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80"/>
  </bookViews>
  <sheets>
    <sheet name="综合成绩表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<sst xmlns="http://schemas.openxmlformats.org/spreadsheetml/2006/main" count="18">
  <si>
    <t>鄂州市委政法委 2016年事业单位公开招聘工作人员考生面试成绩和总成绩表</t>
  </si>
  <si>
    <t>单位</t>
  </si>
  <si>
    <t>岗位名称</t>
  </si>
  <si>
    <t>姓名</t>
  </si>
  <si>
    <t>笔试成绩</t>
  </si>
  <si>
    <t>笔试成绩折算分（30%）</t>
  </si>
  <si>
    <t>面试成绩</t>
  </si>
  <si>
    <t>面试成绩折算分（70%）</t>
  </si>
  <si>
    <t>总成绩</t>
  </si>
  <si>
    <t>排名</t>
  </si>
  <si>
    <t>鄂州市委政法委</t>
  </si>
  <si>
    <t>网格管理服务</t>
  </si>
  <si>
    <t>余浩</t>
  </si>
  <si>
    <t>叶倩</t>
  </si>
  <si>
    <t>邢涛</t>
  </si>
  <si>
    <t>邓梓良</t>
  </si>
  <si>
    <t>高彬</t>
  </si>
  <si>
    <t>汪静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</si>
</sst>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8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tabSelected="1" workbookViewId="0">
      <selection activeCell="A1" sqref="A1:I1"/>
    </sheetView>
  </sheetViews>
  <sheetFormatPr defaultColWidth="9" defaultRowHeight="14.4" outlineLevelRow="7"/>
  <cols>
    <col min="1" max="1" width="17.25" customWidth="1"/>
    <col min="2" max="2" width="15.5" customWidth="1"/>
    <col min="5" max="5" width="12.1296296296296" customWidth="1"/>
    <col min="7" max="7" width="13.1296296296296" customWidth="1"/>
  </cols>
  <sheetData>
    <row r="1" ht="32.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.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0.25" customHeight="1" spans="1:9">
      <c r="A3" s="3" t="s">
        <v>10</v>
      </c>
      <c r="B3" s="3" t="s">
        <v>11</v>
      </c>
      <c r="C3" s="3" t="s">
        <v>12</v>
      </c>
      <c r="D3" s="3">
        <v>63.67</v>
      </c>
      <c r="E3" s="4">
        <f t="shared" ref="E3:E8" si="0">D3*0.3</f>
        <v>19.101</v>
      </c>
      <c r="F3" s="3">
        <v>80.4</v>
      </c>
      <c r="G3" s="3">
        <f t="shared" ref="G3:G8" si="1">F3*0.7</f>
        <v>56.28</v>
      </c>
      <c r="H3" s="4">
        <f t="shared" ref="H3:H8" si="2">E3+G3</f>
        <v>75.381</v>
      </c>
      <c r="I3" s="3">
        <v>1</v>
      </c>
    </row>
    <row r="4" ht="20.25" customHeight="1" spans="1:9">
      <c r="A4" s="3" t="s">
        <v>10</v>
      </c>
      <c r="B4" s="3" t="s">
        <v>11</v>
      </c>
      <c r="C4" s="3" t="s">
        <v>13</v>
      </c>
      <c r="D4" s="3">
        <v>58.67</v>
      </c>
      <c r="E4" s="4">
        <f t="shared" si="0"/>
        <v>17.601</v>
      </c>
      <c r="F4" s="3">
        <v>79.2</v>
      </c>
      <c r="G4" s="3">
        <f t="shared" si="1"/>
        <v>55.44</v>
      </c>
      <c r="H4" s="4">
        <f t="shared" si="2"/>
        <v>73.041</v>
      </c>
      <c r="I4" s="3">
        <v>2</v>
      </c>
    </row>
    <row r="5" ht="20.25" customHeight="1" spans="1:9">
      <c r="A5" s="3" t="s">
        <v>10</v>
      </c>
      <c r="B5" s="3" t="s">
        <v>11</v>
      </c>
      <c r="C5" s="3" t="s">
        <v>14</v>
      </c>
      <c r="D5" s="3">
        <v>66.5</v>
      </c>
      <c r="E5" s="4">
        <f t="shared" si="0"/>
        <v>19.95</v>
      </c>
      <c r="F5" s="3">
        <v>75.6</v>
      </c>
      <c r="G5" s="3">
        <f t="shared" si="1"/>
        <v>52.92</v>
      </c>
      <c r="H5" s="4">
        <f t="shared" si="2"/>
        <v>72.87</v>
      </c>
      <c r="I5" s="3">
        <v>3</v>
      </c>
    </row>
    <row r="6" ht="20.25" customHeight="1" spans="1:9">
      <c r="A6" s="3" t="s">
        <v>10</v>
      </c>
      <c r="B6" s="3" t="s">
        <v>11</v>
      </c>
      <c r="C6" s="3" t="s">
        <v>15</v>
      </c>
      <c r="D6" s="3">
        <v>61.33</v>
      </c>
      <c r="E6" s="4">
        <f t="shared" si="0"/>
        <v>18.399</v>
      </c>
      <c r="F6" s="3">
        <v>77.4</v>
      </c>
      <c r="G6" s="3">
        <f t="shared" si="1"/>
        <v>54.18</v>
      </c>
      <c r="H6" s="4">
        <f t="shared" si="2"/>
        <v>72.579</v>
      </c>
      <c r="I6" s="3">
        <v>4</v>
      </c>
    </row>
    <row r="7" ht="20.25" customHeight="1" spans="1:9">
      <c r="A7" s="3" t="s">
        <v>10</v>
      </c>
      <c r="B7" s="3" t="s">
        <v>11</v>
      </c>
      <c r="C7" s="3" t="s">
        <v>16</v>
      </c>
      <c r="D7" s="3">
        <v>58</v>
      </c>
      <c r="E7" s="4">
        <f t="shared" si="0"/>
        <v>17.4</v>
      </c>
      <c r="F7" s="3">
        <v>77.4</v>
      </c>
      <c r="G7" s="3">
        <f t="shared" si="1"/>
        <v>54.18</v>
      </c>
      <c r="H7" s="4">
        <f t="shared" si="2"/>
        <v>71.58</v>
      </c>
      <c r="I7" s="3">
        <v>5</v>
      </c>
    </row>
    <row r="8" ht="20.25" customHeight="1" spans="1:9">
      <c r="A8" s="3" t="s">
        <v>10</v>
      </c>
      <c r="B8" s="3" t="s">
        <v>11</v>
      </c>
      <c r="C8" s="3" t="s">
        <v>17</v>
      </c>
      <c r="D8" s="3">
        <v>55.33</v>
      </c>
      <c r="E8" s="4">
        <f t="shared" si="0"/>
        <v>16.599</v>
      </c>
      <c r="F8" s="3">
        <v>73.8</v>
      </c>
      <c r="G8" s="3">
        <f t="shared" si="1"/>
        <v>51.66</v>
      </c>
      <c r="H8" s="4">
        <f t="shared" si="2"/>
        <v>68.259</v>
      </c>
      <c r="I8" s="3">
        <v>6</v>
      </c>
    </row>
  </sheetData>
  <sortState ref="A3:I8">
    <sortCondition ref="H3:H8" descending="1"/>
  </sortState>
  <mergeCells count="1">
    <mergeCell ref="A1:I1"/>
  </mergeCells>
  <pageMargins left="0.708333333333333" right="0.708333333333333" top="0.550694444444444" bottom="0.550694444444444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</dc:creator>
  <cp:lastModifiedBy>微软用户</cp:lastModifiedBy>
  <dcterms:created xsi:type="dcterms:W3CDTF">2016-08-28T08:39:00Z</dcterms:created>
  <cp:lastPrinted>2016-08-28T09:32:00Z</cp:lastPrinted>
  <dcterms:modified xsi:type="dcterms:W3CDTF">2016-09-10T08:31:15Z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