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5465" activeTab="0"/>
  </bookViews>
  <sheets>
    <sheet name="市直" sheetId="1" r:id="rId1"/>
  </sheets>
  <definedNames>
    <definedName name="08荆门7550">'市直'!$C$3:$I$38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<sst xmlns="http://schemas.openxmlformats.org/spreadsheetml/2006/main" count="237" uniqueCount="117">
  <si>
    <t>序号</t>
  </si>
  <si>
    <t>招聘单位</t>
  </si>
  <si>
    <t>岗位名称</t>
  </si>
  <si>
    <t>姓名</t>
  </si>
  <si>
    <t>荆门职业学院</t>
  </si>
  <si>
    <t>学前教育教师</t>
  </si>
  <si>
    <t>洪叶</t>
  </si>
  <si>
    <t>王蓉</t>
  </si>
  <si>
    <t>胡翰林</t>
  </si>
  <si>
    <t>计算机类教师</t>
  </si>
  <si>
    <t>王冠玉</t>
  </si>
  <si>
    <t>席樊莉</t>
  </si>
  <si>
    <t>韩璐</t>
  </si>
  <si>
    <t>食品安全教师</t>
  </si>
  <si>
    <t>田宜玥</t>
  </si>
  <si>
    <t>邹俊</t>
  </si>
  <si>
    <t>袁珠妮</t>
  </si>
  <si>
    <t>烹饪教师</t>
  </si>
  <si>
    <t>叶娇</t>
  </si>
  <si>
    <t>周雪莹</t>
  </si>
  <si>
    <t>霍雪梅</t>
  </si>
  <si>
    <t>荆门市龙泉中学</t>
  </si>
  <si>
    <t>高中语文教师</t>
  </si>
  <si>
    <t>李方园</t>
  </si>
  <si>
    <t>吴雯</t>
  </si>
  <si>
    <t>陈金玉</t>
  </si>
  <si>
    <t>高中物理教师</t>
  </si>
  <si>
    <t>庞明</t>
  </si>
  <si>
    <t>贾智尧</t>
  </si>
  <si>
    <t>荆门市第一中学</t>
  </si>
  <si>
    <t>高中地理教师</t>
  </si>
  <si>
    <t>汪浩</t>
  </si>
  <si>
    <t>刘佳</t>
  </si>
  <si>
    <t>高中政治教师</t>
  </si>
  <si>
    <t>邹绕绕</t>
  </si>
  <si>
    <t>谭良美</t>
  </si>
  <si>
    <t>郑红</t>
  </si>
  <si>
    <t>高中美术教师</t>
  </si>
  <si>
    <t>李雨晴</t>
  </si>
  <si>
    <t>苏越</t>
  </si>
  <si>
    <t>孔艺荧</t>
  </si>
  <si>
    <t>荆门市东宝中学</t>
  </si>
  <si>
    <t>会计</t>
  </si>
  <si>
    <t>许如意</t>
  </si>
  <si>
    <t>李璨</t>
  </si>
  <si>
    <t>李小芳</t>
  </si>
  <si>
    <t>荆门市特殊教育学校</t>
  </si>
  <si>
    <t>特殊教育教师</t>
  </si>
  <si>
    <t>彭杨</t>
  </si>
  <si>
    <t>陈会</t>
  </si>
  <si>
    <t>罗贤丽</t>
  </si>
  <si>
    <t>吕世</t>
  </si>
  <si>
    <t>荆门市教育质量评估中心</t>
  </si>
  <si>
    <t>教育统计教师</t>
  </si>
  <si>
    <t>邬倩倩</t>
  </si>
  <si>
    <t>陈俊杰</t>
  </si>
  <si>
    <t>万瑜</t>
  </si>
  <si>
    <t xml:space="preserve">主管部门 </t>
  </si>
  <si>
    <t>岗位代码</t>
  </si>
  <si>
    <t>准考证号</t>
  </si>
  <si>
    <t>414208073505</t>
  </si>
  <si>
    <t>414208080402</t>
  </si>
  <si>
    <t>414208071903</t>
  </si>
  <si>
    <t>414208070728</t>
  </si>
  <si>
    <t>414208081020</t>
  </si>
  <si>
    <t>414208071804</t>
  </si>
  <si>
    <t>414208082723</t>
  </si>
  <si>
    <t>414208072913</t>
  </si>
  <si>
    <t>414208073116</t>
  </si>
  <si>
    <t>414208071424</t>
  </si>
  <si>
    <t>414208070620</t>
  </si>
  <si>
    <t>414208072716</t>
  </si>
  <si>
    <t>414208070520</t>
  </si>
  <si>
    <t>414208071706</t>
  </si>
  <si>
    <t>414208082411</t>
  </si>
  <si>
    <t>414208071527</t>
  </si>
  <si>
    <t>414208072325</t>
  </si>
  <si>
    <t>414208080130</t>
  </si>
  <si>
    <t>414208080808</t>
  </si>
  <si>
    <t>414208081915</t>
  </si>
  <si>
    <t>414208073211</t>
  </si>
  <si>
    <t>414208081314</t>
  </si>
  <si>
    <t>414208080229</t>
  </si>
  <si>
    <t>414208082121</t>
  </si>
  <si>
    <t>414208081615</t>
  </si>
  <si>
    <t>414208080901</t>
  </si>
  <si>
    <t>414208081330</t>
  </si>
  <si>
    <t>414208070924</t>
  </si>
  <si>
    <t>414208082312</t>
  </si>
  <si>
    <t>414208081225</t>
  </si>
  <si>
    <t>414208071817</t>
  </si>
  <si>
    <t>414208071224</t>
  </si>
  <si>
    <t>414208070904</t>
  </si>
  <si>
    <t>414208070724</t>
  </si>
  <si>
    <t>414208081511</t>
  </si>
  <si>
    <t>总分</t>
  </si>
  <si>
    <t>排名</t>
  </si>
  <si>
    <t>荆门市教育局</t>
  </si>
  <si>
    <t>14208003001001</t>
  </si>
  <si>
    <t>14208003001002</t>
  </si>
  <si>
    <t>14208003001003</t>
  </si>
  <si>
    <t>14208003001004</t>
  </si>
  <si>
    <t>14208003002001</t>
  </si>
  <si>
    <t>14208003002003</t>
  </si>
  <si>
    <t>14208003003001</t>
  </si>
  <si>
    <t>14208003003002</t>
  </si>
  <si>
    <t>14208003003003</t>
  </si>
  <si>
    <t>14208003004001</t>
  </si>
  <si>
    <t>14208003006001</t>
  </si>
  <si>
    <t>14208003007001</t>
  </si>
  <si>
    <t>笔试折后分（含
政策性加分）</t>
  </si>
  <si>
    <t>面试
分数</t>
  </si>
  <si>
    <t>面试折
后分</t>
  </si>
  <si>
    <t>附件1</t>
  </si>
  <si>
    <t>2017年荆门市市直教育系统公开招聘人员综合成绩表</t>
  </si>
  <si>
    <t>计划数</t>
  </si>
  <si>
    <t>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</si>
</sst>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0;[Red]0.00"/>
  </numFmts>
  <fonts count="23"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2" sqref="A2:M2"/>
    </sheetView>
  </sheetViews>
  <sheetFormatPr defaultColWidth="9.140625" defaultRowHeight="12"/>
  <cols>
    <col min="1" max="1" width="6.00390625" style="2" customWidth="1"/>
    <col min="2" max="2" width="17.8515625" style="2" customWidth="1"/>
    <col min="3" max="3" width="22.57421875" style="2" customWidth="1"/>
    <col min="4" max="5" width="15.57421875" style="2" customWidth="1"/>
    <col min="6" max="6" width="8.7109375" style="2" customWidth="1"/>
    <col min="7" max="7" width="8.421875" style="2" customWidth="1"/>
    <col min="8" max="8" width="17.00390625" style="2" customWidth="1"/>
    <col min="9" max="9" width="15.7109375" style="2" customWidth="1"/>
    <col min="10" max="13" width="8.140625" style="3" customWidth="1"/>
    <col min="14" max="16384" width="9.140625" style="2" customWidth="1"/>
  </cols>
  <sheetData>
    <row r="1" spans="1:3" ht="14.25" customHeight="1">
      <c r="A1" s="19" t="s">
        <v>113</v>
      </c>
      <c r="B1" s="19"/>
      <c r="C1" s="19"/>
    </row>
    <row r="2" spans="1:13" ht="25.5" customHeight="1">
      <c r="A2" s="20" t="s">
        <v>114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6" customHeight="1">
      <c r="A3" s="4" t="s">
        <v>0</v>
      </c>
      <c r="B3" s="4" t="s">
        <v>57</v>
      </c>
      <c r="C3" s="5" t="s">
        <v>1</v>
      </c>
      <c r="D3" s="6" t="s">
        <v>2</v>
      </c>
      <c r="E3" s="5" t="s">
        <v>58</v>
      </c>
      <c r="F3" s="5" t="s">
        <v>115</v>
      </c>
      <c r="G3" s="6" t="s">
        <v>3</v>
      </c>
      <c r="H3" s="5" t="s">
        <v>59</v>
      </c>
      <c r="I3" s="5" t="s">
        <v>110</v>
      </c>
      <c r="J3" s="7" t="s">
        <v>111</v>
      </c>
      <c r="K3" s="7" t="s">
        <v>112</v>
      </c>
      <c r="L3" s="7" t="s">
        <v>95</v>
      </c>
      <c r="M3" s="7" t="s">
        <v>96</v>
      </c>
    </row>
    <row r="4" spans="1:13" ht="24" customHeight="1">
      <c r="A4" s="4">
        <v>1</v>
      </c>
      <c r="B4" s="8" t="s">
        <v>97</v>
      </c>
      <c r="C4" s="9" t="s">
        <v>4</v>
      </c>
      <c r="D4" s="9" t="s">
        <v>5</v>
      </c>
      <c r="E4" s="14" t="s">
        <v>98</v>
      </c>
      <c r="F4" s="16" t="s">
        <v>116</v>
      </c>
      <c r="G4" s="9" t="s">
        <v>6</v>
      </c>
      <c r="H4" s="9" t="s">
        <v>60</v>
      </c>
      <c r="I4" s="10">
        <v>25.66666666666667</v>
      </c>
      <c r="J4" s="10">
        <v>86.6</v>
      </c>
      <c r="K4" s="10">
        <f aca="true" t="shared" si="0" ref="K4:K38">J4*0.6</f>
        <v>51.959999999999994</v>
      </c>
      <c r="L4" s="10">
        <f aca="true" t="shared" si="1" ref="L4:L38">I4+K4</f>
        <v>77.62666666666667</v>
      </c>
      <c r="M4" s="7">
        <v>1</v>
      </c>
    </row>
    <row r="5" spans="1:13" ht="24" customHeight="1">
      <c r="A5" s="4">
        <v>2</v>
      </c>
      <c r="B5" s="8" t="s">
        <v>97</v>
      </c>
      <c r="C5" s="9" t="s">
        <v>4</v>
      </c>
      <c r="D5" s="9" t="s">
        <v>5</v>
      </c>
      <c r="E5" s="14" t="s">
        <v>98</v>
      </c>
      <c r="F5" s="17"/>
      <c r="G5" s="9" t="s">
        <v>7</v>
      </c>
      <c r="H5" s="9" t="s">
        <v>61</v>
      </c>
      <c r="I5" s="10">
        <v>24.4</v>
      </c>
      <c r="J5" s="10">
        <v>88.6</v>
      </c>
      <c r="K5" s="10">
        <f t="shared" si="0"/>
        <v>53.16</v>
      </c>
      <c r="L5" s="10">
        <f t="shared" si="1"/>
        <v>77.56</v>
      </c>
      <c r="M5" s="7">
        <v>2</v>
      </c>
    </row>
    <row r="6" spans="1:13" ht="24" customHeight="1">
      <c r="A6" s="4">
        <v>3</v>
      </c>
      <c r="B6" s="8" t="s">
        <v>97</v>
      </c>
      <c r="C6" s="9" t="s">
        <v>4</v>
      </c>
      <c r="D6" s="9" t="s">
        <v>5</v>
      </c>
      <c r="E6" s="14" t="s">
        <v>98</v>
      </c>
      <c r="F6" s="18"/>
      <c r="G6" s="9" t="s">
        <v>8</v>
      </c>
      <c r="H6" s="9" t="s">
        <v>62</v>
      </c>
      <c r="I6" s="10">
        <v>23.933333333333337</v>
      </c>
      <c r="J6" s="10">
        <v>86</v>
      </c>
      <c r="K6" s="10">
        <f t="shared" si="0"/>
        <v>51.6</v>
      </c>
      <c r="L6" s="10">
        <f t="shared" si="1"/>
        <v>75.53333333333333</v>
      </c>
      <c r="M6" s="7">
        <v>3</v>
      </c>
    </row>
    <row r="7" spans="1:13" ht="24" customHeight="1">
      <c r="A7" s="4">
        <v>4</v>
      </c>
      <c r="B7" s="8" t="s">
        <v>97</v>
      </c>
      <c r="C7" s="11" t="s">
        <v>4</v>
      </c>
      <c r="D7" s="11" t="s">
        <v>9</v>
      </c>
      <c r="E7" s="14" t="s">
        <v>99</v>
      </c>
      <c r="F7" s="16" t="s">
        <v>116</v>
      </c>
      <c r="G7" s="11" t="s">
        <v>10</v>
      </c>
      <c r="H7" s="9" t="s">
        <v>63</v>
      </c>
      <c r="I7" s="12">
        <v>26.4</v>
      </c>
      <c r="J7" s="10">
        <v>84.8</v>
      </c>
      <c r="K7" s="10">
        <f t="shared" si="0"/>
        <v>50.879999999999995</v>
      </c>
      <c r="L7" s="10">
        <f t="shared" si="1"/>
        <v>77.28</v>
      </c>
      <c r="M7" s="7">
        <v>1</v>
      </c>
    </row>
    <row r="8" spans="1:13" ht="24" customHeight="1">
      <c r="A8" s="4">
        <v>5</v>
      </c>
      <c r="B8" s="8" t="s">
        <v>97</v>
      </c>
      <c r="C8" s="11" t="s">
        <v>4</v>
      </c>
      <c r="D8" s="11" t="s">
        <v>9</v>
      </c>
      <c r="E8" s="14" t="s">
        <v>99</v>
      </c>
      <c r="F8" s="17"/>
      <c r="G8" s="11" t="s">
        <v>11</v>
      </c>
      <c r="H8" s="9" t="s">
        <v>64</v>
      </c>
      <c r="I8" s="12">
        <v>24.933333333333337</v>
      </c>
      <c r="J8" s="10">
        <v>83.4</v>
      </c>
      <c r="K8" s="10">
        <f t="shared" si="0"/>
        <v>50.04</v>
      </c>
      <c r="L8" s="10">
        <f t="shared" si="1"/>
        <v>74.97333333333333</v>
      </c>
      <c r="M8" s="7">
        <v>2</v>
      </c>
    </row>
    <row r="9" spans="1:13" ht="24" customHeight="1">
      <c r="A9" s="4">
        <v>6</v>
      </c>
      <c r="B9" s="8" t="s">
        <v>97</v>
      </c>
      <c r="C9" s="11" t="s">
        <v>4</v>
      </c>
      <c r="D9" s="11" t="s">
        <v>9</v>
      </c>
      <c r="E9" s="14" t="s">
        <v>99</v>
      </c>
      <c r="F9" s="18"/>
      <c r="G9" s="11" t="s">
        <v>12</v>
      </c>
      <c r="H9" s="9" t="s">
        <v>65</v>
      </c>
      <c r="I9" s="12">
        <v>22.8</v>
      </c>
      <c r="J9" s="10">
        <v>85.4</v>
      </c>
      <c r="K9" s="10">
        <f t="shared" si="0"/>
        <v>51.24</v>
      </c>
      <c r="L9" s="10">
        <f t="shared" si="1"/>
        <v>74.04</v>
      </c>
      <c r="M9" s="7">
        <v>3</v>
      </c>
    </row>
    <row r="10" spans="1:13" ht="24" customHeight="1">
      <c r="A10" s="4">
        <v>7</v>
      </c>
      <c r="B10" s="8" t="s">
        <v>97</v>
      </c>
      <c r="C10" s="9" t="s">
        <v>4</v>
      </c>
      <c r="D10" s="9" t="s">
        <v>13</v>
      </c>
      <c r="E10" s="14" t="s">
        <v>100</v>
      </c>
      <c r="F10" s="16" t="s">
        <v>116</v>
      </c>
      <c r="G10" s="9" t="s">
        <v>14</v>
      </c>
      <c r="H10" s="9" t="s">
        <v>66</v>
      </c>
      <c r="I10" s="10">
        <v>28.4</v>
      </c>
      <c r="J10" s="10">
        <v>83.8</v>
      </c>
      <c r="K10" s="10">
        <f t="shared" si="0"/>
        <v>50.279999999999994</v>
      </c>
      <c r="L10" s="10">
        <f t="shared" si="1"/>
        <v>78.67999999999999</v>
      </c>
      <c r="M10" s="7">
        <v>1</v>
      </c>
    </row>
    <row r="11" spans="1:13" ht="24" customHeight="1">
      <c r="A11" s="4">
        <v>8</v>
      </c>
      <c r="B11" s="8" t="s">
        <v>97</v>
      </c>
      <c r="C11" s="9" t="s">
        <v>4</v>
      </c>
      <c r="D11" s="9" t="s">
        <v>13</v>
      </c>
      <c r="E11" s="14" t="s">
        <v>100</v>
      </c>
      <c r="F11" s="17"/>
      <c r="G11" s="9" t="s">
        <v>16</v>
      </c>
      <c r="H11" s="9" t="s">
        <v>68</v>
      </c>
      <c r="I11" s="10">
        <v>28.06666666666667</v>
      </c>
      <c r="J11" s="10">
        <v>84</v>
      </c>
      <c r="K11" s="10">
        <f t="shared" si="0"/>
        <v>50.4</v>
      </c>
      <c r="L11" s="10">
        <f t="shared" si="1"/>
        <v>78.46666666666667</v>
      </c>
      <c r="M11" s="7">
        <v>2</v>
      </c>
    </row>
    <row r="12" spans="1:13" ht="24" customHeight="1">
      <c r="A12" s="4">
        <v>9</v>
      </c>
      <c r="B12" s="8" t="s">
        <v>97</v>
      </c>
      <c r="C12" s="9" t="s">
        <v>4</v>
      </c>
      <c r="D12" s="9" t="s">
        <v>13</v>
      </c>
      <c r="E12" s="14" t="s">
        <v>100</v>
      </c>
      <c r="F12" s="18"/>
      <c r="G12" s="9" t="s">
        <v>15</v>
      </c>
      <c r="H12" s="9" t="s">
        <v>67</v>
      </c>
      <c r="I12" s="10">
        <v>28.2</v>
      </c>
      <c r="J12" s="10">
        <v>77.4</v>
      </c>
      <c r="K12" s="10">
        <f t="shared" si="0"/>
        <v>46.440000000000005</v>
      </c>
      <c r="L12" s="10">
        <f t="shared" si="1"/>
        <v>74.64</v>
      </c>
      <c r="M12" s="7">
        <v>3</v>
      </c>
    </row>
    <row r="13" spans="1:13" ht="24" customHeight="1">
      <c r="A13" s="4">
        <v>10</v>
      </c>
      <c r="B13" s="8" t="s">
        <v>97</v>
      </c>
      <c r="C13" s="11" t="s">
        <v>4</v>
      </c>
      <c r="D13" s="11" t="s">
        <v>17</v>
      </c>
      <c r="E13" s="14" t="s">
        <v>101</v>
      </c>
      <c r="F13" s="16" t="s">
        <v>116</v>
      </c>
      <c r="G13" s="11" t="s">
        <v>19</v>
      </c>
      <c r="H13" s="9" t="s">
        <v>70</v>
      </c>
      <c r="I13" s="12">
        <v>25.4</v>
      </c>
      <c r="J13" s="12">
        <v>85.4</v>
      </c>
      <c r="K13" s="10">
        <f t="shared" si="0"/>
        <v>51.24</v>
      </c>
      <c r="L13" s="10">
        <f t="shared" si="1"/>
        <v>76.64</v>
      </c>
      <c r="M13" s="13">
        <v>1</v>
      </c>
    </row>
    <row r="14" spans="1:13" ht="24" customHeight="1">
      <c r="A14" s="4">
        <v>11</v>
      </c>
      <c r="B14" s="8" t="s">
        <v>97</v>
      </c>
      <c r="C14" s="11" t="s">
        <v>4</v>
      </c>
      <c r="D14" s="11" t="s">
        <v>17</v>
      </c>
      <c r="E14" s="14" t="s">
        <v>101</v>
      </c>
      <c r="F14" s="17"/>
      <c r="G14" s="11" t="s">
        <v>18</v>
      </c>
      <c r="H14" s="9" t="s">
        <v>69</v>
      </c>
      <c r="I14" s="12">
        <v>25.933333333333334</v>
      </c>
      <c r="J14" s="12">
        <v>80.2</v>
      </c>
      <c r="K14" s="10">
        <f t="shared" si="0"/>
        <v>48.12</v>
      </c>
      <c r="L14" s="10">
        <f t="shared" si="1"/>
        <v>74.05333333333333</v>
      </c>
      <c r="M14" s="13">
        <v>2</v>
      </c>
    </row>
    <row r="15" spans="1:13" ht="24" customHeight="1">
      <c r="A15" s="4">
        <v>12</v>
      </c>
      <c r="B15" s="8" t="s">
        <v>97</v>
      </c>
      <c r="C15" s="11" t="s">
        <v>4</v>
      </c>
      <c r="D15" s="11" t="s">
        <v>17</v>
      </c>
      <c r="E15" s="14" t="s">
        <v>101</v>
      </c>
      <c r="F15" s="18"/>
      <c r="G15" s="11" t="s">
        <v>20</v>
      </c>
      <c r="H15" s="9" t="s">
        <v>71</v>
      </c>
      <c r="I15" s="12">
        <v>23.533333333333335</v>
      </c>
      <c r="J15" s="12">
        <v>73.4</v>
      </c>
      <c r="K15" s="10">
        <f t="shared" si="0"/>
        <v>44.04</v>
      </c>
      <c r="L15" s="10">
        <f t="shared" si="1"/>
        <v>67.57333333333334</v>
      </c>
      <c r="M15" s="13">
        <v>3</v>
      </c>
    </row>
    <row r="16" spans="1:13" ht="24" customHeight="1">
      <c r="A16" s="4">
        <v>13</v>
      </c>
      <c r="B16" s="8" t="s">
        <v>97</v>
      </c>
      <c r="C16" s="9" t="s">
        <v>21</v>
      </c>
      <c r="D16" s="9" t="s">
        <v>22</v>
      </c>
      <c r="E16" s="14" t="s">
        <v>102</v>
      </c>
      <c r="F16" s="16" t="s">
        <v>116</v>
      </c>
      <c r="G16" s="9" t="s">
        <v>24</v>
      </c>
      <c r="H16" s="9" t="s">
        <v>73</v>
      </c>
      <c r="I16" s="10">
        <v>28.6</v>
      </c>
      <c r="J16" s="10">
        <v>87.4</v>
      </c>
      <c r="K16" s="10">
        <f t="shared" si="0"/>
        <v>52.440000000000005</v>
      </c>
      <c r="L16" s="10">
        <f t="shared" si="1"/>
        <v>81.04</v>
      </c>
      <c r="M16" s="7">
        <v>1</v>
      </c>
    </row>
    <row r="17" spans="1:13" ht="24" customHeight="1">
      <c r="A17" s="4">
        <v>14</v>
      </c>
      <c r="B17" s="8" t="s">
        <v>97</v>
      </c>
      <c r="C17" s="9" t="s">
        <v>21</v>
      </c>
      <c r="D17" s="9" t="s">
        <v>22</v>
      </c>
      <c r="E17" s="14" t="s">
        <v>102</v>
      </c>
      <c r="F17" s="17"/>
      <c r="G17" s="9" t="s">
        <v>23</v>
      </c>
      <c r="H17" s="9" t="s">
        <v>72</v>
      </c>
      <c r="I17" s="10">
        <v>28.86666666666667</v>
      </c>
      <c r="J17" s="10">
        <v>83</v>
      </c>
      <c r="K17" s="10">
        <f t="shared" si="0"/>
        <v>49.8</v>
      </c>
      <c r="L17" s="10">
        <f t="shared" si="1"/>
        <v>78.66666666666667</v>
      </c>
      <c r="M17" s="7">
        <v>2</v>
      </c>
    </row>
    <row r="18" spans="1:13" ht="24" customHeight="1">
      <c r="A18" s="4">
        <v>15</v>
      </c>
      <c r="B18" s="8" t="s">
        <v>97</v>
      </c>
      <c r="C18" s="9" t="s">
        <v>21</v>
      </c>
      <c r="D18" s="9" t="s">
        <v>22</v>
      </c>
      <c r="E18" s="14" t="s">
        <v>102</v>
      </c>
      <c r="F18" s="18"/>
      <c r="G18" s="9" t="s">
        <v>25</v>
      </c>
      <c r="H18" s="9" t="s">
        <v>74</v>
      </c>
      <c r="I18" s="10">
        <v>27.4</v>
      </c>
      <c r="J18" s="10">
        <v>84.2</v>
      </c>
      <c r="K18" s="10">
        <f t="shared" si="0"/>
        <v>50.52</v>
      </c>
      <c r="L18" s="10">
        <f t="shared" si="1"/>
        <v>77.92</v>
      </c>
      <c r="M18" s="7">
        <v>3</v>
      </c>
    </row>
    <row r="19" spans="1:13" ht="24" customHeight="1">
      <c r="A19" s="4">
        <v>16</v>
      </c>
      <c r="B19" s="8" t="s">
        <v>97</v>
      </c>
      <c r="C19" s="11" t="s">
        <v>21</v>
      </c>
      <c r="D19" s="11" t="s">
        <v>26</v>
      </c>
      <c r="E19" s="14" t="s">
        <v>103</v>
      </c>
      <c r="F19" s="16" t="s">
        <v>116</v>
      </c>
      <c r="G19" s="11" t="s">
        <v>27</v>
      </c>
      <c r="H19" s="9" t="s">
        <v>75</v>
      </c>
      <c r="I19" s="12">
        <v>25.066666666666666</v>
      </c>
      <c r="J19" s="10">
        <v>87.4</v>
      </c>
      <c r="K19" s="10">
        <f t="shared" si="0"/>
        <v>52.440000000000005</v>
      </c>
      <c r="L19" s="10">
        <f t="shared" si="1"/>
        <v>77.50666666666667</v>
      </c>
      <c r="M19" s="7">
        <v>1</v>
      </c>
    </row>
    <row r="20" spans="1:13" ht="24" customHeight="1">
      <c r="A20" s="4">
        <v>17</v>
      </c>
      <c r="B20" s="8" t="s">
        <v>97</v>
      </c>
      <c r="C20" s="11" t="s">
        <v>21</v>
      </c>
      <c r="D20" s="11" t="s">
        <v>26</v>
      </c>
      <c r="E20" s="14" t="s">
        <v>103</v>
      </c>
      <c r="F20" s="18"/>
      <c r="G20" s="11" t="s">
        <v>28</v>
      </c>
      <c r="H20" s="9" t="s">
        <v>76</v>
      </c>
      <c r="I20" s="12">
        <v>25.066666666666666</v>
      </c>
      <c r="J20" s="10">
        <v>85</v>
      </c>
      <c r="K20" s="10">
        <f t="shared" si="0"/>
        <v>51</v>
      </c>
      <c r="L20" s="10">
        <f t="shared" si="1"/>
        <v>76.06666666666666</v>
      </c>
      <c r="M20" s="7">
        <v>2</v>
      </c>
    </row>
    <row r="21" spans="1:13" ht="24" customHeight="1">
      <c r="A21" s="4">
        <v>18</v>
      </c>
      <c r="B21" s="8" t="s">
        <v>97</v>
      </c>
      <c r="C21" s="9" t="s">
        <v>29</v>
      </c>
      <c r="D21" s="9" t="s">
        <v>30</v>
      </c>
      <c r="E21" s="14" t="s">
        <v>104</v>
      </c>
      <c r="F21" s="16" t="s">
        <v>116</v>
      </c>
      <c r="G21" s="9" t="s">
        <v>31</v>
      </c>
      <c r="H21" s="9" t="s">
        <v>77</v>
      </c>
      <c r="I21" s="10">
        <v>25.86666666666667</v>
      </c>
      <c r="J21" s="10">
        <v>85.4</v>
      </c>
      <c r="K21" s="10">
        <f t="shared" si="0"/>
        <v>51.24</v>
      </c>
      <c r="L21" s="10">
        <f t="shared" si="1"/>
        <v>77.10666666666667</v>
      </c>
      <c r="M21" s="7">
        <v>1</v>
      </c>
    </row>
    <row r="22" spans="1:13" ht="24" customHeight="1">
      <c r="A22" s="4">
        <v>19</v>
      </c>
      <c r="B22" s="8" t="s">
        <v>97</v>
      </c>
      <c r="C22" s="9" t="s">
        <v>29</v>
      </c>
      <c r="D22" s="9" t="s">
        <v>30</v>
      </c>
      <c r="E22" s="14" t="s">
        <v>104</v>
      </c>
      <c r="F22" s="18"/>
      <c r="G22" s="9" t="s">
        <v>32</v>
      </c>
      <c r="H22" s="9" t="s">
        <v>78</v>
      </c>
      <c r="I22" s="10">
        <v>25.133333333333336</v>
      </c>
      <c r="J22" s="10">
        <v>74.2</v>
      </c>
      <c r="K22" s="10">
        <f t="shared" si="0"/>
        <v>44.52</v>
      </c>
      <c r="L22" s="10">
        <f t="shared" si="1"/>
        <v>69.65333333333334</v>
      </c>
      <c r="M22" s="7">
        <v>2</v>
      </c>
    </row>
    <row r="23" spans="1:13" ht="24" customHeight="1">
      <c r="A23" s="4">
        <v>20</v>
      </c>
      <c r="B23" s="8" t="s">
        <v>97</v>
      </c>
      <c r="C23" s="11" t="s">
        <v>29</v>
      </c>
      <c r="D23" s="11" t="s">
        <v>33</v>
      </c>
      <c r="E23" s="14" t="s">
        <v>105</v>
      </c>
      <c r="F23" s="16" t="s">
        <v>116</v>
      </c>
      <c r="G23" s="11" t="s">
        <v>34</v>
      </c>
      <c r="H23" s="9" t="s">
        <v>79</v>
      </c>
      <c r="I23" s="12">
        <v>28.8</v>
      </c>
      <c r="J23" s="10">
        <v>76.6</v>
      </c>
      <c r="K23" s="10">
        <f t="shared" si="0"/>
        <v>45.959999999999994</v>
      </c>
      <c r="L23" s="10">
        <f t="shared" si="1"/>
        <v>74.75999999999999</v>
      </c>
      <c r="M23" s="7">
        <v>1</v>
      </c>
    </row>
    <row r="24" spans="1:13" ht="24" customHeight="1">
      <c r="A24" s="4">
        <v>21</v>
      </c>
      <c r="B24" s="8" t="s">
        <v>97</v>
      </c>
      <c r="C24" s="11" t="s">
        <v>29</v>
      </c>
      <c r="D24" s="11" t="s">
        <v>33</v>
      </c>
      <c r="E24" s="14" t="s">
        <v>105</v>
      </c>
      <c r="F24" s="17"/>
      <c r="G24" s="11" t="s">
        <v>36</v>
      </c>
      <c r="H24" s="9" t="s">
        <v>81</v>
      </c>
      <c r="I24" s="12">
        <v>28</v>
      </c>
      <c r="J24" s="10">
        <v>76.6</v>
      </c>
      <c r="K24" s="10">
        <f t="shared" si="0"/>
        <v>45.959999999999994</v>
      </c>
      <c r="L24" s="10">
        <f t="shared" si="1"/>
        <v>73.96</v>
      </c>
      <c r="M24" s="7">
        <v>2</v>
      </c>
    </row>
    <row r="25" spans="1:13" ht="24" customHeight="1">
      <c r="A25" s="4">
        <v>22</v>
      </c>
      <c r="B25" s="8" t="s">
        <v>97</v>
      </c>
      <c r="C25" s="11" t="s">
        <v>29</v>
      </c>
      <c r="D25" s="11" t="s">
        <v>33</v>
      </c>
      <c r="E25" s="14" t="s">
        <v>105</v>
      </c>
      <c r="F25" s="18"/>
      <c r="G25" s="11" t="s">
        <v>35</v>
      </c>
      <c r="H25" s="9" t="s">
        <v>80</v>
      </c>
      <c r="I25" s="12">
        <v>28.26666666666667</v>
      </c>
      <c r="J25" s="10">
        <v>75.6</v>
      </c>
      <c r="K25" s="10">
        <f t="shared" si="0"/>
        <v>45.35999999999999</v>
      </c>
      <c r="L25" s="10">
        <f t="shared" si="1"/>
        <v>73.62666666666667</v>
      </c>
      <c r="M25" s="7">
        <v>3</v>
      </c>
    </row>
    <row r="26" spans="1:13" ht="24" customHeight="1">
      <c r="A26" s="4">
        <v>23</v>
      </c>
      <c r="B26" s="8" t="s">
        <v>97</v>
      </c>
      <c r="C26" s="9" t="s">
        <v>29</v>
      </c>
      <c r="D26" s="9" t="s">
        <v>37</v>
      </c>
      <c r="E26" s="14" t="s">
        <v>106</v>
      </c>
      <c r="F26" s="16" t="s">
        <v>116</v>
      </c>
      <c r="G26" s="9" t="s">
        <v>39</v>
      </c>
      <c r="H26" s="9" t="s">
        <v>83</v>
      </c>
      <c r="I26" s="10">
        <v>23.46666666666667</v>
      </c>
      <c r="J26" s="10">
        <v>87.4</v>
      </c>
      <c r="K26" s="10">
        <f t="shared" si="0"/>
        <v>52.440000000000005</v>
      </c>
      <c r="L26" s="10">
        <f t="shared" si="1"/>
        <v>75.90666666666667</v>
      </c>
      <c r="M26" s="7">
        <v>1</v>
      </c>
    </row>
    <row r="27" spans="1:13" ht="24" customHeight="1">
      <c r="A27" s="4">
        <v>24</v>
      </c>
      <c r="B27" s="8" t="s">
        <v>97</v>
      </c>
      <c r="C27" s="9" t="s">
        <v>29</v>
      </c>
      <c r="D27" s="9" t="s">
        <v>37</v>
      </c>
      <c r="E27" s="14" t="s">
        <v>106</v>
      </c>
      <c r="F27" s="17"/>
      <c r="G27" s="9" t="s">
        <v>40</v>
      </c>
      <c r="H27" s="9" t="s">
        <v>84</v>
      </c>
      <c r="I27" s="10">
        <v>23.133333333333336</v>
      </c>
      <c r="J27" s="10">
        <v>82</v>
      </c>
      <c r="K27" s="10">
        <f t="shared" si="0"/>
        <v>49.199999999999996</v>
      </c>
      <c r="L27" s="10">
        <f t="shared" si="1"/>
        <v>72.33333333333333</v>
      </c>
      <c r="M27" s="7">
        <v>2</v>
      </c>
    </row>
    <row r="28" spans="1:13" ht="24" customHeight="1">
      <c r="A28" s="4">
        <v>25</v>
      </c>
      <c r="B28" s="8" t="s">
        <v>97</v>
      </c>
      <c r="C28" s="9" t="s">
        <v>29</v>
      </c>
      <c r="D28" s="9" t="s">
        <v>37</v>
      </c>
      <c r="E28" s="14" t="s">
        <v>106</v>
      </c>
      <c r="F28" s="18"/>
      <c r="G28" s="9" t="s">
        <v>38</v>
      </c>
      <c r="H28" s="9" t="s">
        <v>82</v>
      </c>
      <c r="I28" s="10">
        <v>26.2</v>
      </c>
      <c r="J28" s="10">
        <v>75.4</v>
      </c>
      <c r="K28" s="10">
        <f t="shared" si="0"/>
        <v>45.24</v>
      </c>
      <c r="L28" s="10">
        <f t="shared" si="1"/>
        <v>71.44</v>
      </c>
      <c r="M28" s="7">
        <v>3</v>
      </c>
    </row>
    <row r="29" spans="1:13" ht="24" customHeight="1">
      <c r="A29" s="4">
        <v>26</v>
      </c>
      <c r="B29" s="8" t="s">
        <v>97</v>
      </c>
      <c r="C29" s="11" t="s">
        <v>41</v>
      </c>
      <c r="D29" s="11" t="s">
        <v>42</v>
      </c>
      <c r="E29" s="15" t="s">
        <v>107</v>
      </c>
      <c r="F29" s="16" t="s">
        <v>116</v>
      </c>
      <c r="G29" s="11" t="s">
        <v>45</v>
      </c>
      <c r="H29" s="9" t="s">
        <v>87</v>
      </c>
      <c r="I29" s="12">
        <v>25.066666666666666</v>
      </c>
      <c r="J29" s="10">
        <v>78.6</v>
      </c>
      <c r="K29" s="10">
        <f t="shared" si="0"/>
        <v>47.16</v>
      </c>
      <c r="L29" s="10">
        <f t="shared" si="1"/>
        <v>72.22666666666666</v>
      </c>
      <c r="M29" s="7">
        <v>1</v>
      </c>
    </row>
    <row r="30" spans="1:13" ht="24" customHeight="1">
      <c r="A30" s="4">
        <v>27</v>
      </c>
      <c r="B30" s="8" t="s">
        <v>97</v>
      </c>
      <c r="C30" s="11" t="s">
        <v>41</v>
      </c>
      <c r="D30" s="11" t="s">
        <v>42</v>
      </c>
      <c r="E30" s="15" t="s">
        <v>107</v>
      </c>
      <c r="F30" s="17"/>
      <c r="G30" s="11" t="s">
        <v>43</v>
      </c>
      <c r="H30" s="9" t="s">
        <v>85</v>
      </c>
      <c r="I30" s="12">
        <v>26.733333333333334</v>
      </c>
      <c r="J30" s="10">
        <v>68.6</v>
      </c>
      <c r="K30" s="10">
        <f t="shared" si="0"/>
        <v>41.16</v>
      </c>
      <c r="L30" s="10">
        <f t="shared" si="1"/>
        <v>67.89333333333333</v>
      </c>
      <c r="M30" s="7">
        <v>2</v>
      </c>
    </row>
    <row r="31" spans="1:13" ht="24" customHeight="1">
      <c r="A31" s="4">
        <v>28</v>
      </c>
      <c r="B31" s="8" t="s">
        <v>97</v>
      </c>
      <c r="C31" s="11" t="s">
        <v>41</v>
      </c>
      <c r="D31" s="11" t="s">
        <v>42</v>
      </c>
      <c r="E31" s="15" t="s">
        <v>107</v>
      </c>
      <c r="F31" s="18"/>
      <c r="G31" s="11" t="s">
        <v>44</v>
      </c>
      <c r="H31" s="9" t="s">
        <v>86</v>
      </c>
      <c r="I31" s="12">
        <v>25.66666666666667</v>
      </c>
      <c r="J31" s="10">
        <v>68.2</v>
      </c>
      <c r="K31" s="10">
        <f t="shared" si="0"/>
        <v>40.92</v>
      </c>
      <c r="L31" s="10">
        <f t="shared" si="1"/>
        <v>66.58666666666667</v>
      </c>
      <c r="M31" s="7">
        <v>3</v>
      </c>
    </row>
    <row r="32" spans="1:13" s="1" customFormat="1" ht="24" customHeight="1">
      <c r="A32" s="4">
        <v>29</v>
      </c>
      <c r="B32" s="8" t="s">
        <v>97</v>
      </c>
      <c r="C32" s="9" t="s">
        <v>46</v>
      </c>
      <c r="D32" s="9" t="s">
        <v>47</v>
      </c>
      <c r="E32" s="14" t="s">
        <v>108</v>
      </c>
      <c r="F32" s="16" t="s">
        <v>116</v>
      </c>
      <c r="G32" s="9" t="s">
        <v>48</v>
      </c>
      <c r="H32" s="9" t="s">
        <v>88</v>
      </c>
      <c r="I32" s="10">
        <v>25.46666666666667</v>
      </c>
      <c r="J32" s="10">
        <v>88.4</v>
      </c>
      <c r="K32" s="10">
        <f t="shared" si="0"/>
        <v>53.04</v>
      </c>
      <c r="L32" s="10">
        <f t="shared" si="1"/>
        <v>78.50666666666666</v>
      </c>
      <c r="M32" s="7">
        <v>1</v>
      </c>
    </row>
    <row r="33" spans="1:13" s="1" customFormat="1" ht="24" customHeight="1">
      <c r="A33" s="4">
        <v>30</v>
      </c>
      <c r="B33" s="8" t="s">
        <v>97</v>
      </c>
      <c r="C33" s="9" t="s">
        <v>46</v>
      </c>
      <c r="D33" s="9" t="s">
        <v>47</v>
      </c>
      <c r="E33" s="14" t="s">
        <v>108</v>
      </c>
      <c r="F33" s="17"/>
      <c r="G33" s="9" t="s">
        <v>49</v>
      </c>
      <c r="H33" s="9" t="s">
        <v>89</v>
      </c>
      <c r="I33" s="10">
        <v>25.46666666666667</v>
      </c>
      <c r="J33" s="10">
        <v>83.2</v>
      </c>
      <c r="K33" s="10">
        <f t="shared" si="0"/>
        <v>49.92</v>
      </c>
      <c r="L33" s="10">
        <f t="shared" si="1"/>
        <v>75.38666666666667</v>
      </c>
      <c r="M33" s="7">
        <v>2</v>
      </c>
    </row>
    <row r="34" spans="1:13" s="1" customFormat="1" ht="24" customHeight="1">
      <c r="A34" s="4">
        <v>31</v>
      </c>
      <c r="B34" s="8" t="s">
        <v>97</v>
      </c>
      <c r="C34" s="9" t="s">
        <v>46</v>
      </c>
      <c r="D34" s="9" t="s">
        <v>47</v>
      </c>
      <c r="E34" s="14" t="s">
        <v>108</v>
      </c>
      <c r="F34" s="17"/>
      <c r="G34" s="9" t="s">
        <v>50</v>
      </c>
      <c r="H34" s="9" t="s">
        <v>90</v>
      </c>
      <c r="I34" s="10">
        <v>24.8</v>
      </c>
      <c r="J34" s="10">
        <v>82.8</v>
      </c>
      <c r="K34" s="10">
        <f t="shared" si="0"/>
        <v>49.68</v>
      </c>
      <c r="L34" s="10">
        <f t="shared" si="1"/>
        <v>74.48</v>
      </c>
      <c r="M34" s="7">
        <v>3</v>
      </c>
    </row>
    <row r="35" spans="1:13" s="1" customFormat="1" ht="24" customHeight="1">
      <c r="A35" s="4">
        <v>32</v>
      </c>
      <c r="B35" s="8" t="s">
        <v>97</v>
      </c>
      <c r="C35" s="9" t="s">
        <v>46</v>
      </c>
      <c r="D35" s="9" t="s">
        <v>47</v>
      </c>
      <c r="E35" s="14" t="s">
        <v>108</v>
      </c>
      <c r="F35" s="18"/>
      <c r="G35" s="9" t="s">
        <v>51</v>
      </c>
      <c r="H35" s="9" t="s">
        <v>91</v>
      </c>
      <c r="I35" s="10">
        <v>24.8</v>
      </c>
      <c r="J35" s="10">
        <v>82.8</v>
      </c>
      <c r="K35" s="10">
        <f t="shared" si="0"/>
        <v>49.68</v>
      </c>
      <c r="L35" s="10">
        <f t="shared" si="1"/>
        <v>74.48</v>
      </c>
      <c r="M35" s="7">
        <v>3</v>
      </c>
    </row>
    <row r="36" spans="1:13" ht="24" customHeight="1">
      <c r="A36" s="4">
        <v>33</v>
      </c>
      <c r="B36" s="8" t="s">
        <v>97</v>
      </c>
      <c r="C36" s="11" t="s">
        <v>52</v>
      </c>
      <c r="D36" s="11" t="s">
        <v>53</v>
      </c>
      <c r="E36" s="14" t="s">
        <v>109</v>
      </c>
      <c r="F36" s="16" t="s">
        <v>116</v>
      </c>
      <c r="G36" s="11" t="s">
        <v>54</v>
      </c>
      <c r="H36" s="9" t="s">
        <v>92</v>
      </c>
      <c r="I36" s="12">
        <v>28.6</v>
      </c>
      <c r="J36" s="10">
        <v>86.4</v>
      </c>
      <c r="K36" s="10">
        <f t="shared" si="0"/>
        <v>51.84</v>
      </c>
      <c r="L36" s="10">
        <f t="shared" si="1"/>
        <v>80.44</v>
      </c>
      <c r="M36" s="7">
        <v>1</v>
      </c>
    </row>
    <row r="37" spans="1:13" s="1" customFormat="1" ht="24" customHeight="1">
      <c r="A37" s="4">
        <v>34</v>
      </c>
      <c r="B37" s="8" t="s">
        <v>97</v>
      </c>
      <c r="C37" s="11" t="s">
        <v>52</v>
      </c>
      <c r="D37" s="11" t="s">
        <v>53</v>
      </c>
      <c r="E37" s="14" t="s">
        <v>109</v>
      </c>
      <c r="F37" s="17"/>
      <c r="G37" s="13" t="s">
        <v>56</v>
      </c>
      <c r="H37" s="9" t="s">
        <v>94</v>
      </c>
      <c r="I37" s="12">
        <v>25.733333333333334</v>
      </c>
      <c r="J37" s="10">
        <v>85.6</v>
      </c>
      <c r="K37" s="10">
        <f t="shared" si="0"/>
        <v>51.35999999999999</v>
      </c>
      <c r="L37" s="10">
        <f t="shared" si="1"/>
        <v>77.09333333333333</v>
      </c>
      <c r="M37" s="7">
        <v>2</v>
      </c>
    </row>
    <row r="38" spans="1:13" s="1" customFormat="1" ht="24" customHeight="1">
      <c r="A38" s="4">
        <v>35</v>
      </c>
      <c r="B38" s="8" t="s">
        <v>97</v>
      </c>
      <c r="C38" s="11" t="s">
        <v>52</v>
      </c>
      <c r="D38" s="11" t="s">
        <v>53</v>
      </c>
      <c r="E38" s="14" t="s">
        <v>109</v>
      </c>
      <c r="F38" s="18"/>
      <c r="G38" s="13" t="s">
        <v>55</v>
      </c>
      <c r="H38" s="9" t="s">
        <v>93</v>
      </c>
      <c r="I38" s="12">
        <v>27</v>
      </c>
      <c r="J38" s="10">
        <v>0</v>
      </c>
      <c r="K38" s="10">
        <f t="shared" si="0"/>
        <v>0</v>
      </c>
      <c r="L38" s="10">
        <f t="shared" si="1"/>
        <v>27</v>
      </c>
      <c r="M38" s="7">
        <v>3</v>
      </c>
    </row>
  </sheetData>
  <sheetProtection/>
  <mergeCells count="14">
    <mergeCell ref="F10:F12"/>
    <mergeCell ref="F13:F15"/>
    <mergeCell ref="F16:F18"/>
    <mergeCell ref="F19:F20"/>
    <mergeCell ref="A1:C1"/>
    <mergeCell ref="A2:M2"/>
    <mergeCell ref="F4:F6"/>
    <mergeCell ref="F7:F9"/>
    <mergeCell ref="F32:F35"/>
    <mergeCell ref="F36:F38"/>
    <mergeCell ref="F21:F22"/>
    <mergeCell ref="F23:F25"/>
    <mergeCell ref="F26:F28"/>
    <mergeCell ref="F29:F31"/>
  </mergeCells>
  <printOptions/>
  <pageMargins left="0.47" right="0.47" top="0.71" bottom="0.39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lkj</dc:creator>
  <cp:keywords/>
  <dc:description/>
  <cp:lastModifiedBy>Administrator</cp:lastModifiedBy>
  <cp:lastPrinted>2017-08-16T09:45:35Z</cp:lastPrinted>
  <dcterms:created xsi:type="dcterms:W3CDTF">2017-07-02T09:26:15Z</dcterms:created>
  <dcterms:modified xsi:type="dcterms:W3CDTF">2017-08-16T09:56:03Z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