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72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Sheet1!$A$3:$Q$144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N135" i="1" l="1"/>
  <c r="O135" i="1"/>
  <c r="N139" i="1"/>
  <c r="O139" i="1"/>
  <c r="N140" i="1"/>
  <c r="O140" i="1" s="1"/>
  <c r="P140" i="1" s="1"/>
  <c r="N141" i="1"/>
  <c r="O141" i="1"/>
  <c r="P141" i="1" s="1"/>
  <c r="N42" i="1"/>
  <c r="O42" i="1"/>
  <c r="N7" i="1"/>
  <c r="O7" i="1"/>
  <c r="P7" i="1" s="1"/>
  <c r="N4" i="1"/>
  <c r="O4" i="1" s="1"/>
  <c r="P4" i="1" s="1"/>
  <c r="N72" i="1"/>
  <c r="O72" i="1"/>
  <c r="P72" i="1" s="1"/>
  <c r="N30" i="1"/>
  <c r="O30" i="1"/>
  <c r="N130" i="1"/>
  <c r="O130" i="1"/>
  <c r="P130" i="1" s="1"/>
  <c r="N122" i="1"/>
  <c r="O122" i="1" s="1"/>
  <c r="P122" i="1" s="1"/>
  <c r="N27" i="1"/>
  <c r="O27" i="1"/>
  <c r="P27" i="1" s="1"/>
  <c r="N144" i="1"/>
  <c r="O144" i="1" s="1"/>
  <c r="P144" i="1" s="1"/>
  <c r="N28" i="1"/>
  <c r="O28" i="1"/>
  <c r="P28" i="1" s="1"/>
  <c r="N143" i="1"/>
  <c r="O143" i="1"/>
  <c r="N129" i="1"/>
  <c r="O129" i="1" s="1"/>
  <c r="P129" i="1" s="1"/>
  <c r="N142" i="1"/>
  <c r="O142" i="1"/>
  <c r="N36" i="1"/>
  <c r="O36" i="1"/>
  <c r="N9" i="1"/>
  <c r="O9" i="1"/>
  <c r="P9" i="1" s="1"/>
  <c r="N6" i="1"/>
  <c r="O6" i="1" s="1"/>
  <c r="P6" i="1" s="1"/>
  <c r="N71" i="1"/>
  <c r="O71" i="1"/>
  <c r="N8" i="1"/>
  <c r="O8" i="1"/>
  <c r="N123" i="1"/>
  <c r="O123" i="1"/>
  <c r="P123" i="1"/>
  <c r="N43" i="1"/>
  <c r="O43" i="1"/>
  <c r="N128" i="1"/>
  <c r="O128" i="1"/>
  <c r="P128" i="1"/>
  <c r="N126" i="1"/>
  <c r="O126" i="1"/>
  <c r="P126" i="1" s="1"/>
  <c r="N124" i="1"/>
  <c r="O124" i="1" s="1"/>
  <c r="P124" i="1" s="1"/>
  <c r="N5" i="1"/>
  <c r="O5" i="1"/>
  <c r="N121" i="1"/>
  <c r="O121" i="1" s="1"/>
  <c r="P121" i="1" s="1"/>
  <c r="N120" i="1"/>
  <c r="O120" i="1"/>
  <c r="N29" i="1"/>
  <c r="O29" i="1"/>
  <c r="N127" i="1"/>
  <c r="O127" i="1"/>
  <c r="N34" i="1"/>
  <c r="O34" i="1" s="1"/>
  <c r="P34" i="1" s="1"/>
  <c r="N35" i="1"/>
  <c r="O35" i="1"/>
  <c r="P35" i="1" s="1"/>
  <c r="N31" i="1"/>
  <c r="O31" i="1"/>
  <c r="P31" i="1"/>
  <c r="N73" i="1"/>
  <c r="O73" i="1"/>
  <c r="P73" i="1" s="1"/>
  <c r="N44" i="1"/>
  <c r="O44" i="1"/>
  <c r="P44" i="1" s="1"/>
  <c r="N125" i="1"/>
  <c r="O125" i="1" s="1"/>
  <c r="P125" i="1" s="1"/>
  <c r="N45" i="1"/>
  <c r="O45" i="1"/>
  <c r="N113" i="1"/>
  <c r="O113" i="1"/>
  <c r="N105" i="1"/>
  <c r="O105" i="1"/>
  <c r="N85" i="1"/>
  <c r="O85" i="1" s="1"/>
  <c r="P85" i="1" s="1"/>
  <c r="N104" i="1"/>
  <c r="O104" i="1"/>
  <c r="N96" i="1"/>
  <c r="O96" i="1"/>
  <c r="P96" i="1" s="1"/>
  <c r="N98" i="1"/>
  <c r="O98" i="1"/>
  <c r="N86" i="1"/>
  <c r="O86" i="1" s="1"/>
  <c r="P86" i="1" s="1"/>
  <c r="N91" i="1"/>
  <c r="O91" i="1"/>
  <c r="P91" i="1" s="1"/>
  <c r="N94" i="1"/>
  <c r="O94" i="1"/>
  <c r="P94" i="1" s="1"/>
  <c r="N111" i="1"/>
  <c r="O111" i="1"/>
  <c r="P111" i="1" s="1"/>
  <c r="N95" i="1"/>
  <c r="O95" i="1" s="1"/>
  <c r="P95" i="1" s="1"/>
  <c r="N100" i="1"/>
  <c r="O100" i="1"/>
  <c r="N112" i="1"/>
  <c r="O112" i="1"/>
  <c r="P112" i="1" s="1"/>
  <c r="N115" i="1"/>
  <c r="O115" i="1"/>
  <c r="P115" i="1" s="1"/>
  <c r="N101" i="1"/>
  <c r="O101" i="1" s="1"/>
  <c r="P101" i="1" s="1"/>
  <c r="N90" i="1"/>
  <c r="O90" i="1"/>
  <c r="N109" i="1"/>
  <c r="O109" i="1"/>
  <c r="N88" i="1"/>
  <c r="O88" i="1"/>
  <c r="P88" i="1" s="1"/>
  <c r="N106" i="1"/>
  <c r="O106" i="1" s="1"/>
  <c r="P106" i="1" s="1"/>
  <c r="N97" i="1"/>
  <c r="O97" i="1"/>
  <c r="N114" i="1"/>
  <c r="O114" i="1"/>
  <c r="N87" i="1"/>
  <c r="O87" i="1"/>
  <c r="N107" i="1"/>
  <c r="O107" i="1" s="1"/>
  <c r="P107" i="1" s="1"/>
  <c r="N108" i="1"/>
  <c r="O108" i="1"/>
  <c r="N103" i="1"/>
  <c r="O103" i="1"/>
  <c r="P103" i="1" s="1"/>
  <c r="N99" i="1"/>
  <c r="O99" i="1"/>
  <c r="N92" i="1"/>
  <c r="O92" i="1" s="1"/>
  <c r="P92" i="1" s="1"/>
  <c r="N110" i="1"/>
  <c r="O110" i="1"/>
  <c r="N93" i="1"/>
  <c r="O93" i="1"/>
  <c r="P93" i="1" s="1"/>
  <c r="N102" i="1"/>
  <c r="O102" i="1"/>
  <c r="N116" i="1"/>
  <c r="O116" i="1" s="1"/>
  <c r="P116" i="1" s="1"/>
  <c r="N89" i="1"/>
  <c r="O89" i="1"/>
  <c r="N117" i="1"/>
  <c r="O117" i="1"/>
  <c r="P117" i="1" s="1"/>
  <c r="N118" i="1"/>
  <c r="O118" i="1"/>
  <c r="P118" i="1" s="1"/>
  <c r="N119" i="1"/>
  <c r="O119" i="1" s="1"/>
  <c r="P119" i="1" s="1"/>
  <c r="O81" i="1"/>
  <c r="P81" i="1" s="1"/>
  <c r="O80" i="1"/>
  <c r="O79" i="1"/>
  <c r="O82" i="1"/>
  <c r="P82" i="1" s="1"/>
  <c r="O83" i="1"/>
  <c r="O84" i="1"/>
  <c r="N24" i="1"/>
  <c r="O24" i="1" s="1"/>
  <c r="P24" i="1" s="1"/>
  <c r="N11" i="1"/>
  <c r="O11" i="1"/>
  <c r="N18" i="1"/>
  <c r="O18" i="1"/>
  <c r="N20" i="1"/>
  <c r="O20" i="1"/>
  <c r="P20" i="1" s="1"/>
  <c r="N54" i="1"/>
  <c r="O54" i="1" s="1"/>
  <c r="P54" i="1" s="1"/>
  <c r="N52" i="1"/>
  <c r="O52" i="1"/>
  <c r="P52" i="1" s="1"/>
  <c r="N21" i="1"/>
  <c r="O21" i="1"/>
  <c r="P21" i="1" s="1"/>
  <c r="N62" i="1"/>
  <c r="O62" i="1"/>
  <c r="N53" i="1"/>
  <c r="O53" i="1" s="1"/>
  <c r="P53" i="1" s="1"/>
  <c r="N63" i="1"/>
  <c r="O63" i="1"/>
  <c r="P63" i="1" s="1"/>
  <c r="N65" i="1"/>
  <c r="O65" i="1"/>
  <c r="N55" i="1"/>
  <c r="O55" i="1"/>
  <c r="N56" i="1"/>
  <c r="O56" i="1" s="1"/>
  <c r="P56" i="1" s="1"/>
  <c r="N60" i="1"/>
  <c r="O60" i="1"/>
  <c r="P60" i="1" s="1"/>
  <c r="N58" i="1"/>
  <c r="O58" i="1"/>
  <c r="P58" i="1" s="1"/>
  <c r="N14" i="1"/>
  <c r="O14" i="1"/>
  <c r="N15" i="1"/>
  <c r="O15" i="1" s="1"/>
  <c r="P15" i="1" s="1"/>
  <c r="N59" i="1"/>
  <c r="O59" i="1"/>
  <c r="N64" i="1"/>
  <c r="O64" i="1"/>
  <c r="P64" i="1" s="1"/>
  <c r="N57" i="1"/>
  <c r="O57" i="1"/>
  <c r="N13" i="1"/>
  <c r="O13" i="1" s="1"/>
  <c r="P13" i="1" s="1"/>
  <c r="N19" i="1"/>
  <c r="O19" i="1"/>
  <c r="P19" i="1" s="1"/>
  <c r="N16" i="1"/>
  <c r="O16" i="1"/>
  <c r="N10" i="1"/>
  <c r="O10" i="1"/>
  <c r="N12" i="1"/>
  <c r="O12" i="1" s="1"/>
  <c r="P12" i="1" s="1"/>
  <c r="N17" i="1"/>
  <c r="O17" i="1"/>
  <c r="N23" i="1"/>
  <c r="O23" i="1"/>
  <c r="P23" i="1" s="1"/>
  <c r="N61" i="1"/>
  <c r="O61" i="1"/>
  <c r="N22" i="1"/>
  <c r="O22" i="1" s="1"/>
  <c r="P22" i="1" s="1"/>
  <c r="N25" i="1"/>
  <c r="O25" i="1"/>
  <c r="N26" i="1"/>
  <c r="O26" i="1"/>
  <c r="N66" i="1"/>
  <c r="O66" i="1"/>
  <c r="P66" i="1" s="1"/>
  <c r="N67" i="1"/>
  <c r="O67" i="1" s="1"/>
  <c r="P67" i="1" s="1"/>
  <c r="N68" i="1"/>
  <c r="O68" i="1"/>
  <c r="N69" i="1"/>
  <c r="O69" i="1"/>
  <c r="P69" i="1" s="1"/>
  <c r="N70" i="1"/>
  <c r="O70" i="1"/>
  <c r="P70" i="1"/>
  <c r="N39" i="1"/>
  <c r="O39" i="1"/>
  <c r="N33" i="1"/>
  <c r="O33" i="1"/>
  <c r="P33" i="1" s="1"/>
  <c r="N134" i="1"/>
  <c r="O134" i="1" s="1"/>
  <c r="P134" i="1" s="1"/>
  <c r="N131" i="1"/>
  <c r="O131" i="1"/>
  <c r="P131" i="1" s="1"/>
  <c r="N136" i="1"/>
  <c r="O136" i="1"/>
  <c r="N74" i="1"/>
  <c r="O74" i="1"/>
  <c r="P74" i="1" s="1"/>
  <c r="N32" i="1"/>
  <c r="O32" i="1" s="1"/>
  <c r="P32" i="1" s="1"/>
  <c r="N41" i="1"/>
  <c r="O41" i="1"/>
  <c r="P41" i="1" s="1"/>
  <c r="N132" i="1"/>
  <c r="O132" i="1"/>
  <c r="N49" i="1"/>
  <c r="O49" i="1"/>
  <c r="P49" i="1" s="1"/>
  <c r="N37" i="1"/>
  <c r="O37" i="1" s="1"/>
  <c r="P37" i="1" s="1"/>
  <c r="N137" i="1"/>
  <c r="O137" i="1"/>
  <c r="P137" i="1" s="1"/>
  <c r="N133" i="1"/>
  <c r="O133" i="1"/>
  <c r="N77" i="1"/>
  <c r="O77" i="1"/>
  <c r="N75" i="1"/>
  <c r="O75" i="1" s="1"/>
  <c r="P75" i="1" s="1"/>
  <c r="N47" i="1"/>
  <c r="O47" i="1"/>
  <c r="P47" i="1" s="1"/>
  <c r="N76" i="1"/>
  <c r="O76" i="1"/>
  <c r="N48" i="1"/>
  <c r="O48" i="1"/>
  <c r="N138" i="1"/>
  <c r="O138" i="1" s="1"/>
  <c r="P138" i="1" s="1"/>
  <c r="N46" i="1"/>
  <c r="O46" i="1"/>
  <c r="P46" i="1" s="1"/>
  <c r="N38" i="1"/>
  <c r="O38" i="1"/>
  <c r="N40" i="1"/>
  <c r="O40" i="1"/>
  <c r="P40" i="1" s="1"/>
  <c r="N50" i="1"/>
  <c r="O50" i="1" s="1"/>
  <c r="P50" i="1" s="1"/>
  <c r="N51" i="1"/>
  <c r="O51" i="1"/>
  <c r="P51" i="1" s="1"/>
  <c r="N78" i="1"/>
  <c r="O78" i="1"/>
  <c r="P84" i="1"/>
  <c r="P83" i="1"/>
  <c r="P79" i="1"/>
  <c r="P80" i="1"/>
  <c r="P105" i="1"/>
  <c r="P113" i="1"/>
  <c r="P110" i="1"/>
  <c r="P99" i="1"/>
  <c r="P102" i="1"/>
  <c r="P90" i="1"/>
  <c r="P108" i="1"/>
  <c r="P98" i="1"/>
  <c r="P87" i="1"/>
  <c r="P109" i="1"/>
  <c r="P114" i="1"/>
  <c r="P104" i="1"/>
  <c r="P89" i="1"/>
  <c r="P97" i="1"/>
  <c r="P100" i="1"/>
  <c r="P55" i="1"/>
  <c r="P57" i="1"/>
  <c r="P68" i="1"/>
  <c r="P65" i="1"/>
  <c r="P61" i="1"/>
  <c r="P62" i="1"/>
  <c r="P59" i="1"/>
  <c r="P26" i="1"/>
  <c r="P14" i="1"/>
  <c r="P16" i="1"/>
  <c r="P10" i="1"/>
  <c r="P25" i="1"/>
  <c r="P11" i="1"/>
  <c r="P17" i="1"/>
  <c r="P18" i="1"/>
  <c r="P42" i="1"/>
  <c r="P39" i="1"/>
  <c r="P38" i="1"/>
  <c r="P78" i="1"/>
  <c r="P77" i="1"/>
  <c r="P76" i="1"/>
  <c r="P132" i="1"/>
  <c r="P139" i="1"/>
  <c r="P136" i="1"/>
  <c r="P48" i="1"/>
  <c r="P133" i="1"/>
  <c r="P135" i="1"/>
  <c r="P43" i="1"/>
  <c r="P45" i="1"/>
  <c r="P36" i="1"/>
  <c r="P71" i="1"/>
  <c r="P29" i="1"/>
  <c r="P30" i="1"/>
  <c r="P5" i="1"/>
  <c r="P8" i="1"/>
  <c r="P143" i="1"/>
  <c r="P142" i="1"/>
  <c r="P120" i="1"/>
  <c r="P127" i="1"/>
</calcChain>
</file>

<file path=xl/sharedStrings.xml><?xml version="1.0" encoding="utf-8"?>
<sst xmlns="http://schemas.openxmlformats.org/spreadsheetml/2006/main" count="582" uniqueCount="461">
  <si>
    <t>招聘单位</t>
  </si>
  <si>
    <r>
      <t>招聘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计划数</t>
    </r>
  </si>
  <si>
    <t>姓名</t>
  </si>
  <si>
    <t>准考证号</t>
  </si>
  <si>
    <t>身份证号</t>
  </si>
  <si>
    <t>总分</t>
  </si>
  <si>
    <r>
      <t>政策性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加分</t>
    </r>
  </si>
  <si>
    <t>新市一小</t>
  </si>
  <si>
    <t>尹述君</t>
  </si>
  <si>
    <t>414208080217</t>
  </si>
  <si>
    <t>420821198208191521</t>
  </si>
  <si>
    <t>严韵</t>
  </si>
  <si>
    <t>414208080830</t>
  </si>
  <si>
    <t>420621198109251882</t>
  </si>
  <si>
    <t>李丽琼</t>
  </si>
  <si>
    <t>414208073805</t>
  </si>
  <si>
    <t>420821198805036060</t>
  </si>
  <si>
    <t>黎飞虹</t>
  </si>
  <si>
    <t>414208073426</t>
  </si>
  <si>
    <t>44090219850902564X</t>
  </si>
  <si>
    <t>肖利梅</t>
  </si>
  <si>
    <t>414208073124</t>
  </si>
  <si>
    <t>429006198210147782</t>
  </si>
  <si>
    <t>新市二小</t>
  </si>
  <si>
    <t>唐庆</t>
  </si>
  <si>
    <t>414208070829</t>
  </si>
  <si>
    <t>421087199108175328</t>
  </si>
  <si>
    <t>陈志敏</t>
  </si>
  <si>
    <t>414208073324</t>
  </si>
  <si>
    <t>420821199002034568</t>
  </si>
  <si>
    <t>张梦玲</t>
  </si>
  <si>
    <t>414208080318</t>
  </si>
  <si>
    <t>420821199409030067</t>
  </si>
  <si>
    <t>张欣</t>
  </si>
  <si>
    <t>414208071312</t>
  </si>
  <si>
    <t>420821199409030083</t>
  </si>
  <si>
    <t>许丽萍</t>
  </si>
  <si>
    <t>414208072708</t>
  </si>
  <si>
    <t>420821198509082580</t>
  </si>
  <si>
    <t>李斯亚</t>
  </si>
  <si>
    <t>414208072204</t>
  </si>
  <si>
    <t>420821199110140042</t>
  </si>
  <si>
    <t>永兴小学</t>
  </si>
  <si>
    <t>孙平</t>
  </si>
  <si>
    <t>414208071106</t>
  </si>
  <si>
    <t>422802198301172184</t>
  </si>
  <si>
    <t>李懿洁</t>
  </si>
  <si>
    <t>414208081205</t>
  </si>
  <si>
    <t>420821199607301024</t>
  </si>
  <si>
    <t>吴芳</t>
  </si>
  <si>
    <t>414208081610</t>
  </si>
  <si>
    <t>420881198110210102</t>
  </si>
  <si>
    <t>曹武镇小</t>
  </si>
  <si>
    <t>汪梦晴</t>
  </si>
  <si>
    <t>414208071120</t>
  </si>
  <si>
    <t>420821199309194523</t>
  </si>
  <si>
    <t>邓诗卉</t>
  </si>
  <si>
    <t>414208071213</t>
  </si>
  <si>
    <t>420821199410140722</t>
  </si>
  <si>
    <t>许瑞</t>
  </si>
  <si>
    <t>414208080919</t>
  </si>
  <si>
    <t>410223198306044064</t>
  </si>
  <si>
    <t>刘媛</t>
  </si>
  <si>
    <t>414208081408</t>
  </si>
  <si>
    <t>422432198709160722</t>
  </si>
  <si>
    <t>祝蓉</t>
  </si>
  <si>
    <t>414208072304</t>
  </si>
  <si>
    <t>420821198109280721</t>
  </si>
  <si>
    <t>张琪</t>
  </si>
  <si>
    <t>414208072714</t>
  </si>
  <si>
    <t>420821198810250723</t>
  </si>
  <si>
    <t>罗店镇小</t>
  </si>
  <si>
    <t>熊梦萍</t>
  </si>
  <si>
    <t>414208081716</t>
  </si>
  <si>
    <t>420821199202211063</t>
  </si>
  <si>
    <t>谢余秀</t>
  </si>
  <si>
    <t>414208073130</t>
  </si>
  <si>
    <t>420821198807074327</t>
  </si>
  <si>
    <t>谢容</t>
  </si>
  <si>
    <t>414208082207</t>
  </si>
  <si>
    <t>420682198209220525</t>
  </si>
  <si>
    <t>谢慧</t>
  </si>
  <si>
    <t>414208082219</t>
  </si>
  <si>
    <t>42243219811117402X</t>
  </si>
  <si>
    <t>张苗</t>
  </si>
  <si>
    <t>414208071701</t>
  </si>
  <si>
    <t>420821198302134048</t>
  </si>
  <si>
    <t>宋河镇小</t>
  </si>
  <si>
    <t>左婷</t>
  </si>
  <si>
    <t>414208082123</t>
  </si>
  <si>
    <t>420822198410016125</t>
  </si>
  <si>
    <t>李瑶</t>
  </si>
  <si>
    <t>414208070712</t>
  </si>
  <si>
    <t>420821198208290044</t>
  </si>
  <si>
    <t>程广会</t>
  </si>
  <si>
    <t>414208082220</t>
  </si>
  <si>
    <t>422432198112250047</t>
  </si>
  <si>
    <t>坪坝镇小学</t>
  </si>
  <si>
    <t>殷偲</t>
  </si>
  <si>
    <t>414208072907</t>
  </si>
  <si>
    <t>420821199109143553</t>
  </si>
  <si>
    <t>金晶</t>
  </si>
  <si>
    <t>414208071001</t>
  </si>
  <si>
    <t>420821198908126106</t>
  </si>
  <si>
    <t>康玲</t>
  </si>
  <si>
    <t>414208082125</t>
  </si>
  <si>
    <t>513322198608220022</t>
  </si>
  <si>
    <t>三阳镇小</t>
  </si>
  <si>
    <t>赵丹丹</t>
  </si>
  <si>
    <t>414208082327</t>
  </si>
  <si>
    <t>420802198701012209</t>
  </si>
  <si>
    <t>刘佳</t>
  </si>
  <si>
    <t>414208070713</t>
  </si>
  <si>
    <t>422432199306142524</t>
  </si>
  <si>
    <t>刘会琳</t>
  </si>
  <si>
    <t>414208082008</t>
  </si>
  <si>
    <t>420821199506242942</t>
  </si>
  <si>
    <t>绿林镇小</t>
  </si>
  <si>
    <t>吴娟</t>
  </si>
  <si>
    <t>414208082529</t>
  </si>
  <si>
    <t>420801199106021168</t>
  </si>
  <si>
    <t>方亚兰</t>
  </si>
  <si>
    <t>414208073117</t>
  </si>
  <si>
    <t>421122199203252149</t>
  </si>
  <si>
    <t>杨集镇小</t>
  </si>
  <si>
    <t>张燕</t>
  </si>
  <si>
    <t>414208071905</t>
  </si>
  <si>
    <t>420821198508140048</t>
  </si>
  <si>
    <t>何佳</t>
  </si>
  <si>
    <t>414208070727</t>
  </si>
  <si>
    <t>420821198709230533</t>
  </si>
  <si>
    <t>刘妮</t>
  </si>
  <si>
    <t>414208073612</t>
  </si>
  <si>
    <t>420821198109036323</t>
  </si>
  <si>
    <t>孙桥镇陈集小学</t>
  </si>
  <si>
    <t>常鑫</t>
  </si>
  <si>
    <t>414208070722</t>
  </si>
  <si>
    <t>420881198902100024</t>
  </si>
  <si>
    <t>何晓兰</t>
  </si>
  <si>
    <t>414208081106</t>
  </si>
  <si>
    <t>429005198204080108</t>
  </si>
  <si>
    <t>石龙镇小学</t>
  </si>
  <si>
    <t>龚婷</t>
  </si>
  <si>
    <t>414208073812</t>
  </si>
  <si>
    <t>42082119851022008X</t>
  </si>
  <si>
    <t>姚茜冉</t>
  </si>
  <si>
    <t>414208072323</t>
  </si>
  <si>
    <t>420821199507025624</t>
  </si>
  <si>
    <t>田晓芳</t>
  </si>
  <si>
    <t>414208071202</t>
  </si>
  <si>
    <t>422432198109275526</t>
  </si>
  <si>
    <t>石龙镇罗桥小学</t>
  </si>
  <si>
    <t>邱敏</t>
  </si>
  <si>
    <t>414208081219</t>
  </si>
  <si>
    <t>420821198412033029</t>
  </si>
  <si>
    <t>聂红芳</t>
  </si>
  <si>
    <t>414208072024</t>
  </si>
  <si>
    <t>422432198111080023</t>
  </si>
  <si>
    <t>杨璇</t>
  </si>
  <si>
    <t>414208072902</t>
  </si>
  <si>
    <t>420821198910105048</t>
  </si>
  <si>
    <t>永隆镇小学</t>
  </si>
  <si>
    <t>严丽沙</t>
  </si>
  <si>
    <t>414208081726</t>
  </si>
  <si>
    <t>420821198507056063</t>
  </si>
  <si>
    <t>章永姣</t>
  </si>
  <si>
    <t>414208082609</t>
  </si>
  <si>
    <t>429005198206080128</t>
  </si>
  <si>
    <t>彭海成</t>
  </si>
  <si>
    <t>414208073412</t>
  </si>
  <si>
    <t>420822199010286710</t>
  </si>
  <si>
    <t>黎佳</t>
  </si>
  <si>
    <t>414208073127</t>
  </si>
  <si>
    <t>422432198108030017</t>
  </si>
  <si>
    <t>吴书萍</t>
  </si>
  <si>
    <t>414208082104</t>
  </si>
  <si>
    <t>440223198701010548</t>
  </si>
  <si>
    <t>朱诗文</t>
  </si>
  <si>
    <t>414208082523</t>
  </si>
  <si>
    <t>420881199104214427</t>
  </si>
  <si>
    <t>雁门口镇小</t>
  </si>
  <si>
    <t>唐倩</t>
  </si>
  <si>
    <t>414208080301</t>
  </si>
  <si>
    <t>420801199406154026</t>
  </si>
  <si>
    <t>罗敏</t>
  </si>
  <si>
    <t>414208082623</t>
  </si>
  <si>
    <t>420821198112125028</t>
  </si>
  <si>
    <t>瓦庙小学</t>
  </si>
  <si>
    <t>熊萌</t>
  </si>
  <si>
    <t>414208070917</t>
  </si>
  <si>
    <t>420821198804025044</t>
  </si>
  <si>
    <t>张彩丽</t>
  </si>
  <si>
    <t>414208081028</t>
  </si>
  <si>
    <t>420821198807165069</t>
  </si>
  <si>
    <t>桂新民</t>
  </si>
  <si>
    <t>414208070929</t>
  </si>
  <si>
    <t>42243219811121452X</t>
  </si>
  <si>
    <t>钱场镇小</t>
  </si>
  <si>
    <t>刘俊</t>
  </si>
  <si>
    <t>414208070316</t>
  </si>
  <si>
    <t>422432198207134524</t>
  </si>
  <si>
    <t>王佩</t>
  </si>
  <si>
    <t>414208071022</t>
  </si>
  <si>
    <t>420821198801131060</t>
  </si>
  <si>
    <t>朱琴</t>
  </si>
  <si>
    <t>414208080122</t>
  </si>
  <si>
    <t>42900519811109018X</t>
  </si>
  <si>
    <t>向文</t>
  </si>
  <si>
    <t>414208082624</t>
  </si>
  <si>
    <t>422432198109300023</t>
  </si>
  <si>
    <t>胡娟</t>
  </si>
  <si>
    <t>414208070517</t>
  </si>
  <si>
    <t>420323199408035224</t>
  </si>
  <si>
    <t>吴茜</t>
  </si>
  <si>
    <t>414208071929</t>
  </si>
  <si>
    <t>420821199407040026</t>
  </si>
  <si>
    <t>京山小学</t>
  </si>
  <si>
    <t>史彩云</t>
  </si>
  <si>
    <t>414208073618</t>
  </si>
  <si>
    <t>420821198909144605</t>
  </si>
  <si>
    <t>吴雅琴</t>
  </si>
  <si>
    <t>414208081830</t>
  </si>
  <si>
    <t>420821198810172569</t>
  </si>
  <si>
    <t>裴盼</t>
  </si>
  <si>
    <t>414208081115</t>
  </si>
  <si>
    <t>420821199009224540</t>
  </si>
  <si>
    <t>陈巧玲</t>
  </si>
  <si>
    <t>414208071126</t>
  </si>
  <si>
    <t>420583198608091047</t>
  </si>
  <si>
    <t>欧曼</t>
  </si>
  <si>
    <t>414208072329</t>
  </si>
  <si>
    <t>420821198803303049</t>
  </si>
  <si>
    <t>喻晓</t>
  </si>
  <si>
    <t>414208070628</t>
  </si>
  <si>
    <t>420821199608091524</t>
  </si>
  <si>
    <t>李雪融</t>
  </si>
  <si>
    <t>414208080912</t>
  </si>
  <si>
    <t>420821198901223026</t>
  </si>
  <si>
    <t>刘雨诗</t>
  </si>
  <si>
    <t>414208081404</t>
  </si>
  <si>
    <t>420821199408081022</t>
  </si>
  <si>
    <t>曾雪</t>
  </si>
  <si>
    <t>414208072317</t>
  </si>
  <si>
    <t>420801199503124021</t>
  </si>
  <si>
    <t>吴彦炎</t>
  </si>
  <si>
    <t>414208081029</t>
  </si>
  <si>
    <t>421302199107021266</t>
  </si>
  <si>
    <t>桂佩</t>
  </si>
  <si>
    <t>414208080706</t>
  </si>
  <si>
    <t>420821198210054569</t>
  </si>
  <si>
    <t>徐丽娟</t>
  </si>
  <si>
    <t>414208070410</t>
  </si>
  <si>
    <t>420821199501170046</t>
  </si>
  <si>
    <t>雷齐云</t>
  </si>
  <si>
    <t>414208080308</t>
  </si>
  <si>
    <t>420124198309158342</t>
  </si>
  <si>
    <t>王思</t>
  </si>
  <si>
    <t>414208082013</t>
  </si>
  <si>
    <t>420821199212063041</t>
  </si>
  <si>
    <t>韩黎</t>
  </si>
  <si>
    <t>414208082228</t>
  </si>
  <si>
    <t>420822198707235521</t>
  </si>
  <si>
    <t>罗梦</t>
  </si>
  <si>
    <t>414208073518</t>
  </si>
  <si>
    <t>420802199409062203</t>
  </si>
  <si>
    <t>张晨曦</t>
  </si>
  <si>
    <t>414208070604</t>
  </si>
  <si>
    <t>420821198801070042</t>
  </si>
  <si>
    <t>实验小学</t>
  </si>
  <si>
    <t>王蒙</t>
  </si>
  <si>
    <t>414208081819</t>
  </si>
  <si>
    <t>42082119930420004X</t>
  </si>
  <si>
    <t>彭晶</t>
  </si>
  <si>
    <t>414208073129</t>
  </si>
  <si>
    <t>420821199011173447</t>
  </si>
  <si>
    <t>胡琴</t>
  </si>
  <si>
    <t>414208082403</t>
  </si>
  <si>
    <t>420821199109150024</t>
  </si>
  <si>
    <t>易韵</t>
  </si>
  <si>
    <t>414208081820</t>
  </si>
  <si>
    <t>420821199403112360</t>
  </si>
  <si>
    <t>周凯梅</t>
  </si>
  <si>
    <t>414208081521</t>
  </si>
  <si>
    <t>431026199002211625</t>
  </si>
  <si>
    <t>申晓琦</t>
  </si>
  <si>
    <t>414208071209</t>
  </si>
  <si>
    <t>420821198412140043</t>
  </si>
  <si>
    <t>樊国君</t>
  </si>
  <si>
    <t>414208072216</t>
  </si>
  <si>
    <t>429005198611212702</t>
  </si>
  <si>
    <t>许静哲</t>
  </si>
  <si>
    <t>414208081714</t>
  </si>
  <si>
    <t>420821198911110287</t>
  </si>
  <si>
    <t>刘蓓蕾</t>
  </si>
  <si>
    <t>414208082130</t>
  </si>
  <si>
    <t>430922198806028162</t>
  </si>
  <si>
    <t>颜佳</t>
  </si>
  <si>
    <t>414208082307</t>
  </si>
  <si>
    <t>420881199303190085</t>
  </si>
  <si>
    <t>汪洁</t>
  </si>
  <si>
    <t>414208071223</t>
  </si>
  <si>
    <t>420821198802104523</t>
  </si>
  <si>
    <t>李梦云</t>
  </si>
  <si>
    <t>414208080520</t>
  </si>
  <si>
    <t>420821199010300109</t>
  </si>
  <si>
    <t>周诗阳</t>
  </si>
  <si>
    <t>414208071912</t>
  </si>
  <si>
    <t>420821199512040028</t>
  </si>
  <si>
    <t>李诗洁</t>
  </si>
  <si>
    <t>414208071729</t>
  </si>
  <si>
    <t>420821199303040443</t>
  </si>
  <si>
    <t>周杨</t>
  </si>
  <si>
    <t>414208071309</t>
  </si>
  <si>
    <t>420801198210184026</t>
  </si>
  <si>
    <t>张毅</t>
  </si>
  <si>
    <t>414208080614</t>
  </si>
  <si>
    <t>420902198112023255</t>
  </si>
  <si>
    <t>许盈</t>
  </si>
  <si>
    <t>414208072612</t>
  </si>
  <si>
    <t>420821199108283044</t>
  </si>
  <si>
    <t>邹斯贝</t>
  </si>
  <si>
    <t>414208080721</t>
  </si>
  <si>
    <t>420821199503020041</t>
  </si>
  <si>
    <t>龚慧</t>
  </si>
  <si>
    <t>414208070409</t>
  </si>
  <si>
    <t>422406198110210049</t>
  </si>
  <si>
    <t>县幼儿园</t>
  </si>
  <si>
    <t>廖俭</t>
  </si>
  <si>
    <t>414208072106</t>
  </si>
  <si>
    <t>420821198611170800</t>
  </si>
  <si>
    <t>王可</t>
  </si>
  <si>
    <t>414208073323</t>
  </si>
  <si>
    <t>420821199510080122</t>
  </si>
  <si>
    <t>许夏丽</t>
  </si>
  <si>
    <t>414208070905</t>
  </si>
  <si>
    <t>42082119920502452X</t>
  </si>
  <si>
    <t>刘颖</t>
  </si>
  <si>
    <t>414208073118</t>
  </si>
  <si>
    <t>420881199508013349</t>
  </si>
  <si>
    <t>郑晶</t>
  </si>
  <si>
    <t>414208071104</t>
  </si>
  <si>
    <t>420821198205030044</t>
  </si>
  <si>
    <t>马丹娟</t>
  </si>
  <si>
    <t>414208081220</t>
  </si>
  <si>
    <t>420822198309296126</t>
  </si>
  <si>
    <t>毛娟</t>
  </si>
  <si>
    <t>414208081603</t>
  </si>
  <si>
    <t>420821199102185021</t>
  </si>
  <si>
    <t>方园园</t>
  </si>
  <si>
    <t>414208070907</t>
  </si>
  <si>
    <t>420106198508244080</t>
  </si>
  <si>
    <t>程明</t>
  </si>
  <si>
    <t>414208071320</t>
  </si>
  <si>
    <t>420821198509010747</t>
  </si>
  <si>
    <t>余丹婷</t>
  </si>
  <si>
    <t>414208073224</t>
  </si>
  <si>
    <t>420117199211205666</t>
  </si>
  <si>
    <t>王希西</t>
  </si>
  <si>
    <t>414208071529</t>
  </si>
  <si>
    <t>420821199009260066</t>
  </si>
  <si>
    <t>周艳林</t>
  </si>
  <si>
    <t>414208073625</t>
  </si>
  <si>
    <t>42052719890516212X</t>
  </si>
  <si>
    <t>杨舟</t>
  </si>
  <si>
    <t>414208082405</t>
  </si>
  <si>
    <t>420821198911290441</t>
  </si>
  <si>
    <t>陈施琦</t>
  </si>
  <si>
    <t>414208070808</t>
  </si>
  <si>
    <t>42082119930802002X</t>
  </si>
  <si>
    <t>陈田田</t>
  </si>
  <si>
    <t>414208073626</t>
  </si>
  <si>
    <t>420821199307116046</t>
  </si>
  <si>
    <t>414208072421</t>
  </si>
  <si>
    <t>420821198803066020</t>
  </si>
  <si>
    <t>张姝</t>
  </si>
  <si>
    <t>414208081723</t>
  </si>
  <si>
    <t>420821199107290242</t>
  </si>
  <si>
    <t>张秋菊</t>
  </si>
  <si>
    <t>414208073202</t>
  </si>
  <si>
    <t>421003198107110045</t>
  </si>
  <si>
    <t>陈逸菲</t>
  </si>
  <si>
    <t>414208072928</t>
  </si>
  <si>
    <t>420822199508075785</t>
  </si>
  <si>
    <t>桂花蕾</t>
  </si>
  <si>
    <t>414208082402</t>
  </si>
  <si>
    <t>420821198508060048</t>
  </si>
  <si>
    <t>李萌萌</t>
  </si>
  <si>
    <t>414208080717</t>
  </si>
  <si>
    <t>420821199610262943</t>
  </si>
  <si>
    <t>卢晓艳</t>
  </si>
  <si>
    <t>414208081425</t>
  </si>
  <si>
    <t>420821198210203026</t>
  </si>
  <si>
    <t>梁慧娟</t>
  </si>
  <si>
    <t>414208081307</t>
  </si>
  <si>
    <t>421002198311130565</t>
  </si>
  <si>
    <t>蔡艳</t>
  </si>
  <si>
    <t>414208081514</t>
  </si>
  <si>
    <t>420821199302265042</t>
  </si>
  <si>
    <t>郑千慧</t>
  </si>
  <si>
    <t>414208073713</t>
  </si>
  <si>
    <t>420821199606235029</t>
  </si>
  <si>
    <t>毛荣</t>
  </si>
  <si>
    <t>414208071824</t>
  </si>
  <si>
    <t>420821198811145060</t>
  </si>
  <si>
    <t>何秦芳</t>
  </si>
  <si>
    <t>414208072705</t>
  </si>
  <si>
    <t>622627199111123021</t>
  </si>
  <si>
    <t>陈思琦</t>
  </si>
  <si>
    <t>414208071709</t>
  </si>
  <si>
    <t>420821199503280062</t>
  </si>
  <si>
    <t>陈锡琳</t>
  </si>
  <si>
    <t>414208081308</t>
  </si>
  <si>
    <t>420821199404220064</t>
  </si>
  <si>
    <t>燕蓉</t>
  </si>
  <si>
    <t>414208071616</t>
  </si>
  <si>
    <t>420821199409060020</t>
  </si>
  <si>
    <t>周珊珊</t>
  </si>
  <si>
    <t>414208082029</t>
  </si>
  <si>
    <t>420821199303044081</t>
  </si>
  <si>
    <t>郭雪媛</t>
  </si>
  <si>
    <t>414208081829</t>
  </si>
  <si>
    <t>420802199405040023</t>
  </si>
  <si>
    <t>王贝佳</t>
  </si>
  <si>
    <t>414208070515</t>
  </si>
  <si>
    <t>420822199103034926</t>
  </si>
  <si>
    <t>李家云</t>
  </si>
  <si>
    <t>414208072309</t>
  </si>
  <si>
    <t>420821199403140548</t>
  </si>
  <si>
    <t>郭娜</t>
  </si>
  <si>
    <t>414208071723</t>
  </si>
  <si>
    <t>410205198505261026</t>
  </si>
  <si>
    <t>县特殊教育学校</t>
  </si>
  <si>
    <t>罗超</t>
  </si>
  <si>
    <t>414208073614</t>
  </si>
  <si>
    <t>42082119870514251X</t>
  </si>
  <si>
    <t>钱亮</t>
  </si>
  <si>
    <t>414208082309</t>
  </si>
  <si>
    <t>420821198808030019</t>
  </si>
  <si>
    <t>张雪婧</t>
  </si>
  <si>
    <t>414208081420</t>
  </si>
  <si>
    <t>420821199011270060</t>
  </si>
  <si>
    <t>郭颂</t>
  </si>
  <si>
    <t>414208081623</t>
  </si>
  <si>
    <t>420821199411115043</t>
  </si>
  <si>
    <t>刘莹</t>
  </si>
  <si>
    <t>414208073622</t>
  </si>
  <si>
    <t>420821198806042569</t>
  </si>
  <si>
    <t>陈彦君</t>
  </si>
  <si>
    <t>414208082101</t>
  </si>
  <si>
    <t>420881199505226824</t>
  </si>
  <si>
    <t>折算后
成绩</t>
    <phoneticPr fontId="2" type="noConversion"/>
  </si>
  <si>
    <t>职测
分数</t>
    <phoneticPr fontId="2" type="noConversion"/>
  </si>
  <si>
    <t>综合
分数</t>
    <phoneticPr fontId="2" type="noConversion"/>
  </si>
  <si>
    <t>综合总分</t>
    <phoneticPr fontId="2" type="noConversion"/>
  </si>
  <si>
    <t>排名</t>
    <phoneticPr fontId="2" type="noConversion"/>
  </si>
  <si>
    <t>面试说
课分数</t>
    <phoneticPr fontId="2" type="noConversion"/>
  </si>
  <si>
    <t>面试技
能分数</t>
    <phoneticPr fontId="2" type="noConversion"/>
  </si>
  <si>
    <t>面试
总分</t>
    <phoneticPr fontId="2" type="noConversion"/>
  </si>
  <si>
    <t>面试
折合分</t>
    <phoneticPr fontId="2" type="noConversion"/>
  </si>
  <si>
    <t>总
序号</t>
    <phoneticPr fontId="2" type="noConversion"/>
  </si>
  <si>
    <t>京山县公开招聘幼儿教师（含特校教师）面试成绩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</si>
</sst>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 ;[Red]\-0.00\ "/>
  </numFmts>
  <fonts count="5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workbookViewId="0">
      <selection sqref="A1:Q1"/>
    </sheetView>
  </sheetViews>
  <sheetFormatPr defaultColWidth="9" defaultRowHeight="13.5" x14ac:dyDescent="0.15"/>
  <cols>
    <col min="1" max="1" width="4.75" bestFit="1" customWidth="1"/>
    <col min="2" max="2" width="13.75" customWidth="1"/>
    <col min="3" max="3" width="6.375" customWidth="1"/>
    <col min="4" max="4" width="7.875" customWidth="1"/>
    <col min="5" max="5" width="13.625" customWidth="1"/>
    <col min="6" max="6" width="18" hidden="1" customWidth="1"/>
    <col min="7" max="7" width="6.625" customWidth="1"/>
    <col min="8" max="8" width="6.875" customWidth="1"/>
    <col min="9" max="9" width="7.125" customWidth="1"/>
    <col min="10" max="10" width="7.25" customWidth="1"/>
    <col min="11" max="11" width="7.875" customWidth="1"/>
    <col min="12" max="12" width="7.625" customWidth="1"/>
    <col min="13" max="13" width="8.375" customWidth="1"/>
    <col min="14" max="14" width="7.375" customWidth="1"/>
    <col min="15" max="15" width="7.5" customWidth="1"/>
    <col min="16" max="16" width="9.5" customWidth="1"/>
    <col min="17" max="17" width="5.75" customWidth="1"/>
  </cols>
  <sheetData>
    <row r="1" spans="1:17" ht="25.5" customHeight="1" x14ac:dyDescent="0.15">
      <c r="A1" s="12" t="s">
        <v>460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3" spans="1:17" ht="36.75" customHeight="1" x14ac:dyDescent="0.15">
      <c r="A3" s="11" t="s">
        <v>459</v>
      </c>
      <c r="B3" s="1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4" t="s">
        <v>451</v>
      </c>
      <c r="H3" s="4" t="s">
        <v>452</v>
      </c>
      <c r="I3" s="5" t="s">
        <v>5</v>
      </c>
      <c r="J3" s="4" t="s">
        <v>6</v>
      </c>
      <c r="K3" s="4" t="s">
        <v>450</v>
      </c>
      <c r="L3" s="6" t="s">
        <v>455</v>
      </c>
      <c r="M3" s="6" t="s">
        <v>456</v>
      </c>
      <c r="N3" s="6" t="s">
        <v>457</v>
      </c>
      <c r="O3" s="6" t="s">
        <v>458</v>
      </c>
      <c r="P3" s="6" t="s">
        <v>453</v>
      </c>
      <c r="Q3" s="6" t="s">
        <v>454</v>
      </c>
    </row>
    <row r="4" spans="1:17" ht="18" customHeight="1" x14ac:dyDescent="0.15">
      <c r="A4" s="3">
        <v>1</v>
      </c>
      <c r="B4" s="2" t="s">
        <v>52</v>
      </c>
      <c r="C4" s="2">
        <v>2</v>
      </c>
      <c r="D4" s="2" t="s">
        <v>65</v>
      </c>
      <c r="E4" s="2" t="s">
        <v>66</v>
      </c>
      <c r="F4" s="2" t="s">
        <v>67</v>
      </c>
      <c r="G4" s="2">
        <v>79</v>
      </c>
      <c r="H4" s="2">
        <v>85</v>
      </c>
      <c r="I4" s="2">
        <v>164</v>
      </c>
      <c r="J4" s="2"/>
      <c r="K4" s="7">
        <v>21.866666666666667</v>
      </c>
      <c r="L4" s="3">
        <v>43.2</v>
      </c>
      <c r="M4" s="3">
        <v>41.66</v>
      </c>
      <c r="N4" s="3">
        <f t="shared" ref="N4:N35" si="0">M4+L4</f>
        <v>84.86</v>
      </c>
      <c r="O4" s="3">
        <f t="shared" ref="O4:O35" si="1">ROUND((N4*0.6),2)</f>
        <v>50.92</v>
      </c>
      <c r="P4" s="9">
        <f t="shared" ref="P4:P35" si="2">O4+K4</f>
        <v>72.786666666666662</v>
      </c>
      <c r="Q4" s="3">
        <v>1</v>
      </c>
    </row>
    <row r="5" spans="1:17" ht="18" customHeight="1" x14ac:dyDescent="0.15">
      <c r="A5" s="3">
        <v>2</v>
      </c>
      <c r="B5" s="2" t="s">
        <v>52</v>
      </c>
      <c r="C5" s="2">
        <v>2</v>
      </c>
      <c r="D5" s="2" t="s">
        <v>59</v>
      </c>
      <c r="E5" s="2" t="s">
        <v>60</v>
      </c>
      <c r="F5" s="2" t="s">
        <v>61</v>
      </c>
      <c r="G5" s="2">
        <v>78.5</v>
      </c>
      <c r="H5" s="2">
        <v>88</v>
      </c>
      <c r="I5" s="2">
        <v>166.5</v>
      </c>
      <c r="J5" s="2"/>
      <c r="K5" s="7">
        <v>22.200000000000003</v>
      </c>
      <c r="L5" s="3">
        <v>41.9</v>
      </c>
      <c r="M5" s="3">
        <v>35.86</v>
      </c>
      <c r="N5" s="3">
        <f t="shared" si="0"/>
        <v>77.759999999999991</v>
      </c>
      <c r="O5" s="3">
        <f t="shared" si="1"/>
        <v>46.66</v>
      </c>
      <c r="P5" s="9">
        <f t="shared" si="2"/>
        <v>68.86</v>
      </c>
      <c r="Q5" s="3">
        <v>2</v>
      </c>
    </row>
    <row r="6" spans="1:17" ht="18" customHeight="1" x14ac:dyDescent="0.15">
      <c r="A6" s="3">
        <v>3</v>
      </c>
      <c r="B6" s="2" t="s">
        <v>52</v>
      </c>
      <c r="C6" s="2">
        <v>2</v>
      </c>
      <c r="D6" s="2" t="s">
        <v>53</v>
      </c>
      <c r="E6" s="2" t="s">
        <v>54</v>
      </c>
      <c r="F6" s="2" t="s">
        <v>55</v>
      </c>
      <c r="G6" s="2">
        <v>84</v>
      </c>
      <c r="H6" s="2">
        <v>94</v>
      </c>
      <c r="I6" s="2">
        <v>178</v>
      </c>
      <c r="J6" s="2"/>
      <c r="K6" s="7">
        <v>23.733333333333334</v>
      </c>
      <c r="L6" s="3">
        <v>39.799999999999997</v>
      </c>
      <c r="M6" s="3">
        <v>34.4</v>
      </c>
      <c r="N6" s="3">
        <f t="shared" si="0"/>
        <v>74.199999999999989</v>
      </c>
      <c r="O6" s="3">
        <f t="shared" si="1"/>
        <v>44.52</v>
      </c>
      <c r="P6" s="9">
        <f t="shared" si="2"/>
        <v>68.25333333333333</v>
      </c>
      <c r="Q6" s="3">
        <v>3</v>
      </c>
    </row>
    <row r="7" spans="1:17" ht="18" customHeight="1" x14ac:dyDescent="0.15">
      <c r="A7" s="3">
        <v>4</v>
      </c>
      <c r="B7" s="2" t="s">
        <v>52</v>
      </c>
      <c r="C7" s="2">
        <v>2</v>
      </c>
      <c r="D7" s="2" t="s">
        <v>68</v>
      </c>
      <c r="E7" s="2" t="s">
        <v>69</v>
      </c>
      <c r="F7" s="2" t="s">
        <v>70</v>
      </c>
      <c r="G7" s="2">
        <v>74.5</v>
      </c>
      <c r="H7" s="2">
        <v>88</v>
      </c>
      <c r="I7" s="2">
        <v>162.5</v>
      </c>
      <c r="J7" s="2"/>
      <c r="K7" s="7">
        <v>21.666666666666668</v>
      </c>
      <c r="L7" s="3">
        <v>36.799999999999997</v>
      </c>
      <c r="M7" s="3">
        <v>38.44</v>
      </c>
      <c r="N7" s="3">
        <f t="shared" si="0"/>
        <v>75.239999999999995</v>
      </c>
      <c r="O7" s="3">
        <f t="shared" si="1"/>
        <v>45.14</v>
      </c>
      <c r="P7" s="9">
        <f t="shared" si="2"/>
        <v>66.806666666666672</v>
      </c>
      <c r="Q7" s="3">
        <v>4</v>
      </c>
    </row>
    <row r="8" spans="1:17" ht="18" customHeight="1" x14ac:dyDescent="0.15">
      <c r="A8" s="3">
        <v>5</v>
      </c>
      <c r="B8" s="2" t="s">
        <v>52</v>
      </c>
      <c r="C8" s="2">
        <v>2</v>
      </c>
      <c r="D8" s="2" t="s">
        <v>56</v>
      </c>
      <c r="E8" s="2" t="s">
        <v>57</v>
      </c>
      <c r="F8" s="2" t="s">
        <v>58</v>
      </c>
      <c r="G8" s="2">
        <v>83</v>
      </c>
      <c r="H8" s="2">
        <v>94</v>
      </c>
      <c r="I8" s="2">
        <v>177</v>
      </c>
      <c r="J8" s="2"/>
      <c r="K8" s="7">
        <v>23.6</v>
      </c>
      <c r="L8" s="3">
        <v>34.6</v>
      </c>
      <c r="M8" s="3">
        <v>30.82</v>
      </c>
      <c r="N8" s="3">
        <f t="shared" si="0"/>
        <v>65.42</v>
      </c>
      <c r="O8" s="3">
        <f t="shared" si="1"/>
        <v>39.25</v>
      </c>
      <c r="P8" s="9">
        <f t="shared" si="2"/>
        <v>62.85</v>
      </c>
      <c r="Q8" s="3">
        <v>5</v>
      </c>
    </row>
    <row r="9" spans="1:17" ht="18" customHeight="1" x14ac:dyDescent="0.15">
      <c r="A9" s="3">
        <v>6</v>
      </c>
      <c r="B9" s="2" t="s">
        <v>52</v>
      </c>
      <c r="C9" s="2">
        <v>2</v>
      </c>
      <c r="D9" s="2" t="s">
        <v>62</v>
      </c>
      <c r="E9" s="2" t="s">
        <v>63</v>
      </c>
      <c r="F9" s="2" t="s">
        <v>64</v>
      </c>
      <c r="G9" s="2">
        <v>75</v>
      </c>
      <c r="H9" s="2">
        <v>91</v>
      </c>
      <c r="I9" s="2">
        <v>166</v>
      </c>
      <c r="J9" s="2"/>
      <c r="K9" s="7">
        <v>22.133333333333336</v>
      </c>
      <c r="L9" s="3">
        <v>30</v>
      </c>
      <c r="M9" s="3">
        <v>27.1</v>
      </c>
      <c r="N9" s="3">
        <f t="shared" si="0"/>
        <v>57.1</v>
      </c>
      <c r="O9" s="3">
        <f t="shared" si="1"/>
        <v>34.26</v>
      </c>
      <c r="P9" s="9">
        <f t="shared" si="2"/>
        <v>56.393333333333331</v>
      </c>
      <c r="Q9" s="3">
        <v>6</v>
      </c>
    </row>
    <row r="10" spans="1:17" ht="18" customHeight="1" x14ac:dyDescent="0.15">
      <c r="A10" s="3">
        <v>7</v>
      </c>
      <c r="B10" s="2" t="s">
        <v>216</v>
      </c>
      <c r="C10" s="2">
        <v>6</v>
      </c>
      <c r="D10" s="2" t="s">
        <v>241</v>
      </c>
      <c r="E10" s="2" t="s">
        <v>242</v>
      </c>
      <c r="F10" s="2" t="s">
        <v>243</v>
      </c>
      <c r="G10" s="2">
        <v>94</v>
      </c>
      <c r="H10" s="2">
        <v>95</v>
      </c>
      <c r="I10" s="2">
        <v>189</v>
      </c>
      <c r="J10" s="2"/>
      <c r="K10" s="7">
        <v>25.200000000000003</v>
      </c>
      <c r="L10" s="3">
        <v>45.2</v>
      </c>
      <c r="M10" s="3">
        <v>43.64</v>
      </c>
      <c r="N10" s="3">
        <f t="shared" si="0"/>
        <v>88.84</v>
      </c>
      <c r="O10" s="3">
        <f t="shared" si="1"/>
        <v>53.3</v>
      </c>
      <c r="P10" s="9">
        <f t="shared" si="2"/>
        <v>78.5</v>
      </c>
      <c r="Q10" s="3">
        <v>1</v>
      </c>
    </row>
    <row r="11" spans="1:17" ht="18" customHeight="1" x14ac:dyDescent="0.15">
      <c r="A11" s="3">
        <v>8</v>
      </c>
      <c r="B11" s="2" t="s">
        <v>216</v>
      </c>
      <c r="C11" s="2">
        <v>6</v>
      </c>
      <c r="D11" s="2" t="s">
        <v>229</v>
      </c>
      <c r="E11" s="2" t="s">
        <v>230</v>
      </c>
      <c r="F11" s="2" t="s">
        <v>231</v>
      </c>
      <c r="G11" s="2">
        <v>100</v>
      </c>
      <c r="H11" s="2">
        <v>93</v>
      </c>
      <c r="I11" s="2">
        <v>193</v>
      </c>
      <c r="J11" s="2"/>
      <c r="K11" s="7">
        <v>25.733333333333334</v>
      </c>
      <c r="L11" s="3">
        <v>43.4</v>
      </c>
      <c r="M11" s="3">
        <v>44.13</v>
      </c>
      <c r="N11" s="3">
        <f t="shared" si="0"/>
        <v>87.53</v>
      </c>
      <c r="O11" s="3">
        <f t="shared" si="1"/>
        <v>52.52</v>
      </c>
      <c r="P11" s="9">
        <f t="shared" si="2"/>
        <v>78.25333333333333</v>
      </c>
      <c r="Q11" s="3">
        <v>2</v>
      </c>
    </row>
    <row r="12" spans="1:17" ht="18" customHeight="1" x14ac:dyDescent="0.15">
      <c r="A12" s="3">
        <v>9</v>
      </c>
      <c r="B12" s="2" t="s">
        <v>216</v>
      </c>
      <c r="C12" s="2">
        <v>6</v>
      </c>
      <c r="D12" s="2" t="s">
        <v>217</v>
      </c>
      <c r="E12" s="2" t="s">
        <v>218</v>
      </c>
      <c r="F12" s="2" t="s">
        <v>219</v>
      </c>
      <c r="G12" s="2">
        <v>97</v>
      </c>
      <c r="H12" s="2">
        <v>107</v>
      </c>
      <c r="I12" s="2">
        <v>204</v>
      </c>
      <c r="J12" s="2"/>
      <c r="K12" s="7">
        <v>27.200000000000003</v>
      </c>
      <c r="L12" s="3">
        <v>42.4</v>
      </c>
      <c r="M12" s="3">
        <v>41.31</v>
      </c>
      <c r="N12" s="3">
        <f t="shared" si="0"/>
        <v>83.710000000000008</v>
      </c>
      <c r="O12" s="3">
        <f t="shared" si="1"/>
        <v>50.23</v>
      </c>
      <c r="P12" s="9">
        <f t="shared" si="2"/>
        <v>77.430000000000007</v>
      </c>
      <c r="Q12" s="3">
        <v>3</v>
      </c>
    </row>
    <row r="13" spans="1:17" ht="18" customHeight="1" x14ac:dyDescent="0.15">
      <c r="A13" s="3">
        <v>10</v>
      </c>
      <c r="B13" s="2" t="s">
        <v>216</v>
      </c>
      <c r="C13" s="2">
        <v>6</v>
      </c>
      <c r="D13" s="2" t="s">
        <v>232</v>
      </c>
      <c r="E13" s="2" t="s">
        <v>233</v>
      </c>
      <c r="F13" s="2" t="s">
        <v>234</v>
      </c>
      <c r="G13" s="2">
        <v>95</v>
      </c>
      <c r="H13" s="2">
        <v>98</v>
      </c>
      <c r="I13" s="2">
        <v>193</v>
      </c>
      <c r="J13" s="2"/>
      <c r="K13" s="7">
        <v>25.733333333333334</v>
      </c>
      <c r="L13" s="3">
        <v>43.8</v>
      </c>
      <c r="M13" s="3">
        <v>41.22</v>
      </c>
      <c r="N13" s="3">
        <f t="shared" si="0"/>
        <v>85.02</v>
      </c>
      <c r="O13" s="3">
        <f t="shared" si="1"/>
        <v>51.01</v>
      </c>
      <c r="P13" s="9">
        <f t="shared" si="2"/>
        <v>76.743333333333339</v>
      </c>
      <c r="Q13" s="3">
        <v>4</v>
      </c>
    </row>
    <row r="14" spans="1:17" ht="18" customHeight="1" x14ac:dyDescent="0.15">
      <c r="A14" s="3">
        <v>11</v>
      </c>
      <c r="B14" s="2" t="s">
        <v>216</v>
      </c>
      <c r="C14" s="2">
        <v>6</v>
      </c>
      <c r="D14" s="2" t="s">
        <v>250</v>
      </c>
      <c r="E14" s="2" t="s">
        <v>251</v>
      </c>
      <c r="F14" s="2" t="s">
        <v>252</v>
      </c>
      <c r="G14" s="2">
        <v>92.5</v>
      </c>
      <c r="H14" s="2">
        <v>94</v>
      </c>
      <c r="I14" s="2">
        <v>186.5</v>
      </c>
      <c r="J14" s="2"/>
      <c r="K14" s="7">
        <v>24.866666666666667</v>
      </c>
      <c r="L14" s="3">
        <v>42</v>
      </c>
      <c r="M14" s="3">
        <v>42.96</v>
      </c>
      <c r="N14" s="3">
        <f t="shared" si="0"/>
        <v>84.960000000000008</v>
      </c>
      <c r="O14" s="3">
        <f t="shared" si="1"/>
        <v>50.98</v>
      </c>
      <c r="P14" s="9">
        <f t="shared" si="2"/>
        <v>75.846666666666664</v>
      </c>
      <c r="Q14" s="3">
        <v>5</v>
      </c>
    </row>
    <row r="15" spans="1:17" ht="18" customHeight="1" x14ac:dyDescent="0.15">
      <c r="A15" s="3">
        <v>12</v>
      </c>
      <c r="B15" s="2" t="s">
        <v>216</v>
      </c>
      <c r="C15" s="2">
        <v>6</v>
      </c>
      <c r="D15" s="2" t="s">
        <v>220</v>
      </c>
      <c r="E15" s="2" t="s">
        <v>221</v>
      </c>
      <c r="F15" s="2" t="s">
        <v>222</v>
      </c>
      <c r="G15" s="2">
        <v>97</v>
      </c>
      <c r="H15" s="2">
        <v>106</v>
      </c>
      <c r="I15" s="2">
        <v>203</v>
      </c>
      <c r="J15" s="2"/>
      <c r="K15" s="7">
        <v>27.06666666666667</v>
      </c>
      <c r="L15" s="3">
        <v>42.1</v>
      </c>
      <c r="M15" s="3">
        <v>38.76</v>
      </c>
      <c r="N15" s="3">
        <f t="shared" si="0"/>
        <v>80.86</v>
      </c>
      <c r="O15" s="3">
        <f t="shared" si="1"/>
        <v>48.52</v>
      </c>
      <c r="P15" s="9">
        <f t="shared" si="2"/>
        <v>75.586666666666673</v>
      </c>
      <c r="Q15" s="3">
        <v>6</v>
      </c>
    </row>
    <row r="16" spans="1:17" ht="18" customHeight="1" x14ac:dyDescent="0.15">
      <c r="A16" s="3">
        <v>13</v>
      </c>
      <c r="B16" s="2" t="s">
        <v>216</v>
      </c>
      <c r="C16" s="2">
        <v>6</v>
      </c>
      <c r="D16" s="2" t="s">
        <v>247</v>
      </c>
      <c r="E16" s="2" t="s">
        <v>248</v>
      </c>
      <c r="F16" s="2" t="s">
        <v>249</v>
      </c>
      <c r="G16" s="2">
        <v>84.5</v>
      </c>
      <c r="H16" s="2">
        <v>103</v>
      </c>
      <c r="I16" s="2">
        <v>187.5</v>
      </c>
      <c r="J16" s="2"/>
      <c r="K16" s="7">
        <v>25</v>
      </c>
      <c r="L16" s="3">
        <v>39.4</v>
      </c>
      <c r="M16" s="3">
        <v>42.92</v>
      </c>
      <c r="N16" s="3">
        <f t="shared" si="0"/>
        <v>82.32</v>
      </c>
      <c r="O16" s="3">
        <f t="shared" si="1"/>
        <v>49.39</v>
      </c>
      <c r="P16" s="9">
        <f t="shared" si="2"/>
        <v>74.39</v>
      </c>
      <c r="Q16" s="3">
        <v>7</v>
      </c>
    </row>
    <row r="17" spans="1:17" ht="18" customHeight="1" x14ac:dyDescent="0.15">
      <c r="A17" s="3">
        <v>14</v>
      </c>
      <c r="B17" s="2" t="s">
        <v>216</v>
      </c>
      <c r="C17" s="2">
        <v>6</v>
      </c>
      <c r="D17" s="2" t="s">
        <v>226</v>
      </c>
      <c r="E17" s="2" t="s">
        <v>227</v>
      </c>
      <c r="F17" s="2" t="s">
        <v>228</v>
      </c>
      <c r="G17" s="2">
        <v>85</v>
      </c>
      <c r="H17" s="2">
        <v>108.5</v>
      </c>
      <c r="I17" s="2">
        <v>193.5</v>
      </c>
      <c r="J17" s="2"/>
      <c r="K17" s="7">
        <v>25.8</v>
      </c>
      <c r="L17" s="3">
        <v>41.2</v>
      </c>
      <c r="M17" s="3">
        <v>38.94</v>
      </c>
      <c r="N17" s="3">
        <f t="shared" si="0"/>
        <v>80.14</v>
      </c>
      <c r="O17" s="3">
        <f t="shared" si="1"/>
        <v>48.08</v>
      </c>
      <c r="P17" s="9">
        <f t="shared" si="2"/>
        <v>73.88</v>
      </c>
      <c r="Q17" s="3">
        <v>8</v>
      </c>
    </row>
    <row r="18" spans="1:17" ht="18" customHeight="1" x14ac:dyDescent="0.15">
      <c r="A18" s="3">
        <v>15</v>
      </c>
      <c r="B18" s="2" t="s">
        <v>216</v>
      </c>
      <c r="C18" s="2">
        <v>6</v>
      </c>
      <c r="D18" s="2" t="s">
        <v>223</v>
      </c>
      <c r="E18" s="2" t="s">
        <v>224</v>
      </c>
      <c r="F18" s="2" t="s">
        <v>225</v>
      </c>
      <c r="G18" s="2">
        <v>88.5</v>
      </c>
      <c r="H18" s="2">
        <v>105.5</v>
      </c>
      <c r="I18" s="2">
        <v>194</v>
      </c>
      <c r="J18" s="2"/>
      <c r="K18" s="7">
        <v>25.866666666666671</v>
      </c>
      <c r="L18" s="3">
        <v>40.200000000000003</v>
      </c>
      <c r="M18" s="3">
        <v>39.659999999999997</v>
      </c>
      <c r="N18" s="3">
        <f t="shared" si="0"/>
        <v>79.86</v>
      </c>
      <c r="O18" s="3">
        <f t="shared" si="1"/>
        <v>47.92</v>
      </c>
      <c r="P18" s="9">
        <f t="shared" si="2"/>
        <v>73.786666666666676</v>
      </c>
      <c r="Q18" s="3">
        <v>9</v>
      </c>
    </row>
    <row r="19" spans="1:17" ht="18" customHeight="1" x14ac:dyDescent="0.15">
      <c r="A19" s="3">
        <v>16</v>
      </c>
      <c r="B19" s="2" t="s">
        <v>216</v>
      </c>
      <c r="C19" s="2">
        <v>6</v>
      </c>
      <c r="D19" s="2" t="s">
        <v>244</v>
      </c>
      <c r="E19" s="2" t="s">
        <v>245</v>
      </c>
      <c r="F19" s="2" t="s">
        <v>246</v>
      </c>
      <c r="G19" s="2">
        <v>87</v>
      </c>
      <c r="H19" s="2">
        <v>101.5</v>
      </c>
      <c r="I19" s="2">
        <v>188.5</v>
      </c>
      <c r="J19" s="2"/>
      <c r="K19" s="7">
        <v>25.133333333333336</v>
      </c>
      <c r="L19" s="3">
        <v>41.1</v>
      </c>
      <c r="M19" s="3">
        <v>38.86</v>
      </c>
      <c r="N19" s="3">
        <f t="shared" si="0"/>
        <v>79.960000000000008</v>
      </c>
      <c r="O19" s="3">
        <f t="shared" si="1"/>
        <v>47.98</v>
      </c>
      <c r="P19" s="9">
        <f t="shared" si="2"/>
        <v>73.11333333333333</v>
      </c>
      <c r="Q19" s="3">
        <v>10</v>
      </c>
    </row>
    <row r="20" spans="1:17" ht="18" customHeight="1" x14ac:dyDescent="0.15">
      <c r="A20" s="3">
        <v>17</v>
      </c>
      <c r="B20" s="2" t="s">
        <v>216</v>
      </c>
      <c r="C20" s="2">
        <v>6</v>
      </c>
      <c r="D20" s="2" t="s">
        <v>235</v>
      </c>
      <c r="E20" s="2" t="s">
        <v>236</v>
      </c>
      <c r="F20" s="2" t="s">
        <v>237</v>
      </c>
      <c r="G20" s="2">
        <v>101.5</v>
      </c>
      <c r="H20" s="2">
        <v>90</v>
      </c>
      <c r="I20" s="2">
        <v>191.5</v>
      </c>
      <c r="J20" s="2"/>
      <c r="K20" s="7">
        <v>25.533333333333335</v>
      </c>
      <c r="L20" s="3">
        <v>40.799999999999997</v>
      </c>
      <c r="M20" s="3">
        <v>37.07</v>
      </c>
      <c r="N20" s="3">
        <f t="shared" si="0"/>
        <v>77.87</v>
      </c>
      <c r="O20" s="3">
        <f t="shared" si="1"/>
        <v>46.72</v>
      </c>
      <c r="P20" s="9">
        <f t="shared" si="2"/>
        <v>72.25333333333333</v>
      </c>
      <c r="Q20" s="3">
        <v>11</v>
      </c>
    </row>
    <row r="21" spans="1:17" ht="18" customHeight="1" x14ac:dyDescent="0.15">
      <c r="A21" s="3">
        <v>18</v>
      </c>
      <c r="B21" s="2" t="s">
        <v>216</v>
      </c>
      <c r="C21" s="2">
        <v>6</v>
      </c>
      <c r="D21" s="2" t="s">
        <v>259</v>
      </c>
      <c r="E21" s="2" t="s">
        <v>260</v>
      </c>
      <c r="F21" s="2" t="s">
        <v>261</v>
      </c>
      <c r="G21" s="2">
        <v>79.5</v>
      </c>
      <c r="H21" s="2">
        <v>105.5</v>
      </c>
      <c r="I21" s="2">
        <v>185</v>
      </c>
      <c r="J21" s="2"/>
      <c r="K21" s="7">
        <v>24.666666666666668</v>
      </c>
      <c r="L21" s="3">
        <v>41</v>
      </c>
      <c r="M21" s="3">
        <v>38.28</v>
      </c>
      <c r="N21" s="3">
        <f t="shared" si="0"/>
        <v>79.28</v>
      </c>
      <c r="O21" s="3">
        <f t="shared" si="1"/>
        <v>47.57</v>
      </c>
      <c r="P21" s="9">
        <f t="shared" si="2"/>
        <v>72.236666666666665</v>
      </c>
      <c r="Q21" s="3">
        <v>12</v>
      </c>
    </row>
    <row r="22" spans="1:17" ht="18" customHeight="1" x14ac:dyDescent="0.15">
      <c r="A22" s="3">
        <v>19</v>
      </c>
      <c r="B22" s="2" t="s">
        <v>216</v>
      </c>
      <c r="C22" s="2">
        <v>6</v>
      </c>
      <c r="D22" s="2" t="s">
        <v>256</v>
      </c>
      <c r="E22" s="2" t="s">
        <v>257</v>
      </c>
      <c r="F22" s="2" t="s">
        <v>258</v>
      </c>
      <c r="G22" s="2">
        <v>96.5</v>
      </c>
      <c r="H22" s="2">
        <v>89</v>
      </c>
      <c r="I22" s="2">
        <v>185.5</v>
      </c>
      <c r="J22" s="2"/>
      <c r="K22" s="7">
        <v>24.733333333333334</v>
      </c>
      <c r="L22" s="3">
        <v>39.1</v>
      </c>
      <c r="M22" s="3">
        <v>37.979999999999997</v>
      </c>
      <c r="N22" s="3">
        <f t="shared" si="0"/>
        <v>77.08</v>
      </c>
      <c r="O22" s="3">
        <f t="shared" si="1"/>
        <v>46.25</v>
      </c>
      <c r="P22" s="9">
        <f t="shared" si="2"/>
        <v>70.983333333333334</v>
      </c>
      <c r="Q22" s="3">
        <v>13</v>
      </c>
    </row>
    <row r="23" spans="1:17" ht="18" customHeight="1" x14ac:dyDescent="0.15">
      <c r="A23" s="3">
        <v>20</v>
      </c>
      <c r="B23" s="2" t="s">
        <v>216</v>
      </c>
      <c r="C23" s="2">
        <v>6</v>
      </c>
      <c r="D23" s="2" t="s">
        <v>253</v>
      </c>
      <c r="E23" s="2" t="s">
        <v>254</v>
      </c>
      <c r="F23" s="2" t="s">
        <v>255</v>
      </c>
      <c r="G23" s="2">
        <v>95.5</v>
      </c>
      <c r="H23" s="2">
        <v>90.5</v>
      </c>
      <c r="I23" s="2">
        <v>186</v>
      </c>
      <c r="J23" s="2"/>
      <c r="K23" s="7">
        <v>24.8</v>
      </c>
      <c r="L23" s="3">
        <v>38.200000000000003</v>
      </c>
      <c r="M23" s="3">
        <v>38.03</v>
      </c>
      <c r="N23" s="3">
        <f t="shared" si="0"/>
        <v>76.23</v>
      </c>
      <c r="O23" s="3">
        <f t="shared" si="1"/>
        <v>45.74</v>
      </c>
      <c r="P23" s="9">
        <f t="shared" si="2"/>
        <v>70.540000000000006</v>
      </c>
      <c r="Q23" s="3">
        <v>14</v>
      </c>
    </row>
    <row r="24" spans="1:17" ht="18" customHeight="1" x14ac:dyDescent="0.15">
      <c r="A24" s="3">
        <v>21</v>
      </c>
      <c r="B24" s="2" t="s">
        <v>216</v>
      </c>
      <c r="C24" s="2">
        <v>6</v>
      </c>
      <c r="D24" s="2" t="s">
        <v>265</v>
      </c>
      <c r="E24" s="2" t="s">
        <v>266</v>
      </c>
      <c r="F24" s="2" t="s">
        <v>267</v>
      </c>
      <c r="G24" s="2">
        <v>91</v>
      </c>
      <c r="H24" s="2">
        <v>93.5</v>
      </c>
      <c r="I24" s="2">
        <v>184.5</v>
      </c>
      <c r="J24" s="2"/>
      <c r="K24" s="7">
        <v>24.6</v>
      </c>
      <c r="L24" s="3">
        <v>36.4</v>
      </c>
      <c r="M24" s="3">
        <v>21.28</v>
      </c>
      <c r="N24" s="3">
        <f t="shared" si="0"/>
        <v>57.68</v>
      </c>
      <c r="O24" s="3">
        <f t="shared" si="1"/>
        <v>34.61</v>
      </c>
      <c r="P24" s="9">
        <f t="shared" si="2"/>
        <v>59.21</v>
      </c>
      <c r="Q24" s="3">
        <v>15</v>
      </c>
    </row>
    <row r="25" spans="1:17" ht="18" customHeight="1" x14ac:dyDescent="0.15">
      <c r="A25" s="3">
        <v>22</v>
      </c>
      <c r="B25" s="2" t="s">
        <v>216</v>
      </c>
      <c r="C25" s="2">
        <v>6</v>
      </c>
      <c r="D25" s="2" t="s">
        <v>238</v>
      </c>
      <c r="E25" s="2" t="s">
        <v>239</v>
      </c>
      <c r="F25" s="2" t="s">
        <v>240</v>
      </c>
      <c r="G25" s="2">
        <v>90.5</v>
      </c>
      <c r="H25" s="2">
        <v>99</v>
      </c>
      <c r="I25" s="2">
        <v>189.5</v>
      </c>
      <c r="J25" s="2"/>
      <c r="K25" s="7">
        <v>25.266666666666666</v>
      </c>
      <c r="L25" s="3"/>
      <c r="M25" s="3"/>
      <c r="N25" s="3">
        <f t="shared" si="0"/>
        <v>0</v>
      </c>
      <c r="O25" s="3">
        <f t="shared" si="1"/>
        <v>0</v>
      </c>
      <c r="P25" s="9">
        <f t="shared" si="2"/>
        <v>25.266666666666666</v>
      </c>
      <c r="Q25" s="3">
        <v>16</v>
      </c>
    </row>
    <row r="26" spans="1:17" ht="18" customHeight="1" x14ac:dyDescent="0.15">
      <c r="A26" s="3">
        <v>23</v>
      </c>
      <c r="B26" s="2" t="s">
        <v>216</v>
      </c>
      <c r="C26" s="2">
        <v>6</v>
      </c>
      <c r="D26" s="2" t="s">
        <v>262</v>
      </c>
      <c r="E26" s="2" t="s">
        <v>263</v>
      </c>
      <c r="F26" s="2" t="s">
        <v>264</v>
      </c>
      <c r="G26" s="2">
        <v>79</v>
      </c>
      <c r="H26" s="2">
        <v>105.5</v>
      </c>
      <c r="I26" s="2">
        <v>184.5</v>
      </c>
      <c r="J26" s="2"/>
      <c r="K26" s="7">
        <v>24.6</v>
      </c>
      <c r="L26" s="3"/>
      <c r="M26" s="3"/>
      <c r="N26" s="3">
        <f t="shared" si="0"/>
        <v>0</v>
      </c>
      <c r="O26" s="3">
        <f t="shared" si="1"/>
        <v>0</v>
      </c>
      <c r="P26" s="9">
        <f t="shared" si="2"/>
        <v>24.6</v>
      </c>
      <c r="Q26" s="3">
        <v>17</v>
      </c>
    </row>
    <row r="27" spans="1:17" ht="18" customHeight="1" x14ac:dyDescent="0.15">
      <c r="A27" s="3">
        <v>24</v>
      </c>
      <c r="B27" s="2" t="s">
        <v>71</v>
      </c>
      <c r="C27" s="2">
        <v>2</v>
      </c>
      <c r="D27" s="2" t="s">
        <v>72</v>
      </c>
      <c r="E27" s="2" t="s">
        <v>73</v>
      </c>
      <c r="F27" s="2" t="s">
        <v>74</v>
      </c>
      <c r="G27" s="2">
        <v>82.5</v>
      </c>
      <c r="H27" s="2">
        <v>101</v>
      </c>
      <c r="I27" s="2">
        <v>183.5</v>
      </c>
      <c r="J27" s="2">
        <v>5</v>
      </c>
      <c r="K27" s="7">
        <v>26.47</v>
      </c>
      <c r="L27" s="3">
        <v>42.9</v>
      </c>
      <c r="M27" s="3">
        <v>32.520000000000003</v>
      </c>
      <c r="N27" s="3">
        <f t="shared" si="0"/>
        <v>75.42</v>
      </c>
      <c r="O27" s="3">
        <f t="shared" si="1"/>
        <v>45.25</v>
      </c>
      <c r="P27" s="9">
        <f t="shared" si="2"/>
        <v>71.72</v>
      </c>
      <c r="Q27" s="3">
        <v>1</v>
      </c>
    </row>
    <row r="28" spans="1:17" ht="18" customHeight="1" x14ac:dyDescent="0.15">
      <c r="A28" s="3">
        <v>25</v>
      </c>
      <c r="B28" s="2" t="s">
        <v>71</v>
      </c>
      <c r="C28" s="2">
        <v>2</v>
      </c>
      <c r="D28" s="2" t="s">
        <v>81</v>
      </c>
      <c r="E28" s="2" t="s">
        <v>82</v>
      </c>
      <c r="F28" s="2" t="s">
        <v>83</v>
      </c>
      <c r="G28" s="2">
        <v>67</v>
      </c>
      <c r="H28" s="2">
        <v>86.5</v>
      </c>
      <c r="I28" s="2">
        <v>153.5</v>
      </c>
      <c r="J28" s="2"/>
      <c r="K28" s="7">
        <v>20.466666666666669</v>
      </c>
      <c r="L28" s="3">
        <v>44.4</v>
      </c>
      <c r="M28" s="3">
        <v>40.200000000000003</v>
      </c>
      <c r="N28" s="3">
        <f t="shared" si="0"/>
        <v>84.6</v>
      </c>
      <c r="O28" s="3">
        <f t="shared" si="1"/>
        <v>50.76</v>
      </c>
      <c r="P28" s="9">
        <f t="shared" si="2"/>
        <v>71.226666666666659</v>
      </c>
      <c r="Q28" s="3">
        <v>2</v>
      </c>
    </row>
    <row r="29" spans="1:17" ht="18" customHeight="1" x14ac:dyDescent="0.15">
      <c r="A29" s="3">
        <v>26</v>
      </c>
      <c r="B29" s="2" t="s">
        <v>71</v>
      </c>
      <c r="C29" s="2">
        <v>2</v>
      </c>
      <c r="D29" s="2" t="s">
        <v>78</v>
      </c>
      <c r="E29" s="2" t="s">
        <v>79</v>
      </c>
      <c r="F29" s="2" t="s">
        <v>80</v>
      </c>
      <c r="G29" s="2">
        <v>74.5</v>
      </c>
      <c r="H29" s="2">
        <v>89.5</v>
      </c>
      <c r="I29" s="2">
        <v>164</v>
      </c>
      <c r="J29" s="2"/>
      <c r="K29" s="7">
        <v>21.866666666666667</v>
      </c>
      <c r="L29" s="3">
        <v>40.9</v>
      </c>
      <c r="M29" s="3">
        <v>41.18</v>
      </c>
      <c r="N29" s="3">
        <f t="shared" si="0"/>
        <v>82.08</v>
      </c>
      <c r="O29" s="3">
        <f t="shared" si="1"/>
        <v>49.25</v>
      </c>
      <c r="P29" s="9">
        <f t="shared" si="2"/>
        <v>71.116666666666674</v>
      </c>
      <c r="Q29" s="3">
        <v>3</v>
      </c>
    </row>
    <row r="30" spans="1:17" ht="18" customHeight="1" x14ac:dyDescent="0.15">
      <c r="A30" s="3">
        <v>27</v>
      </c>
      <c r="B30" s="2" t="s">
        <v>71</v>
      </c>
      <c r="C30" s="2">
        <v>2</v>
      </c>
      <c r="D30" s="2" t="s">
        <v>75</v>
      </c>
      <c r="E30" s="2" t="s">
        <v>76</v>
      </c>
      <c r="F30" s="2" t="s">
        <v>77</v>
      </c>
      <c r="G30" s="2">
        <v>89.5</v>
      </c>
      <c r="H30" s="2">
        <v>88</v>
      </c>
      <c r="I30" s="2">
        <v>177.5</v>
      </c>
      <c r="J30" s="2"/>
      <c r="K30" s="7">
        <v>23.666666666666668</v>
      </c>
      <c r="L30" s="3">
        <v>41.8</v>
      </c>
      <c r="M30" s="3">
        <v>35.06</v>
      </c>
      <c r="N30" s="3">
        <f t="shared" si="0"/>
        <v>76.86</v>
      </c>
      <c r="O30" s="3">
        <f t="shared" si="1"/>
        <v>46.12</v>
      </c>
      <c r="P30" s="9">
        <f t="shared" si="2"/>
        <v>69.786666666666662</v>
      </c>
      <c r="Q30" s="3">
        <v>4</v>
      </c>
    </row>
    <row r="31" spans="1:17" ht="18" customHeight="1" x14ac:dyDescent="0.15">
      <c r="A31" s="3">
        <v>28</v>
      </c>
      <c r="B31" s="2" t="s">
        <v>71</v>
      </c>
      <c r="C31" s="2">
        <v>2</v>
      </c>
      <c r="D31" s="2" t="s">
        <v>84</v>
      </c>
      <c r="E31" s="2" t="s">
        <v>85</v>
      </c>
      <c r="F31" s="2" t="s">
        <v>86</v>
      </c>
      <c r="G31" s="2">
        <v>60</v>
      </c>
      <c r="H31" s="2">
        <v>81.5</v>
      </c>
      <c r="I31" s="2">
        <v>141.5</v>
      </c>
      <c r="J31" s="2"/>
      <c r="K31" s="10">
        <v>18.87</v>
      </c>
      <c r="L31" s="3">
        <v>41.3</v>
      </c>
      <c r="M31" s="3">
        <v>32.22</v>
      </c>
      <c r="N31" s="3">
        <f t="shared" si="0"/>
        <v>73.52</v>
      </c>
      <c r="O31" s="3">
        <f t="shared" si="1"/>
        <v>44.11</v>
      </c>
      <c r="P31" s="9">
        <f t="shared" si="2"/>
        <v>62.980000000000004</v>
      </c>
      <c r="Q31" s="3">
        <v>5</v>
      </c>
    </row>
    <row r="32" spans="1:17" ht="18" customHeight="1" x14ac:dyDescent="0.15">
      <c r="A32" s="3">
        <v>29</v>
      </c>
      <c r="B32" s="2" t="s">
        <v>117</v>
      </c>
      <c r="C32" s="2">
        <v>1</v>
      </c>
      <c r="D32" s="2" t="s">
        <v>118</v>
      </c>
      <c r="E32" s="2" t="s">
        <v>119</v>
      </c>
      <c r="F32" s="2" t="s">
        <v>120</v>
      </c>
      <c r="G32" s="2">
        <v>76</v>
      </c>
      <c r="H32" s="2">
        <v>81</v>
      </c>
      <c r="I32" s="2">
        <v>157</v>
      </c>
      <c r="J32" s="2"/>
      <c r="K32" s="7">
        <v>20.933333333333337</v>
      </c>
      <c r="L32" s="8">
        <v>45.1</v>
      </c>
      <c r="M32" s="8">
        <v>40.840000000000003</v>
      </c>
      <c r="N32" s="3">
        <f t="shared" si="0"/>
        <v>85.94</v>
      </c>
      <c r="O32" s="3">
        <f t="shared" si="1"/>
        <v>51.56</v>
      </c>
      <c r="P32" s="9">
        <f t="shared" si="2"/>
        <v>72.493333333333339</v>
      </c>
      <c r="Q32" s="3">
        <v>1</v>
      </c>
    </row>
    <row r="33" spans="1:17" ht="18" customHeight="1" x14ac:dyDescent="0.15">
      <c r="A33" s="3">
        <v>30</v>
      </c>
      <c r="B33" s="2" t="s">
        <v>117</v>
      </c>
      <c r="C33" s="2">
        <v>1</v>
      </c>
      <c r="D33" s="2" t="s">
        <v>121</v>
      </c>
      <c r="E33" s="2" t="s">
        <v>122</v>
      </c>
      <c r="F33" s="2" t="s">
        <v>123</v>
      </c>
      <c r="G33" s="2">
        <v>60</v>
      </c>
      <c r="H33" s="2">
        <v>93.5</v>
      </c>
      <c r="I33" s="2">
        <v>153.5</v>
      </c>
      <c r="J33" s="2"/>
      <c r="K33" s="7">
        <v>20.466666666666669</v>
      </c>
      <c r="L33" s="8">
        <v>40.1</v>
      </c>
      <c r="M33" s="8">
        <v>37.4</v>
      </c>
      <c r="N33" s="3">
        <f t="shared" si="0"/>
        <v>77.5</v>
      </c>
      <c r="O33" s="3">
        <f t="shared" si="1"/>
        <v>46.5</v>
      </c>
      <c r="P33" s="9">
        <f t="shared" si="2"/>
        <v>66.966666666666669</v>
      </c>
      <c r="Q33" s="3">
        <v>2</v>
      </c>
    </row>
    <row r="34" spans="1:17" ht="18" customHeight="1" x14ac:dyDescent="0.15">
      <c r="A34" s="3">
        <v>31</v>
      </c>
      <c r="B34" s="2" t="s">
        <v>97</v>
      </c>
      <c r="C34" s="2">
        <v>1</v>
      </c>
      <c r="D34" s="2" t="s">
        <v>98</v>
      </c>
      <c r="E34" s="2" t="s">
        <v>99</v>
      </c>
      <c r="F34" s="2" t="s">
        <v>100</v>
      </c>
      <c r="G34" s="2">
        <v>71</v>
      </c>
      <c r="H34" s="2">
        <v>99</v>
      </c>
      <c r="I34" s="2">
        <v>170</v>
      </c>
      <c r="J34" s="2"/>
      <c r="K34" s="7">
        <v>22.666666666666668</v>
      </c>
      <c r="L34" s="3">
        <v>45.4</v>
      </c>
      <c r="M34" s="3">
        <v>42.88</v>
      </c>
      <c r="N34" s="3">
        <f t="shared" si="0"/>
        <v>88.28</v>
      </c>
      <c r="O34" s="3">
        <f t="shared" si="1"/>
        <v>52.97</v>
      </c>
      <c r="P34" s="9">
        <f t="shared" si="2"/>
        <v>75.63666666666667</v>
      </c>
      <c r="Q34" s="3">
        <v>1</v>
      </c>
    </row>
    <row r="35" spans="1:17" ht="18" customHeight="1" x14ac:dyDescent="0.15">
      <c r="A35" s="3">
        <v>32</v>
      </c>
      <c r="B35" s="2" t="s">
        <v>97</v>
      </c>
      <c r="C35" s="2">
        <v>1</v>
      </c>
      <c r="D35" s="2" t="s">
        <v>101</v>
      </c>
      <c r="E35" s="2" t="s">
        <v>102</v>
      </c>
      <c r="F35" s="2" t="s">
        <v>103</v>
      </c>
      <c r="G35" s="2">
        <v>77</v>
      </c>
      <c r="H35" s="2">
        <v>88.5</v>
      </c>
      <c r="I35" s="2">
        <v>165.5</v>
      </c>
      <c r="J35" s="2"/>
      <c r="K35" s="7">
        <v>22.066666666666666</v>
      </c>
      <c r="L35" s="3">
        <v>42.5</v>
      </c>
      <c r="M35" s="3">
        <v>34.58</v>
      </c>
      <c r="N35" s="3">
        <f t="shared" si="0"/>
        <v>77.08</v>
      </c>
      <c r="O35" s="3">
        <f t="shared" si="1"/>
        <v>46.25</v>
      </c>
      <c r="P35" s="9">
        <f t="shared" si="2"/>
        <v>68.316666666666663</v>
      </c>
      <c r="Q35" s="3">
        <v>2</v>
      </c>
    </row>
    <row r="36" spans="1:17" ht="18" customHeight="1" x14ac:dyDescent="0.15">
      <c r="A36" s="3">
        <v>33</v>
      </c>
      <c r="B36" s="2" t="s">
        <v>97</v>
      </c>
      <c r="C36" s="2">
        <v>1</v>
      </c>
      <c r="D36" s="2" t="s">
        <v>104</v>
      </c>
      <c r="E36" s="2" t="s">
        <v>105</v>
      </c>
      <c r="F36" s="2" t="s">
        <v>106</v>
      </c>
      <c r="G36" s="2">
        <v>70.5</v>
      </c>
      <c r="H36" s="2">
        <v>71.5</v>
      </c>
      <c r="I36" s="2">
        <v>142</v>
      </c>
      <c r="J36" s="2"/>
      <c r="K36" s="7">
        <v>18.933333333333334</v>
      </c>
      <c r="L36" s="3">
        <v>41.2</v>
      </c>
      <c r="M36" s="3">
        <v>28.3</v>
      </c>
      <c r="N36" s="3">
        <f t="shared" ref="N36:N67" si="3">M36+L36</f>
        <v>69.5</v>
      </c>
      <c r="O36" s="3">
        <f t="shared" ref="O36:O67" si="4">ROUND((N36*0.6),2)</f>
        <v>41.7</v>
      </c>
      <c r="P36" s="9">
        <f t="shared" ref="P36:P67" si="5">O36+K36</f>
        <v>60.63333333333334</v>
      </c>
      <c r="Q36" s="3">
        <v>3</v>
      </c>
    </row>
    <row r="37" spans="1:17" ht="18" customHeight="1" x14ac:dyDescent="0.15">
      <c r="A37" s="3">
        <v>34</v>
      </c>
      <c r="B37" s="2" t="s">
        <v>197</v>
      </c>
      <c r="C37" s="2">
        <v>2</v>
      </c>
      <c r="D37" s="2" t="s">
        <v>198</v>
      </c>
      <c r="E37" s="2" t="s">
        <v>199</v>
      </c>
      <c r="F37" s="2" t="s">
        <v>200</v>
      </c>
      <c r="G37" s="2">
        <v>95</v>
      </c>
      <c r="H37" s="2">
        <v>105.5</v>
      </c>
      <c r="I37" s="2">
        <v>200.5</v>
      </c>
      <c r="J37" s="2"/>
      <c r="K37" s="7">
        <v>26.733333333333334</v>
      </c>
      <c r="L37" s="8">
        <v>43.2</v>
      </c>
      <c r="M37" s="8">
        <v>43.28</v>
      </c>
      <c r="N37" s="3">
        <f t="shared" si="3"/>
        <v>86.48</v>
      </c>
      <c r="O37" s="3">
        <f t="shared" si="4"/>
        <v>51.89</v>
      </c>
      <c r="P37" s="9">
        <f t="shared" si="5"/>
        <v>78.623333333333335</v>
      </c>
      <c r="Q37" s="3">
        <v>1</v>
      </c>
    </row>
    <row r="38" spans="1:17" ht="18" customHeight="1" x14ac:dyDescent="0.15">
      <c r="A38" s="3">
        <v>35</v>
      </c>
      <c r="B38" s="2" t="s">
        <v>197</v>
      </c>
      <c r="C38" s="2">
        <v>2</v>
      </c>
      <c r="D38" s="2" t="s">
        <v>204</v>
      </c>
      <c r="E38" s="2" t="s">
        <v>205</v>
      </c>
      <c r="F38" s="2" t="s">
        <v>206</v>
      </c>
      <c r="G38" s="2">
        <v>89.5</v>
      </c>
      <c r="H38" s="2">
        <v>88.5</v>
      </c>
      <c r="I38" s="2">
        <v>178</v>
      </c>
      <c r="J38" s="2"/>
      <c r="K38" s="7">
        <v>23.733333333333334</v>
      </c>
      <c r="L38" s="8">
        <v>45.6</v>
      </c>
      <c r="M38" s="8">
        <v>44.58</v>
      </c>
      <c r="N38" s="3">
        <f t="shared" si="3"/>
        <v>90.18</v>
      </c>
      <c r="O38" s="3">
        <f t="shared" si="4"/>
        <v>54.11</v>
      </c>
      <c r="P38" s="9">
        <f t="shared" si="5"/>
        <v>77.843333333333334</v>
      </c>
      <c r="Q38" s="3">
        <v>2</v>
      </c>
    </row>
    <row r="39" spans="1:17" ht="18" customHeight="1" x14ac:dyDescent="0.15">
      <c r="A39" s="3">
        <v>36</v>
      </c>
      <c r="B39" s="2" t="s">
        <v>197</v>
      </c>
      <c r="C39" s="2">
        <v>2</v>
      </c>
      <c r="D39" s="2" t="s">
        <v>207</v>
      </c>
      <c r="E39" s="2" t="s">
        <v>208</v>
      </c>
      <c r="F39" s="2" t="s">
        <v>209</v>
      </c>
      <c r="G39" s="2">
        <v>73</v>
      </c>
      <c r="H39" s="2">
        <v>99.5</v>
      </c>
      <c r="I39" s="2">
        <v>172.5</v>
      </c>
      <c r="J39" s="2"/>
      <c r="K39" s="7">
        <v>23</v>
      </c>
      <c r="L39" s="8">
        <v>44.6</v>
      </c>
      <c r="M39" s="8">
        <v>44.82</v>
      </c>
      <c r="N39" s="3">
        <f t="shared" si="3"/>
        <v>89.42</v>
      </c>
      <c r="O39" s="3">
        <f t="shared" si="4"/>
        <v>53.65</v>
      </c>
      <c r="P39" s="9">
        <f t="shared" si="5"/>
        <v>76.650000000000006</v>
      </c>
      <c r="Q39" s="3">
        <v>3</v>
      </c>
    </row>
    <row r="40" spans="1:17" ht="18" customHeight="1" x14ac:dyDescent="0.15">
      <c r="A40" s="3">
        <v>37</v>
      </c>
      <c r="B40" s="2" t="s">
        <v>197</v>
      </c>
      <c r="C40" s="2">
        <v>2</v>
      </c>
      <c r="D40" s="2" t="s">
        <v>210</v>
      </c>
      <c r="E40" s="2" t="s">
        <v>211</v>
      </c>
      <c r="F40" s="2" t="s">
        <v>212</v>
      </c>
      <c r="G40" s="2">
        <v>82.5</v>
      </c>
      <c r="H40" s="2">
        <v>77</v>
      </c>
      <c r="I40" s="2">
        <v>159.5</v>
      </c>
      <c r="J40" s="2"/>
      <c r="K40" s="7">
        <v>21.266666666666666</v>
      </c>
      <c r="L40" s="8">
        <v>46.2</v>
      </c>
      <c r="M40" s="8">
        <v>41.6</v>
      </c>
      <c r="N40" s="3">
        <f t="shared" si="3"/>
        <v>87.800000000000011</v>
      </c>
      <c r="O40" s="3">
        <f t="shared" si="4"/>
        <v>52.68</v>
      </c>
      <c r="P40" s="9">
        <f t="shared" si="5"/>
        <v>73.946666666666658</v>
      </c>
      <c r="Q40" s="3">
        <v>4</v>
      </c>
    </row>
    <row r="41" spans="1:17" ht="18" customHeight="1" x14ac:dyDescent="0.15">
      <c r="A41" s="3">
        <v>38</v>
      </c>
      <c r="B41" s="2" t="s">
        <v>197</v>
      </c>
      <c r="C41" s="2">
        <v>2</v>
      </c>
      <c r="D41" s="2" t="s">
        <v>201</v>
      </c>
      <c r="E41" s="2" t="s">
        <v>202</v>
      </c>
      <c r="F41" s="2" t="s">
        <v>203</v>
      </c>
      <c r="G41" s="2">
        <v>89</v>
      </c>
      <c r="H41" s="2">
        <v>94</v>
      </c>
      <c r="I41" s="2">
        <v>183</v>
      </c>
      <c r="J41" s="2"/>
      <c r="K41" s="7">
        <v>24.400000000000002</v>
      </c>
      <c r="L41" s="8">
        <v>40.6</v>
      </c>
      <c r="M41" s="8">
        <v>40.92</v>
      </c>
      <c r="N41" s="3">
        <f t="shared" si="3"/>
        <v>81.52000000000001</v>
      </c>
      <c r="O41" s="3">
        <f t="shared" si="4"/>
        <v>48.91</v>
      </c>
      <c r="P41" s="9">
        <f t="shared" si="5"/>
        <v>73.31</v>
      </c>
      <c r="Q41" s="3">
        <v>5</v>
      </c>
    </row>
    <row r="42" spans="1:17" ht="18" customHeight="1" x14ac:dyDescent="0.15">
      <c r="A42" s="3">
        <v>39</v>
      </c>
      <c r="B42" s="2" t="s">
        <v>197</v>
      </c>
      <c r="C42" s="2">
        <v>2</v>
      </c>
      <c r="D42" s="2" t="s">
        <v>213</v>
      </c>
      <c r="E42" s="2" t="s">
        <v>214</v>
      </c>
      <c r="F42" s="2" t="s">
        <v>215</v>
      </c>
      <c r="G42" s="2">
        <v>72.5</v>
      </c>
      <c r="H42" s="2">
        <v>86.5</v>
      </c>
      <c r="I42" s="2">
        <v>159</v>
      </c>
      <c r="J42" s="2"/>
      <c r="K42" s="7">
        <v>21.200000000000003</v>
      </c>
      <c r="L42" s="3"/>
      <c r="M42" s="3"/>
      <c r="N42" s="3">
        <f t="shared" si="3"/>
        <v>0</v>
      </c>
      <c r="O42" s="3">
        <f t="shared" si="4"/>
        <v>0</v>
      </c>
      <c r="P42" s="9">
        <f t="shared" si="5"/>
        <v>21.200000000000003</v>
      </c>
      <c r="Q42" s="3">
        <v>6</v>
      </c>
    </row>
    <row r="43" spans="1:17" ht="18" customHeight="1" x14ac:dyDescent="0.15">
      <c r="A43" s="3">
        <v>40</v>
      </c>
      <c r="B43" s="2" t="s">
        <v>107</v>
      </c>
      <c r="C43" s="2">
        <v>1</v>
      </c>
      <c r="D43" s="2" t="s">
        <v>114</v>
      </c>
      <c r="E43" s="2" t="s">
        <v>115</v>
      </c>
      <c r="F43" s="2" t="s">
        <v>116</v>
      </c>
      <c r="G43" s="2">
        <v>72.5</v>
      </c>
      <c r="H43" s="2">
        <v>92</v>
      </c>
      <c r="I43" s="2">
        <v>164.5</v>
      </c>
      <c r="J43" s="2"/>
      <c r="K43" s="7">
        <v>21.933333333333337</v>
      </c>
      <c r="L43" s="3">
        <v>42.8</v>
      </c>
      <c r="M43" s="3">
        <v>42.4</v>
      </c>
      <c r="N43" s="3">
        <f t="shared" si="3"/>
        <v>85.199999999999989</v>
      </c>
      <c r="O43" s="3">
        <f t="shared" si="4"/>
        <v>51.12</v>
      </c>
      <c r="P43" s="9">
        <f t="shared" si="5"/>
        <v>73.053333333333342</v>
      </c>
      <c r="Q43" s="3">
        <v>1</v>
      </c>
    </row>
    <row r="44" spans="1:17" ht="18" customHeight="1" x14ac:dyDescent="0.15">
      <c r="A44" s="3">
        <v>41</v>
      </c>
      <c r="B44" s="2" t="s">
        <v>107</v>
      </c>
      <c r="C44" s="2">
        <v>1</v>
      </c>
      <c r="D44" s="2" t="s">
        <v>111</v>
      </c>
      <c r="E44" s="2" t="s">
        <v>112</v>
      </c>
      <c r="F44" s="2" t="s">
        <v>113</v>
      </c>
      <c r="G44" s="2">
        <v>92.5</v>
      </c>
      <c r="H44" s="2">
        <v>84.5</v>
      </c>
      <c r="I44" s="2">
        <v>177</v>
      </c>
      <c r="J44" s="2"/>
      <c r="K44" s="7">
        <v>23.6</v>
      </c>
      <c r="L44" s="3">
        <v>40.6</v>
      </c>
      <c r="M44" s="3">
        <v>28.1</v>
      </c>
      <c r="N44" s="3">
        <f t="shared" si="3"/>
        <v>68.7</v>
      </c>
      <c r="O44" s="3">
        <f t="shared" si="4"/>
        <v>41.22</v>
      </c>
      <c r="P44" s="9">
        <f t="shared" si="5"/>
        <v>64.819999999999993</v>
      </c>
      <c r="Q44" s="3">
        <v>2</v>
      </c>
    </row>
    <row r="45" spans="1:17" ht="18" customHeight="1" x14ac:dyDescent="0.15">
      <c r="A45" s="3">
        <v>42</v>
      </c>
      <c r="B45" s="2" t="s">
        <v>107</v>
      </c>
      <c r="C45" s="2">
        <v>1</v>
      </c>
      <c r="D45" s="2" t="s">
        <v>108</v>
      </c>
      <c r="E45" s="2" t="s">
        <v>109</v>
      </c>
      <c r="F45" s="2" t="s">
        <v>110</v>
      </c>
      <c r="G45" s="2">
        <v>85</v>
      </c>
      <c r="H45" s="2">
        <v>98.5</v>
      </c>
      <c r="I45" s="2">
        <v>183.5</v>
      </c>
      <c r="J45" s="2"/>
      <c r="K45" s="7">
        <v>24.466666666666669</v>
      </c>
      <c r="L45" s="3"/>
      <c r="M45" s="3"/>
      <c r="N45" s="3">
        <f t="shared" si="3"/>
        <v>0</v>
      </c>
      <c r="O45" s="3">
        <f t="shared" si="4"/>
        <v>0</v>
      </c>
      <c r="P45" s="9">
        <f t="shared" si="5"/>
        <v>24.466666666666669</v>
      </c>
      <c r="Q45" s="3">
        <v>3</v>
      </c>
    </row>
    <row r="46" spans="1:17" ht="18" customHeight="1" x14ac:dyDescent="0.15">
      <c r="A46" s="3">
        <v>43</v>
      </c>
      <c r="B46" s="2" t="s">
        <v>151</v>
      </c>
      <c r="C46" s="2">
        <v>1</v>
      </c>
      <c r="D46" s="2" t="s">
        <v>155</v>
      </c>
      <c r="E46" s="2" t="s">
        <v>156</v>
      </c>
      <c r="F46" s="2" t="s">
        <v>157</v>
      </c>
      <c r="G46" s="2">
        <v>74.5</v>
      </c>
      <c r="H46" s="2">
        <v>89.5</v>
      </c>
      <c r="I46" s="2">
        <v>164</v>
      </c>
      <c r="J46" s="2"/>
      <c r="K46" s="7">
        <v>21.866666666666667</v>
      </c>
      <c r="L46" s="8">
        <v>41.8</v>
      </c>
      <c r="M46" s="8">
        <v>42.94</v>
      </c>
      <c r="N46" s="3">
        <f t="shared" si="3"/>
        <v>84.74</v>
      </c>
      <c r="O46" s="3">
        <f t="shared" si="4"/>
        <v>50.84</v>
      </c>
      <c r="P46" s="9">
        <f t="shared" si="5"/>
        <v>72.706666666666678</v>
      </c>
      <c r="Q46" s="3">
        <v>1</v>
      </c>
    </row>
    <row r="47" spans="1:17" ht="18" customHeight="1" x14ac:dyDescent="0.15">
      <c r="A47" s="3">
        <v>44</v>
      </c>
      <c r="B47" s="2" t="s">
        <v>151</v>
      </c>
      <c r="C47" s="2">
        <v>1</v>
      </c>
      <c r="D47" s="2" t="s">
        <v>152</v>
      </c>
      <c r="E47" s="2" t="s">
        <v>153</v>
      </c>
      <c r="F47" s="2" t="s">
        <v>154</v>
      </c>
      <c r="G47" s="2">
        <v>72</v>
      </c>
      <c r="H47" s="2">
        <v>95</v>
      </c>
      <c r="I47" s="2">
        <v>167</v>
      </c>
      <c r="J47" s="2"/>
      <c r="K47" s="7">
        <v>22.266666666666666</v>
      </c>
      <c r="L47" s="8">
        <v>39.700000000000003</v>
      </c>
      <c r="M47" s="8">
        <v>39.96</v>
      </c>
      <c r="N47" s="3">
        <f t="shared" si="3"/>
        <v>79.66</v>
      </c>
      <c r="O47" s="3">
        <f t="shared" si="4"/>
        <v>47.8</v>
      </c>
      <c r="P47" s="9">
        <f t="shared" si="5"/>
        <v>70.066666666666663</v>
      </c>
      <c r="Q47" s="3">
        <v>2</v>
      </c>
    </row>
    <row r="48" spans="1:17" ht="18" customHeight="1" x14ac:dyDescent="0.15">
      <c r="A48" s="3">
        <v>45</v>
      </c>
      <c r="B48" s="2" t="s">
        <v>151</v>
      </c>
      <c r="C48" s="2">
        <v>1</v>
      </c>
      <c r="D48" s="2" t="s">
        <v>158</v>
      </c>
      <c r="E48" s="2" t="s">
        <v>159</v>
      </c>
      <c r="F48" s="2" t="s">
        <v>160</v>
      </c>
      <c r="G48" s="2">
        <v>68.5</v>
      </c>
      <c r="H48" s="2">
        <v>94</v>
      </c>
      <c r="I48" s="2">
        <v>162.5</v>
      </c>
      <c r="J48" s="2"/>
      <c r="K48" s="7">
        <v>21.666666666666668</v>
      </c>
      <c r="L48" s="8">
        <v>40.200000000000003</v>
      </c>
      <c r="M48" s="8">
        <v>39.1</v>
      </c>
      <c r="N48" s="3">
        <f t="shared" si="3"/>
        <v>79.300000000000011</v>
      </c>
      <c r="O48" s="3">
        <f t="shared" si="4"/>
        <v>47.58</v>
      </c>
      <c r="P48" s="9">
        <f t="shared" si="5"/>
        <v>69.24666666666667</v>
      </c>
      <c r="Q48" s="3">
        <v>3</v>
      </c>
    </row>
    <row r="49" spans="1:17" ht="18" customHeight="1" x14ac:dyDescent="0.15">
      <c r="A49" s="3">
        <v>46</v>
      </c>
      <c r="B49" s="2" t="s">
        <v>141</v>
      </c>
      <c r="C49" s="2">
        <v>1</v>
      </c>
      <c r="D49" s="2" t="s">
        <v>148</v>
      </c>
      <c r="E49" s="2" t="s">
        <v>149</v>
      </c>
      <c r="F49" s="2" t="s">
        <v>150</v>
      </c>
      <c r="G49" s="2">
        <v>84.5</v>
      </c>
      <c r="H49" s="2">
        <v>91</v>
      </c>
      <c r="I49" s="2">
        <v>175.5</v>
      </c>
      <c r="J49" s="2"/>
      <c r="K49" s="7">
        <v>23.400000000000002</v>
      </c>
      <c r="L49" s="8">
        <v>43.3</v>
      </c>
      <c r="M49" s="8">
        <v>41.88</v>
      </c>
      <c r="N49" s="3">
        <f t="shared" si="3"/>
        <v>85.18</v>
      </c>
      <c r="O49" s="3">
        <f t="shared" si="4"/>
        <v>51.11</v>
      </c>
      <c r="P49" s="9">
        <f t="shared" si="5"/>
        <v>74.510000000000005</v>
      </c>
      <c r="Q49" s="3">
        <v>1</v>
      </c>
    </row>
    <row r="50" spans="1:17" ht="18" customHeight="1" x14ac:dyDescent="0.15">
      <c r="A50" s="3">
        <v>47</v>
      </c>
      <c r="B50" s="2" t="s">
        <v>141</v>
      </c>
      <c r="C50" s="2">
        <v>1</v>
      </c>
      <c r="D50" s="2" t="s">
        <v>142</v>
      </c>
      <c r="E50" s="2" t="s">
        <v>143</v>
      </c>
      <c r="F50" s="2" t="s">
        <v>144</v>
      </c>
      <c r="G50" s="2">
        <v>89</v>
      </c>
      <c r="H50" s="2">
        <v>92</v>
      </c>
      <c r="I50" s="2">
        <v>181</v>
      </c>
      <c r="J50" s="2"/>
      <c r="K50" s="7">
        <v>24.133333333333336</v>
      </c>
      <c r="L50" s="8">
        <v>38.6</v>
      </c>
      <c r="M50" s="8">
        <v>42.68</v>
      </c>
      <c r="N50" s="3">
        <f t="shared" si="3"/>
        <v>81.28</v>
      </c>
      <c r="O50" s="3">
        <f t="shared" si="4"/>
        <v>48.77</v>
      </c>
      <c r="P50" s="9">
        <f t="shared" si="5"/>
        <v>72.903333333333336</v>
      </c>
      <c r="Q50" s="3">
        <v>2</v>
      </c>
    </row>
    <row r="51" spans="1:17" ht="18" customHeight="1" x14ac:dyDescent="0.15">
      <c r="A51" s="3">
        <v>48</v>
      </c>
      <c r="B51" s="2" t="s">
        <v>141</v>
      </c>
      <c r="C51" s="2">
        <v>1</v>
      </c>
      <c r="D51" s="2" t="s">
        <v>145</v>
      </c>
      <c r="E51" s="2" t="s">
        <v>146</v>
      </c>
      <c r="F51" s="2" t="s">
        <v>147</v>
      </c>
      <c r="G51" s="2">
        <v>88</v>
      </c>
      <c r="H51" s="2">
        <v>88.5</v>
      </c>
      <c r="I51" s="2">
        <v>176.5</v>
      </c>
      <c r="J51" s="2"/>
      <c r="K51" s="7">
        <v>23.533333333333335</v>
      </c>
      <c r="L51" s="8">
        <v>36.9</v>
      </c>
      <c r="M51" s="8">
        <v>35.46</v>
      </c>
      <c r="N51" s="3">
        <f t="shared" si="3"/>
        <v>72.36</v>
      </c>
      <c r="O51" s="3">
        <f t="shared" si="4"/>
        <v>43.42</v>
      </c>
      <c r="P51" s="9">
        <f t="shared" si="5"/>
        <v>66.953333333333333</v>
      </c>
      <c r="Q51" s="3">
        <v>3</v>
      </c>
    </row>
    <row r="52" spans="1:17" ht="18" customHeight="1" x14ac:dyDescent="0.15">
      <c r="A52" s="3">
        <v>49</v>
      </c>
      <c r="B52" s="2" t="s">
        <v>268</v>
      </c>
      <c r="C52" s="2">
        <v>6</v>
      </c>
      <c r="D52" s="2" t="s">
        <v>269</v>
      </c>
      <c r="E52" s="2" t="s">
        <v>270</v>
      </c>
      <c r="F52" s="2" t="s">
        <v>271</v>
      </c>
      <c r="G52" s="2">
        <v>106</v>
      </c>
      <c r="H52" s="2">
        <v>108.5</v>
      </c>
      <c r="I52" s="2">
        <v>214.5</v>
      </c>
      <c r="J52" s="2"/>
      <c r="K52" s="7">
        <v>28.6</v>
      </c>
      <c r="L52" s="3">
        <v>43.4</v>
      </c>
      <c r="M52" s="3">
        <v>43.09</v>
      </c>
      <c r="N52" s="3">
        <f t="shared" si="3"/>
        <v>86.490000000000009</v>
      </c>
      <c r="O52" s="3">
        <f t="shared" si="4"/>
        <v>51.89</v>
      </c>
      <c r="P52" s="9">
        <f t="shared" si="5"/>
        <v>80.490000000000009</v>
      </c>
      <c r="Q52" s="3">
        <v>1</v>
      </c>
    </row>
    <row r="53" spans="1:17" ht="18" customHeight="1" x14ac:dyDescent="0.15">
      <c r="A53" s="3">
        <v>50</v>
      </c>
      <c r="B53" s="2" t="s">
        <v>268</v>
      </c>
      <c r="C53" s="2">
        <v>6</v>
      </c>
      <c r="D53" s="2" t="s">
        <v>275</v>
      </c>
      <c r="E53" s="2" t="s">
        <v>276</v>
      </c>
      <c r="F53" s="2" t="s">
        <v>277</v>
      </c>
      <c r="G53" s="2">
        <v>108</v>
      </c>
      <c r="H53" s="2">
        <v>98.5</v>
      </c>
      <c r="I53" s="2">
        <v>206.5</v>
      </c>
      <c r="J53" s="2"/>
      <c r="K53" s="7">
        <v>27.533333333333331</v>
      </c>
      <c r="L53" s="3">
        <v>44.3</v>
      </c>
      <c r="M53" s="3">
        <v>43.42</v>
      </c>
      <c r="N53" s="3">
        <f t="shared" si="3"/>
        <v>87.72</v>
      </c>
      <c r="O53" s="3">
        <f t="shared" si="4"/>
        <v>52.63</v>
      </c>
      <c r="P53" s="9">
        <f t="shared" si="5"/>
        <v>80.163333333333327</v>
      </c>
      <c r="Q53" s="3">
        <v>2</v>
      </c>
    </row>
    <row r="54" spans="1:17" ht="18" customHeight="1" x14ac:dyDescent="0.15">
      <c r="A54" s="3">
        <v>51</v>
      </c>
      <c r="B54" s="2" t="s">
        <v>268</v>
      </c>
      <c r="C54" s="2">
        <v>6</v>
      </c>
      <c r="D54" s="2" t="s">
        <v>272</v>
      </c>
      <c r="E54" s="2" t="s">
        <v>273</v>
      </c>
      <c r="F54" s="2" t="s">
        <v>274</v>
      </c>
      <c r="G54" s="2">
        <v>104</v>
      </c>
      <c r="H54" s="2">
        <v>104.5</v>
      </c>
      <c r="I54" s="2">
        <v>208.5</v>
      </c>
      <c r="J54" s="2"/>
      <c r="K54" s="7">
        <v>27.8</v>
      </c>
      <c r="L54" s="3">
        <v>40.299999999999997</v>
      </c>
      <c r="M54" s="3">
        <v>39.840000000000003</v>
      </c>
      <c r="N54" s="3">
        <f t="shared" si="3"/>
        <v>80.14</v>
      </c>
      <c r="O54" s="3">
        <f t="shared" si="4"/>
        <v>48.08</v>
      </c>
      <c r="P54" s="9">
        <f t="shared" si="5"/>
        <v>75.88</v>
      </c>
      <c r="Q54" s="3">
        <v>3</v>
      </c>
    </row>
    <row r="55" spans="1:17" ht="18" customHeight="1" x14ac:dyDescent="0.15">
      <c r="A55" s="3">
        <v>52</v>
      </c>
      <c r="B55" s="2" t="s">
        <v>268</v>
      </c>
      <c r="C55" s="2">
        <v>6</v>
      </c>
      <c r="D55" s="2" t="s">
        <v>323</v>
      </c>
      <c r="E55" s="2" t="s">
        <v>324</v>
      </c>
      <c r="F55" s="2" t="s">
        <v>325</v>
      </c>
      <c r="G55" s="2">
        <v>77</v>
      </c>
      <c r="H55" s="2">
        <v>98</v>
      </c>
      <c r="I55" s="2">
        <v>175</v>
      </c>
      <c r="J55" s="10"/>
      <c r="K55" s="7">
        <v>23.333333333333336</v>
      </c>
      <c r="L55" s="3">
        <v>43.3</v>
      </c>
      <c r="M55" s="3">
        <v>43.6</v>
      </c>
      <c r="N55" s="3">
        <f t="shared" si="3"/>
        <v>86.9</v>
      </c>
      <c r="O55" s="3">
        <f t="shared" si="4"/>
        <v>52.14</v>
      </c>
      <c r="P55" s="9">
        <f t="shared" si="5"/>
        <v>75.473333333333329</v>
      </c>
      <c r="Q55" s="3">
        <v>4</v>
      </c>
    </row>
    <row r="56" spans="1:17" ht="18" customHeight="1" x14ac:dyDescent="0.15">
      <c r="A56" s="3">
        <v>53</v>
      </c>
      <c r="B56" s="2" t="s">
        <v>268</v>
      </c>
      <c r="C56" s="2">
        <v>6</v>
      </c>
      <c r="D56" s="2" t="s">
        <v>293</v>
      </c>
      <c r="E56" s="2" t="s">
        <v>294</v>
      </c>
      <c r="F56" s="2" t="s">
        <v>295</v>
      </c>
      <c r="G56" s="2">
        <v>92</v>
      </c>
      <c r="H56" s="2">
        <v>90.5</v>
      </c>
      <c r="I56" s="2">
        <v>182.5</v>
      </c>
      <c r="J56" s="2"/>
      <c r="K56" s="7">
        <v>24.333333333333336</v>
      </c>
      <c r="L56" s="3">
        <v>41.2</v>
      </c>
      <c r="M56" s="3">
        <v>43.88</v>
      </c>
      <c r="N56" s="3">
        <f t="shared" si="3"/>
        <v>85.080000000000013</v>
      </c>
      <c r="O56" s="3">
        <f t="shared" si="4"/>
        <v>51.05</v>
      </c>
      <c r="P56" s="9">
        <f t="shared" si="5"/>
        <v>75.383333333333326</v>
      </c>
      <c r="Q56" s="3">
        <v>5</v>
      </c>
    </row>
    <row r="57" spans="1:17" ht="18" customHeight="1" x14ac:dyDescent="0.15">
      <c r="A57" s="3">
        <v>54</v>
      </c>
      <c r="B57" s="2" t="s">
        <v>268</v>
      </c>
      <c r="C57" s="2">
        <v>6</v>
      </c>
      <c r="D57" s="2" t="s">
        <v>311</v>
      </c>
      <c r="E57" s="2" t="s">
        <v>312</v>
      </c>
      <c r="F57" s="2" t="s">
        <v>313</v>
      </c>
      <c r="G57" s="2">
        <v>81</v>
      </c>
      <c r="H57" s="2">
        <v>96.5</v>
      </c>
      <c r="I57" s="2">
        <v>177.5</v>
      </c>
      <c r="J57" s="2"/>
      <c r="K57" s="7">
        <v>23.666666666666668</v>
      </c>
      <c r="L57" s="3">
        <v>43.5</v>
      </c>
      <c r="M57" s="3">
        <v>42.2</v>
      </c>
      <c r="N57" s="3">
        <f t="shared" si="3"/>
        <v>85.7</v>
      </c>
      <c r="O57" s="3">
        <f t="shared" si="4"/>
        <v>51.42</v>
      </c>
      <c r="P57" s="9">
        <f t="shared" si="5"/>
        <v>75.086666666666673</v>
      </c>
      <c r="Q57" s="3">
        <v>6</v>
      </c>
    </row>
    <row r="58" spans="1:17" ht="18" customHeight="1" x14ac:dyDescent="0.15">
      <c r="A58" s="3">
        <v>55</v>
      </c>
      <c r="B58" s="2" t="s">
        <v>268</v>
      </c>
      <c r="C58" s="2">
        <v>6</v>
      </c>
      <c r="D58" s="2" t="s">
        <v>305</v>
      </c>
      <c r="E58" s="2" t="s">
        <v>306</v>
      </c>
      <c r="F58" s="2" t="s">
        <v>307</v>
      </c>
      <c r="G58" s="2">
        <v>85.5</v>
      </c>
      <c r="H58" s="2">
        <v>92.5</v>
      </c>
      <c r="I58" s="2">
        <v>178</v>
      </c>
      <c r="J58" s="2"/>
      <c r="K58" s="7">
        <v>23.733333333333334</v>
      </c>
      <c r="L58" s="3">
        <v>42</v>
      </c>
      <c r="M58" s="3">
        <v>43.24</v>
      </c>
      <c r="N58" s="3">
        <f t="shared" si="3"/>
        <v>85.240000000000009</v>
      </c>
      <c r="O58" s="3">
        <f t="shared" si="4"/>
        <v>51.14</v>
      </c>
      <c r="P58" s="9">
        <f t="shared" si="5"/>
        <v>74.873333333333335</v>
      </c>
      <c r="Q58" s="3">
        <v>7</v>
      </c>
    </row>
    <row r="59" spans="1:17" ht="18" customHeight="1" x14ac:dyDescent="0.15">
      <c r="A59" s="3">
        <v>56</v>
      </c>
      <c r="B59" s="2" t="s">
        <v>268</v>
      </c>
      <c r="C59" s="2">
        <v>6</v>
      </c>
      <c r="D59" s="2" t="s">
        <v>278</v>
      </c>
      <c r="E59" s="2" t="s">
        <v>279</v>
      </c>
      <c r="F59" s="2" t="s">
        <v>280</v>
      </c>
      <c r="G59" s="2">
        <v>92</v>
      </c>
      <c r="H59" s="2">
        <v>101.5</v>
      </c>
      <c r="I59" s="2">
        <v>193.5</v>
      </c>
      <c r="J59" s="2"/>
      <c r="K59" s="7">
        <v>25.8</v>
      </c>
      <c r="L59" s="3">
        <v>40.6</v>
      </c>
      <c r="M59" s="3">
        <v>39.979999999999997</v>
      </c>
      <c r="N59" s="3">
        <f t="shared" si="3"/>
        <v>80.58</v>
      </c>
      <c r="O59" s="3">
        <f t="shared" si="4"/>
        <v>48.35</v>
      </c>
      <c r="P59" s="9">
        <f t="shared" si="5"/>
        <v>74.150000000000006</v>
      </c>
      <c r="Q59" s="3">
        <v>8</v>
      </c>
    </row>
    <row r="60" spans="1:17" ht="18" customHeight="1" x14ac:dyDescent="0.15">
      <c r="A60" s="3">
        <v>57</v>
      </c>
      <c r="B60" s="2" t="s">
        <v>268</v>
      </c>
      <c r="C60" s="2">
        <v>6</v>
      </c>
      <c r="D60" s="2" t="s">
        <v>317</v>
      </c>
      <c r="E60" s="2" t="s">
        <v>318</v>
      </c>
      <c r="F60" s="2" t="s">
        <v>319</v>
      </c>
      <c r="G60" s="2">
        <v>74.5</v>
      </c>
      <c r="H60" s="2">
        <v>100.5</v>
      </c>
      <c r="I60" s="2">
        <v>175</v>
      </c>
      <c r="J60" s="10"/>
      <c r="K60" s="7">
        <v>23.333333333333336</v>
      </c>
      <c r="L60" s="3">
        <v>42</v>
      </c>
      <c r="M60" s="3">
        <v>40.72</v>
      </c>
      <c r="N60" s="3">
        <f t="shared" si="3"/>
        <v>82.72</v>
      </c>
      <c r="O60" s="3">
        <f t="shared" si="4"/>
        <v>49.63</v>
      </c>
      <c r="P60" s="9">
        <f t="shared" si="5"/>
        <v>72.963333333333338</v>
      </c>
      <c r="Q60" s="3">
        <v>9</v>
      </c>
    </row>
    <row r="61" spans="1:17" ht="18" customHeight="1" x14ac:dyDescent="0.15">
      <c r="A61" s="3">
        <v>58</v>
      </c>
      <c r="B61" s="2" t="s">
        <v>268</v>
      </c>
      <c r="C61" s="2">
        <v>6</v>
      </c>
      <c r="D61" s="2" t="s">
        <v>290</v>
      </c>
      <c r="E61" s="2" t="s">
        <v>291</v>
      </c>
      <c r="F61" s="2" t="s">
        <v>292</v>
      </c>
      <c r="G61" s="2">
        <v>92.5</v>
      </c>
      <c r="H61" s="2">
        <v>91</v>
      </c>
      <c r="I61" s="2">
        <v>183.5</v>
      </c>
      <c r="J61" s="2"/>
      <c r="K61" s="7">
        <v>24.466666666666669</v>
      </c>
      <c r="L61" s="3">
        <v>40.5</v>
      </c>
      <c r="M61" s="3">
        <v>40.1</v>
      </c>
      <c r="N61" s="3">
        <f t="shared" si="3"/>
        <v>80.599999999999994</v>
      </c>
      <c r="O61" s="3">
        <f t="shared" si="4"/>
        <v>48.36</v>
      </c>
      <c r="P61" s="9">
        <f t="shared" si="5"/>
        <v>72.826666666666668</v>
      </c>
      <c r="Q61" s="3">
        <v>10</v>
      </c>
    </row>
    <row r="62" spans="1:17" ht="18" customHeight="1" x14ac:dyDescent="0.15">
      <c r="A62" s="3">
        <v>59</v>
      </c>
      <c r="B62" s="2" t="s">
        <v>268</v>
      </c>
      <c r="C62" s="2">
        <v>6</v>
      </c>
      <c r="D62" s="2" t="s">
        <v>287</v>
      </c>
      <c r="E62" s="2" t="s">
        <v>288</v>
      </c>
      <c r="F62" s="2" t="s">
        <v>289</v>
      </c>
      <c r="G62" s="2">
        <v>88.5</v>
      </c>
      <c r="H62" s="2">
        <v>96.5</v>
      </c>
      <c r="I62" s="2">
        <v>185</v>
      </c>
      <c r="J62" s="2"/>
      <c r="K62" s="7">
        <v>24.666666666666668</v>
      </c>
      <c r="L62" s="3">
        <v>38.200000000000003</v>
      </c>
      <c r="M62" s="3">
        <v>40.520000000000003</v>
      </c>
      <c r="N62" s="3">
        <f t="shared" si="3"/>
        <v>78.72</v>
      </c>
      <c r="O62" s="3">
        <f t="shared" si="4"/>
        <v>47.23</v>
      </c>
      <c r="P62" s="9">
        <f t="shared" si="5"/>
        <v>71.896666666666661</v>
      </c>
      <c r="Q62" s="3">
        <v>11</v>
      </c>
    </row>
    <row r="63" spans="1:17" ht="18" customHeight="1" x14ac:dyDescent="0.15">
      <c r="A63" s="3">
        <v>60</v>
      </c>
      <c r="B63" s="2" t="s">
        <v>268</v>
      </c>
      <c r="C63" s="2">
        <v>6</v>
      </c>
      <c r="D63" s="2" t="s">
        <v>284</v>
      </c>
      <c r="E63" s="2" t="s">
        <v>285</v>
      </c>
      <c r="F63" s="2" t="s">
        <v>286</v>
      </c>
      <c r="G63" s="2">
        <v>98.5</v>
      </c>
      <c r="H63" s="2">
        <v>89</v>
      </c>
      <c r="I63" s="2">
        <v>187.5</v>
      </c>
      <c r="J63" s="2"/>
      <c r="K63" s="7">
        <v>25</v>
      </c>
      <c r="L63" s="3">
        <v>40.4</v>
      </c>
      <c r="M63" s="3">
        <v>37.299999999999997</v>
      </c>
      <c r="N63" s="3">
        <f t="shared" si="3"/>
        <v>77.699999999999989</v>
      </c>
      <c r="O63" s="3">
        <f t="shared" si="4"/>
        <v>46.62</v>
      </c>
      <c r="P63" s="9">
        <f t="shared" si="5"/>
        <v>71.62</v>
      </c>
      <c r="Q63" s="3">
        <v>12</v>
      </c>
    </row>
    <row r="64" spans="1:17" ht="18" customHeight="1" x14ac:dyDescent="0.15">
      <c r="A64" s="3">
        <v>61</v>
      </c>
      <c r="B64" s="2" t="s">
        <v>268</v>
      </c>
      <c r="C64" s="2">
        <v>6</v>
      </c>
      <c r="D64" s="2" t="s">
        <v>314</v>
      </c>
      <c r="E64" s="2" t="s">
        <v>315</v>
      </c>
      <c r="F64" s="2" t="s">
        <v>316</v>
      </c>
      <c r="G64" s="2">
        <v>86</v>
      </c>
      <c r="H64" s="2">
        <v>90</v>
      </c>
      <c r="I64" s="2">
        <v>176</v>
      </c>
      <c r="J64" s="10"/>
      <c r="K64" s="7">
        <v>23.466666666666669</v>
      </c>
      <c r="L64" s="3">
        <v>37.799999999999997</v>
      </c>
      <c r="M64" s="3">
        <v>33.96</v>
      </c>
      <c r="N64" s="3">
        <f t="shared" si="3"/>
        <v>71.759999999999991</v>
      </c>
      <c r="O64" s="3">
        <f t="shared" si="4"/>
        <v>43.06</v>
      </c>
      <c r="P64" s="9">
        <f t="shared" si="5"/>
        <v>66.526666666666671</v>
      </c>
      <c r="Q64" s="3">
        <v>13</v>
      </c>
    </row>
    <row r="65" spans="1:17" ht="18" customHeight="1" x14ac:dyDescent="0.15">
      <c r="A65" s="3">
        <v>62</v>
      </c>
      <c r="B65" s="2" t="s">
        <v>268</v>
      </c>
      <c r="C65" s="2">
        <v>6</v>
      </c>
      <c r="D65" s="2" t="s">
        <v>296</v>
      </c>
      <c r="E65" s="2" t="s">
        <v>297</v>
      </c>
      <c r="F65" s="2" t="s">
        <v>298</v>
      </c>
      <c r="G65" s="2">
        <v>81.5</v>
      </c>
      <c r="H65" s="2">
        <v>98</v>
      </c>
      <c r="I65" s="2">
        <v>179.5</v>
      </c>
      <c r="J65" s="2"/>
      <c r="K65" s="7">
        <v>23.933333333333337</v>
      </c>
      <c r="L65" s="3">
        <v>37.6</v>
      </c>
      <c r="M65" s="3">
        <v>29.62</v>
      </c>
      <c r="N65" s="3">
        <f t="shared" si="3"/>
        <v>67.22</v>
      </c>
      <c r="O65" s="3">
        <f t="shared" si="4"/>
        <v>40.33</v>
      </c>
      <c r="P65" s="9">
        <f t="shared" si="5"/>
        <v>64.263333333333335</v>
      </c>
      <c r="Q65" s="3">
        <v>14</v>
      </c>
    </row>
    <row r="66" spans="1:17" ht="18" customHeight="1" x14ac:dyDescent="0.15">
      <c r="A66" s="3">
        <v>63</v>
      </c>
      <c r="B66" s="2" t="s">
        <v>268</v>
      </c>
      <c r="C66" s="2">
        <v>6</v>
      </c>
      <c r="D66" s="2" t="s">
        <v>281</v>
      </c>
      <c r="E66" s="2" t="s">
        <v>282</v>
      </c>
      <c r="F66" s="2" t="s">
        <v>283</v>
      </c>
      <c r="G66" s="2">
        <v>89.5</v>
      </c>
      <c r="H66" s="2">
        <v>102.5</v>
      </c>
      <c r="I66" s="2">
        <v>192</v>
      </c>
      <c r="J66" s="2"/>
      <c r="K66" s="7">
        <v>25.6</v>
      </c>
      <c r="L66" s="3"/>
      <c r="M66" s="3"/>
      <c r="N66" s="3">
        <f t="shared" si="3"/>
        <v>0</v>
      </c>
      <c r="O66" s="3">
        <f t="shared" si="4"/>
        <v>0</v>
      </c>
      <c r="P66" s="9">
        <f t="shared" si="5"/>
        <v>25.6</v>
      </c>
      <c r="Q66" s="3">
        <v>15</v>
      </c>
    </row>
    <row r="67" spans="1:17" ht="18" customHeight="1" x14ac:dyDescent="0.15">
      <c r="A67" s="3">
        <v>64</v>
      </c>
      <c r="B67" s="2" t="s">
        <v>268</v>
      </c>
      <c r="C67" s="2">
        <v>6</v>
      </c>
      <c r="D67" s="2" t="s">
        <v>299</v>
      </c>
      <c r="E67" s="2" t="s">
        <v>300</v>
      </c>
      <c r="F67" s="2" t="s">
        <v>301</v>
      </c>
      <c r="G67" s="2">
        <v>73</v>
      </c>
      <c r="H67" s="2">
        <v>106</v>
      </c>
      <c r="I67" s="2">
        <v>179</v>
      </c>
      <c r="J67" s="2"/>
      <c r="K67" s="7">
        <v>23.866666666666667</v>
      </c>
      <c r="L67" s="3"/>
      <c r="M67" s="3"/>
      <c r="N67" s="3">
        <f t="shared" si="3"/>
        <v>0</v>
      </c>
      <c r="O67" s="3">
        <f t="shared" si="4"/>
        <v>0</v>
      </c>
      <c r="P67" s="9">
        <f t="shared" si="5"/>
        <v>23.866666666666667</v>
      </c>
      <c r="Q67" s="3">
        <v>16</v>
      </c>
    </row>
    <row r="68" spans="1:17" ht="18" customHeight="1" x14ac:dyDescent="0.15">
      <c r="A68" s="3">
        <v>65</v>
      </c>
      <c r="B68" s="2" t="s">
        <v>268</v>
      </c>
      <c r="C68" s="2">
        <v>6</v>
      </c>
      <c r="D68" s="2" t="s">
        <v>302</v>
      </c>
      <c r="E68" s="2" t="s">
        <v>303</v>
      </c>
      <c r="F68" s="2" t="s">
        <v>304</v>
      </c>
      <c r="G68" s="2">
        <v>72.5</v>
      </c>
      <c r="H68" s="2">
        <v>106</v>
      </c>
      <c r="I68" s="2">
        <v>178.5</v>
      </c>
      <c r="J68" s="2"/>
      <c r="K68" s="7">
        <v>23.8</v>
      </c>
      <c r="L68" s="3"/>
      <c r="M68" s="3"/>
      <c r="N68" s="3">
        <f t="shared" ref="N68:N78" si="6">M68+L68</f>
        <v>0</v>
      </c>
      <c r="O68" s="3">
        <f t="shared" ref="O68:O99" si="7">ROUND((N68*0.6),2)</f>
        <v>0</v>
      </c>
      <c r="P68" s="9">
        <f t="shared" ref="P68:P99" si="8">O68+K68</f>
        <v>23.8</v>
      </c>
      <c r="Q68" s="3">
        <v>17</v>
      </c>
    </row>
    <row r="69" spans="1:17" ht="18" customHeight="1" x14ac:dyDescent="0.15">
      <c r="A69" s="3">
        <v>66</v>
      </c>
      <c r="B69" s="2" t="s">
        <v>268</v>
      </c>
      <c r="C69" s="2">
        <v>6</v>
      </c>
      <c r="D69" s="2" t="s">
        <v>308</v>
      </c>
      <c r="E69" s="2" t="s">
        <v>309</v>
      </c>
      <c r="F69" s="2" t="s">
        <v>310</v>
      </c>
      <c r="G69" s="2">
        <v>83.5</v>
      </c>
      <c r="H69" s="2">
        <v>94.5</v>
      </c>
      <c r="I69" s="2">
        <v>178</v>
      </c>
      <c r="J69" s="2"/>
      <c r="K69" s="7">
        <v>23.733333333333334</v>
      </c>
      <c r="L69" s="3"/>
      <c r="M69" s="3"/>
      <c r="N69" s="3">
        <f t="shared" si="6"/>
        <v>0</v>
      </c>
      <c r="O69" s="3">
        <f t="shared" si="7"/>
        <v>0</v>
      </c>
      <c r="P69" s="9">
        <f t="shared" si="8"/>
        <v>23.733333333333334</v>
      </c>
      <c r="Q69" s="3">
        <v>18</v>
      </c>
    </row>
    <row r="70" spans="1:17" ht="18" customHeight="1" x14ac:dyDescent="0.15">
      <c r="A70" s="3">
        <v>67</v>
      </c>
      <c r="B70" s="2" t="s">
        <v>268</v>
      </c>
      <c r="C70" s="2">
        <v>6</v>
      </c>
      <c r="D70" s="2" t="s">
        <v>320</v>
      </c>
      <c r="E70" s="2" t="s">
        <v>321</v>
      </c>
      <c r="F70" s="2" t="s">
        <v>322</v>
      </c>
      <c r="G70" s="2">
        <v>76</v>
      </c>
      <c r="H70" s="2">
        <v>99</v>
      </c>
      <c r="I70" s="2">
        <v>175</v>
      </c>
      <c r="J70" s="10"/>
      <c r="K70" s="7">
        <v>23.33</v>
      </c>
      <c r="L70" s="3"/>
      <c r="M70" s="3"/>
      <c r="N70" s="3">
        <f t="shared" si="6"/>
        <v>0</v>
      </c>
      <c r="O70" s="3">
        <f t="shared" si="7"/>
        <v>0</v>
      </c>
      <c r="P70" s="9">
        <f t="shared" si="8"/>
        <v>23.33</v>
      </c>
      <c r="Q70" s="3">
        <v>19</v>
      </c>
    </row>
    <row r="71" spans="1:17" ht="18" customHeight="1" x14ac:dyDescent="0.15">
      <c r="A71" s="3">
        <v>68</v>
      </c>
      <c r="B71" s="2" t="s">
        <v>87</v>
      </c>
      <c r="C71" s="2">
        <v>1</v>
      </c>
      <c r="D71" s="2" t="s">
        <v>88</v>
      </c>
      <c r="E71" s="2" t="s">
        <v>89</v>
      </c>
      <c r="F71" s="2" t="s">
        <v>90</v>
      </c>
      <c r="G71" s="2">
        <v>95.5</v>
      </c>
      <c r="H71" s="2">
        <v>96</v>
      </c>
      <c r="I71" s="2">
        <v>191.5</v>
      </c>
      <c r="J71" s="2"/>
      <c r="K71" s="7">
        <v>25.533333333333335</v>
      </c>
      <c r="L71" s="3">
        <v>44.64</v>
      </c>
      <c r="M71" s="3">
        <v>43.56</v>
      </c>
      <c r="N71" s="3">
        <f t="shared" si="6"/>
        <v>88.2</v>
      </c>
      <c r="O71" s="3">
        <f t="shared" si="7"/>
        <v>52.92</v>
      </c>
      <c r="P71" s="9">
        <f t="shared" si="8"/>
        <v>78.453333333333333</v>
      </c>
      <c r="Q71" s="3">
        <v>1</v>
      </c>
    </row>
    <row r="72" spans="1:17" ht="18" customHeight="1" x14ac:dyDescent="0.15">
      <c r="A72" s="3">
        <v>69</v>
      </c>
      <c r="B72" s="2" t="s">
        <v>87</v>
      </c>
      <c r="C72" s="2">
        <v>1</v>
      </c>
      <c r="D72" s="2" t="s">
        <v>91</v>
      </c>
      <c r="E72" s="2" t="s">
        <v>92</v>
      </c>
      <c r="F72" s="2" t="s">
        <v>93</v>
      </c>
      <c r="G72" s="2">
        <v>86.5</v>
      </c>
      <c r="H72" s="2">
        <v>97</v>
      </c>
      <c r="I72" s="2">
        <v>183.5</v>
      </c>
      <c r="J72" s="2"/>
      <c r="K72" s="7">
        <v>24.466666666666669</v>
      </c>
      <c r="L72" s="3">
        <v>42.2</v>
      </c>
      <c r="M72" s="3">
        <v>39.82</v>
      </c>
      <c r="N72" s="3">
        <f t="shared" si="6"/>
        <v>82.02000000000001</v>
      </c>
      <c r="O72" s="3">
        <f t="shared" si="7"/>
        <v>49.21</v>
      </c>
      <c r="P72" s="9">
        <f t="shared" si="8"/>
        <v>73.676666666666677</v>
      </c>
      <c r="Q72" s="3">
        <v>2</v>
      </c>
    </row>
    <row r="73" spans="1:17" ht="18" customHeight="1" x14ac:dyDescent="0.15">
      <c r="A73" s="3">
        <v>70</v>
      </c>
      <c r="B73" s="2" t="s">
        <v>87</v>
      </c>
      <c r="C73" s="2">
        <v>1</v>
      </c>
      <c r="D73" s="2" t="s">
        <v>94</v>
      </c>
      <c r="E73" s="2" t="s">
        <v>95</v>
      </c>
      <c r="F73" s="2" t="s">
        <v>96</v>
      </c>
      <c r="G73" s="2">
        <v>73</v>
      </c>
      <c r="H73" s="2">
        <v>102</v>
      </c>
      <c r="I73" s="2">
        <v>175</v>
      </c>
      <c r="J73" s="2"/>
      <c r="K73" s="7">
        <v>23.333333333333336</v>
      </c>
      <c r="L73" s="3">
        <v>39.6</v>
      </c>
      <c r="M73" s="3">
        <v>36.700000000000003</v>
      </c>
      <c r="N73" s="3">
        <f t="shared" si="6"/>
        <v>76.300000000000011</v>
      </c>
      <c r="O73" s="3">
        <f t="shared" si="7"/>
        <v>45.78</v>
      </c>
      <c r="P73" s="9">
        <f t="shared" si="8"/>
        <v>69.113333333333344</v>
      </c>
      <c r="Q73" s="3">
        <v>3</v>
      </c>
    </row>
    <row r="74" spans="1:17" ht="18" customHeight="1" x14ac:dyDescent="0.15">
      <c r="A74" s="3">
        <v>71</v>
      </c>
      <c r="B74" s="2" t="s">
        <v>134</v>
      </c>
      <c r="C74" s="2">
        <v>1</v>
      </c>
      <c r="D74" s="2" t="s">
        <v>138</v>
      </c>
      <c r="E74" s="2" t="s">
        <v>139</v>
      </c>
      <c r="F74" s="2" t="s">
        <v>140</v>
      </c>
      <c r="G74" s="2">
        <v>75.5</v>
      </c>
      <c r="H74" s="2">
        <v>83.5</v>
      </c>
      <c r="I74" s="2">
        <v>159</v>
      </c>
      <c r="J74" s="2"/>
      <c r="K74" s="7">
        <v>21.200000000000003</v>
      </c>
      <c r="L74" s="8">
        <v>38.799999999999997</v>
      </c>
      <c r="M74" s="8">
        <v>42.8</v>
      </c>
      <c r="N74" s="3">
        <f t="shared" si="6"/>
        <v>81.599999999999994</v>
      </c>
      <c r="O74" s="3">
        <f t="shared" si="7"/>
        <v>48.96</v>
      </c>
      <c r="P74" s="9">
        <f t="shared" si="8"/>
        <v>70.16</v>
      </c>
      <c r="Q74" s="3">
        <v>1</v>
      </c>
    </row>
    <row r="75" spans="1:17" ht="18" customHeight="1" x14ac:dyDescent="0.15">
      <c r="A75" s="3">
        <v>72</v>
      </c>
      <c r="B75" s="2" t="s">
        <v>134</v>
      </c>
      <c r="C75" s="2">
        <v>1</v>
      </c>
      <c r="D75" s="2" t="s">
        <v>135</v>
      </c>
      <c r="E75" s="2" t="s">
        <v>136</v>
      </c>
      <c r="F75" s="2" t="s">
        <v>137</v>
      </c>
      <c r="G75" s="2">
        <v>80.5</v>
      </c>
      <c r="H75" s="2">
        <v>96.5</v>
      </c>
      <c r="I75" s="2">
        <v>177</v>
      </c>
      <c r="J75" s="2"/>
      <c r="K75" s="7">
        <v>23.6</v>
      </c>
      <c r="L75" s="8">
        <v>42.3</v>
      </c>
      <c r="M75" s="8">
        <v>30.06</v>
      </c>
      <c r="N75" s="3">
        <f t="shared" si="6"/>
        <v>72.36</v>
      </c>
      <c r="O75" s="3">
        <f t="shared" si="7"/>
        <v>43.42</v>
      </c>
      <c r="P75" s="9">
        <f t="shared" si="8"/>
        <v>67.02000000000001</v>
      </c>
      <c r="Q75" s="3">
        <v>2</v>
      </c>
    </row>
    <row r="76" spans="1:17" ht="18" customHeight="1" x14ac:dyDescent="0.15">
      <c r="A76" s="3">
        <v>73</v>
      </c>
      <c r="B76" s="2" t="s">
        <v>187</v>
      </c>
      <c r="C76" s="2">
        <v>1</v>
      </c>
      <c r="D76" s="2" t="s">
        <v>188</v>
      </c>
      <c r="E76" s="2" t="s">
        <v>189</v>
      </c>
      <c r="F76" s="2" t="s">
        <v>190</v>
      </c>
      <c r="G76" s="2">
        <v>90.5</v>
      </c>
      <c r="H76" s="2">
        <v>98</v>
      </c>
      <c r="I76" s="2">
        <v>188.5</v>
      </c>
      <c r="J76" s="2"/>
      <c r="K76" s="7">
        <v>25.133333333333336</v>
      </c>
      <c r="L76" s="8">
        <v>39.799999999999997</v>
      </c>
      <c r="M76" s="8">
        <v>41.78</v>
      </c>
      <c r="N76" s="3">
        <f t="shared" si="6"/>
        <v>81.58</v>
      </c>
      <c r="O76" s="3">
        <f t="shared" si="7"/>
        <v>48.95</v>
      </c>
      <c r="P76" s="9">
        <f t="shared" si="8"/>
        <v>74.083333333333343</v>
      </c>
      <c r="Q76" s="3">
        <v>1</v>
      </c>
    </row>
    <row r="77" spans="1:17" ht="18" customHeight="1" x14ac:dyDescent="0.15">
      <c r="A77" s="3">
        <v>74</v>
      </c>
      <c r="B77" s="2" t="s">
        <v>187</v>
      </c>
      <c r="C77" s="2">
        <v>1</v>
      </c>
      <c r="D77" s="2" t="s">
        <v>191</v>
      </c>
      <c r="E77" s="2" t="s">
        <v>192</v>
      </c>
      <c r="F77" s="2" t="s">
        <v>193</v>
      </c>
      <c r="G77" s="2">
        <v>68.5</v>
      </c>
      <c r="H77" s="2">
        <v>107.5</v>
      </c>
      <c r="I77" s="2">
        <v>176</v>
      </c>
      <c r="J77" s="2"/>
      <c r="K77" s="7">
        <v>23.466666666666669</v>
      </c>
      <c r="L77" s="8">
        <v>39.4</v>
      </c>
      <c r="M77" s="8">
        <v>39.979999999999997</v>
      </c>
      <c r="N77" s="3">
        <f t="shared" si="6"/>
        <v>79.38</v>
      </c>
      <c r="O77" s="3">
        <f t="shared" si="7"/>
        <v>47.63</v>
      </c>
      <c r="P77" s="9">
        <f t="shared" si="8"/>
        <v>71.096666666666664</v>
      </c>
      <c r="Q77" s="3">
        <v>2</v>
      </c>
    </row>
    <row r="78" spans="1:17" ht="18" customHeight="1" x14ac:dyDescent="0.15">
      <c r="A78" s="3">
        <v>75</v>
      </c>
      <c r="B78" s="2" t="s">
        <v>187</v>
      </c>
      <c r="C78" s="2">
        <v>1</v>
      </c>
      <c r="D78" s="2" t="s">
        <v>194</v>
      </c>
      <c r="E78" s="2" t="s">
        <v>195</v>
      </c>
      <c r="F78" s="2" t="s">
        <v>196</v>
      </c>
      <c r="G78" s="2">
        <v>79.5</v>
      </c>
      <c r="H78" s="2">
        <v>92.5</v>
      </c>
      <c r="I78" s="2">
        <v>172</v>
      </c>
      <c r="J78" s="2"/>
      <c r="K78" s="7">
        <v>22.933333333333337</v>
      </c>
      <c r="L78" s="8">
        <v>38</v>
      </c>
      <c r="M78" s="8">
        <v>39.24</v>
      </c>
      <c r="N78" s="3">
        <f t="shared" si="6"/>
        <v>77.240000000000009</v>
      </c>
      <c r="O78" s="3">
        <f t="shared" si="7"/>
        <v>46.34</v>
      </c>
      <c r="P78" s="9">
        <f t="shared" si="8"/>
        <v>69.273333333333341</v>
      </c>
      <c r="Q78" s="3">
        <v>3</v>
      </c>
    </row>
    <row r="79" spans="1:17" ht="18" customHeight="1" x14ac:dyDescent="0.15">
      <c r="A79" s="3">
        <v>76</v>
      </c>
      <c r="B79" s="2" t="s">
        <v>431</v>
      </c>
      <c r="C79" s="2">
        <v>2</v>
      </c>
      <c r="D79" s="2" t="s">
        <v>438</v>
      </c>
      <c r="E79" s="2" t="s">
        <v>439</v>
      </c>
      <c r="F79" s="2" t="s">
        <v>440</v>
      </c>
      <c r="G79" s="2">
        <v>82.5</v>
      </c>
      <c r="H79" s="2">
        <v>103</v>
      </c>
      <c r="I79" s="2">
        <v>185.5</v>
      </c>
      <c r="J79" s="2"/>
      <c r="K79" s="7">
        <v>24.733333333333334</v>
      </c>
      <c r="L79" s="3"/>
      <c r="M79" s="3"/>
      <c r="N79" s="3">
        <v>90.2</v>
      </c>
      <c r="O79" s="3">
        <f t="shared" si="7"/>
        <v>54.12</v>
      </c>
      <c r="P79" s="9">
        <f t="shared" si="8"/>
        <v>78.853333333333325</v>
      </c>
      <c r="Q79" s="3">
        <v>1</v>
      </c>
    </row>
    <row r="80" spans="1:17" ht="18" customHeight="1" x14ac:dyDescent="0.15">
      <c r="A80" s="3">
        <v>77</v>
      </c>
      <c r="B80" s="2" t="s">
        <v>431</v>
      </c>
      <c r="C80" s="2">
        <v>2</v>
      </c>
      <c r="D80" s="2" t="s">
        <v>435</v>
      </c>
      <c r="E80" s="2" t="s">
        <v>436</v>
      </c>
      <c r="F80" s="2" t="s">
        <v>437</v>
      </c>
      <c r="G80" s="2">
        <v>94.5</v>
      </c>
      <c r="H80" s="2">
        <v>91</v>
      </c>
      <c r="I80" s="2">
        <v>185.5</v>
      </c>
      <c r="J80" s="2"/>
      <c r="K80" s="7">
        <v>24.733333333333334</v>
      </c>
      <c r="L80" s="3"/>
      <c r="M80" s="3"/>
      <c r="N80" s="3">
        <v>85.6</v>
      </c>
      <c r="O80" s="3">
        <f t="shared" si="7"/>
        <v>51.36</v>
      </c>
      <c r="P80" s="9">
        <f t="shared" si="8"/>
        <v>76.093333333333334</v>
      </c>
      <c r="Q80" s="3">
        <v>2</v>
      </c>
    </row>
    <row r="81" spans="1:17" ht="18" customHeight="1" x14ac:dyDescent="0.15">
      <c r="A81" s="3">
        <v>78</v>
      </c>
      <c r="B81" s="2" t="s">
        <v>431</v>
      </c>
      <c r="C81" s="2">
        <v>2</v>
      </c>
      <c r="D81" s="2" t="s">
        <v>432</v>
      </c>
      <c r="E81" s="2" t="s">
        <v>433</v>
      </c>
      <c r="F81" s="2" t="s">
        <v>434</v>
      </c>
      <c r="G81" s="2">
        <v>101.5</v>
      </c>
      <c r="H81" s="2">
        <v>86.5</v>
      </c>
      <c r="I81" s="2">
        <v>188</v>
      </c>
      <c r="J81" s="2"/>
      <c r="K81" s="7">
        <v>25.066666666666666</v>
      </c>
      <c r="L81" s="3"/>
      <c r="M81" s="3"/>
      <c r="N81" s="3">
        <v>82.8</v>
      </c>
      <c r="O81" s="3">
        <f t="shared" si="7"/>
        <v>49.68</v>
      </c>
      <c r="P81" s="9">
        <f t="shared" si="8"/>
        <v>74.74666666666667</v>
      </c>
      <c r="Q81" s="3">
        <v>3</v>
      </c>
    </row>
    <row r="82" spans="1:17" ht="18" customHeight="1" x14ac:dyDescent="0.15">
      <c r="A82" s="3">
        <v>79</v>
      </c>
      <c r="B82" s="2" t="s">
        <v>431</v>
      </c>
      <c r="C82" s="2">
        <v>2</v>
      </c>
      <c r="D82" s="2" t="s">
        <v>441</v>
      </c>
      <c r="E82" s="2" t="s">
        <v>442</v>
      </c>
      <c r="F82" s="2" t="s">
        <v>443</v>
      </c>
      <c r="G82" s="2">
        <v>80.5</v>
      </c>
      <c r="H82" s="2">
        <v>94</v>
      </c>
      <c r="I82" s="2">
        <v>174.5</v>
      </c>
      <c r="J82" s="2"/>
      <c r="K82" s="7">
        <v>23.266666666666666</v>
      </c>
      <c r="L82" s="3"/>
      <c r="M82" s="3"/>
      <c r="N82" s="3">
        <v>85.2</v>
      </c>
      <c r="O82" s="3">
        <f t="shared" si="7"/>
        <v>51.12</v>
      </c>
      <c r="P82" s="9">
        <f t="shared" si="8"/>
        <v>74.386666666666656</v>
      </c>
      <c r="Q82" s="3">
        <v>4</v>
      </c>
    </row>
    <row r="83" spans="1:17" ht="18" customHeight="1" x14ac:dyDescent="0.15">
      <c r="A83" s="3">
        <v>80</v>
      </c>
      <c r="B83" s="2" t="s">
        <v>431</v>
      </c>
      <c r="C83" s="2">
        <v>2</v>
      </c>
      <c r="D83" s="2" t="s">
        <v>444</v>
      </c>
      <c r="E83" s="2" t="s">
        <v>445</v>
      </c>
      <c r="F83" s="2" t="s">
        <v>446</v>
      </c>
      <c r="G83" s="2">
        <v>85.5</v>
      </c>
      <c r="H83" s="2">
        <v>86</v>
      </c>
      <c r="I83" s="2">
        <v>171.5</v>
      </c>
      <c r="J83" s="2"/>
      <c r="K83" s="7">
        <v>22.866666666666667</v>
      </c>
      <c r="L83" s="3"/>
      <c r="M83" s="3"/>
      <c r="N83" s="3">
        <v>83.8</v>
      </c>
      <c r="O83" s="3">
        <f t="shared" si="7"/>
        <v>50.28</v>
      </c>
      <c r="P83" s="9">
        <f t="shared" si="8"/>
        <v>73.146666666666675</v>
      </c>
      <c r="Q83" s="3">
        <v>5</v>
      </c>
    </row>
    <row r="84" spans="1:17" ht="18" customHeight="1" x14ac:dyDescent="0.15">
      <c r="A84" s="3">
        <v>81</v>
      </c>
      <c r="B84" s="2" t="s">
        <v>431</v>
      </c>
      <c r="C84" s="2">
        <v>2</v>
      </c>
      <c r="D84" s="2" t="s">
        <v>447</v>
      </c>
      <c r="E84" s="2" t="s">
        <v>448</v>
      </c>
      <c r="F84" s="2" t="s">
        <v>449</v>
      </c>
      <c r="G84" s="2">
        <v>68.5</v>
      </c>
      <c r="H84" s="2">
        <v>96</v>
      </c>
      <c r="I84" s="2">
        <v>164.5</v>
      </c>
      <c r="J84" s="2"/>
      <c r="K84" s="7">
        <v>21.933333333333337</v>
      </c>
      <c r="L84" s="3"/>
      <c r="M84" s="3"/>
      <c r="N84" s="3">
        <v>84.4</v>
      </c>
      <c r="O84" s="3">
        <f t="shared" si="7"/>
        <v>50.64</v>
      </c>
      <c r="P84" s="9">
        <f t="shared" si="8"/>
        <v>72.573333333333338</v>
      </c>
      <c r="Q84" s="3">
        <v>6</v>
      </c>
    </row>
    <row r="85" spans="1:17" ht="18" customHeight="1" x14ac:dyDescent="0.15">
      <c r="A85" s="3">
        <v>82</v>
      </c>
      <c r="B85" s="2" t="s">
        <v>326</v>
      </c>
      <c r="C85" s="2">
        <v>12</v>
      </c>
      <c r="D85" s="2" t="s">
        <v>348</v>
      </c>
      <c r="E85" s="2" t="s">
        <v>349</v>
      </c>
      <c r="F85" s="2" t="s">
        <v>350</v>
      </c>
      <c r="G85" s="2">
        <v>90.5</v>
      </c>
      <c r="H85" s="2">
        <v>100.5</v>
      </c>
      <c r="I85" s="2">
        <v>191</v>
      </c>
      <c r="J85" s="2"/>
      <c r="K85" s="7">
        <v>25.466666666666669</v>
      </c>
      <c r="L85" s="3">
        <v>44.7</v>
      </c>
      <c r="M85" s="3">
        <v>43.3</v>
      </c>
      <c r="N85" s="3">
        <f t="shared" ref="N85:N116" si="9">M85+L85</f>
        <v>88</v>
      </c>
      <c r="O85" s="3">
        <f t="shared" si="7"/>
        <v>52.8</v>
      </c>
      <c r="P85" s="9">
        <f t="shared" si="8"/>
        <v>78.266666666666666</v>
      </c>
      <c r="Q85" s="3">
        <v>1</v>
      </c>
    </row>
    <row r="86" spans="1:17" ht="18" customHeight="1" x14ac:dyDescent="0.15">
      <c r="A86" s="3">
        <v>83</v>
      </c>
      <c r="B86" s="2" t="s">
        <v>326</v>
      </c>
      <c r="C86" s="2">
        <v>12</v>
      </c>
      <c r="D86" s="2" t="s">
        <v>339</v>
      </c>
      <c r="E86" s="2" t="s">
        <v>340</v>
      </c>
      <c r="F86" s="2" t="s">
        <v>341</v>
      </c>
      <c r="G86" s="2">
        <v>96</v>
      </c>
      <c r="H86" s="2">
        <v>97.5</v>
      </c>
      <c r="I86" s="2">
        <v>193.5</v>
      </c>
      <c r="J86" s="2"/>
      <c r="K86" s="7">
        <v>25.8</v>
      </c>
      <c r="L86" s="3">
        <v>42.7</v>
      </c>
      <c r="M86" s="3">
        <v>43.24</v>
      </c>
      <c r="N86" s="3">
        <f t="shared" si="9"/>
        <v>85.94</v>
      </c>
      <c r="O86" s="3">
        <f t="shared" si="7"/>
        <v>51.56</v>
      </c>
      <c r="P86" s="9">
        <f t="shared" si="8"/>
        <v>77.36</v>
      </c>
      <c r="Q86" s="3">
        <v>2</v>
      </c>
    </row>
    <row r="87" spans="1:17" ht="18" customHeight="1" x14ac:dyDescent="0.15">
      <c r="A87" s="3">
        <v>84</v>
      </c>
      <c r="B87" s="2" t="s">
        <v>326</v>
      </c>
      <c r="C87" s="2">
        <v>12</v>
      </c>
      <c r="D87" s="2" t="s">
        <v>389</v>
      </c>
      <c r="E87" s="2" t="s">
        <v>390</v>
      </c>
      <c r="F87" s="2" t="s">
        <v>391</v>
      </c>
      <c r="G87" s="2">
        <v>89</v>
      </c>
      <c r="H87" s="2">
        <v>86</v>
      </c>
      <c r="I87" s="2">
        <v>175</v>
      </c>
      <c r="J87" s="2"/>
      <c r="K87" s="7">
        <v>23.333333333333336</v>
      </c>
      <c r="L87" s="3">
        <v>44.9</v>
      </c>
      <c r="M87" s="3">
        <v>43.94</v>
      </c>
      <c r="N87" s="3">
        <f t="shared" si="9"/>
        <v>88.84</v>
      </c>
      <c r="O87" s="3">
        <f t="shared" si="7"/>
        <v>53.3</v>
      </c>
      <c r="P87" s="9">
        <f t="shared" si="8"/>
        <v>76.633333333333326</v>
      </c>
      <c r="Q87" s="3">
        <v>3</v>
      </c>
    </row>
    <row r="88" spans="1:17" ht="18" customHeight="1" x14ac:dyDescent="0.15">
      <c r="A88" s="3">
        <v>85</v>
      </c>
      <c r="B88" s="2" t="s">
        <v>326</v>
      </c>
      <c r="C88" s="2">
        <v>12</v>
      </c>
      <c r="D88" s="2" t="s">
        <v>392</v>
      </c>
      <c r="E88" s="2" t="s">
        <v>393</v>
      </c>
      <c r="F88" s="2" t="s">
        <v>394</v>
      </c>
      <c r="G88" s="2">
        <v>79</v>
      </c>
      <c r="H88" s="2">
        <v>95.5</v>
      </c>
      <c r="I88" s="2">
        <v>174.5</v>
      </c>
      <c r="J88" s="2"/>
      <c r="K88" s="7">
        <v>23.266666666666666</v>
      </c>
      <c r="L88" s="3">
        <v>44</v>
      </c>
      <c r="M88" s="3">
        <v>43.56</v>
      </c>
      <c r="N88" s="3">
        <f t="shared" si="9"/>
        <v>87.56</v>
      </c>
      <c r="O88" s="3">
        <f t="shared" si="7"/>
        <v>52.54</v>
      </c>
      <c r="P88" s="9">
        <f t="shared" si="8"/>
        <v>75.806666666666672</v>
      </c>
      <c r="Q88" s="3">
        <v>4</v>
      </c>
    </row>
    <row r="89" spans="1:17" ht="18" customHeight="1" x14ac:dyDescent="0.15">
      <c r="A89" s="3">
        <v>86</v>
      </c>
      <c r="B89" s="2" t="s">
        <v>326</v>
      </c>
      <c r="C89" s="2">
        <v>12</v>
      </c>
      <c r="D89" s="2" t="s">
        <v>357</v>
      </c>
      <c r="E89" s="2" t="s">
        <v>358</v>
      </c>
      <c r="F89" s="2" t="s">
        <v>359</v>
      </c>
      <c r="G89" s="2">
        <v>87</v>
      </c>
      <c r="H89" s="2">
        <v>103</v>
      </c>
      <c r="I89" s="2">
        <v>190</v>
      </c>
      <c r="J89" s="2"/>
      <c r="K89" s="7">
        <v>25.333333333333336</v>
      </c>
      <c r="L89" s="3">
        <v>40.9</v>
      </c>
      <c r="M89" s="3">
        <v>41.82</v>
      </c>
      <c r="N89" s="3">
        <f t="shared" si="9"/>
        <v>82.72</v>
      </c>
      <c r="O89" s="3">
        <f t="shared" si="7"/>
        <v>49.63</v>
      </c>
      <c r="P89" s="9">
        <f t="shared" si="8"/>
        <v>74.963333333333338</v>
      </c>
      <c r="Q89" s="3">
        <v>5</v>
      </c>
    </row>
    <row r="90" spans="1:17" ht="18" customHeight="1" x14ac:dyDescent="0.15">
      <c r="A90" s="3">
        <v>87</v>
      </c>
      <c r="B90" s="2" t="s">
        <v>326</v>
      </c>
      <c r="C90" s="2">
        <v>12</v>
      </c>
      <c r="D90" s="2" t="s">
        <v>401</v>
      </c>
      <c r="E90" s="2" t="s">
        <v>402</v>
      </c>
      <c r="F90" s="2" t="s">
        <v>403</v>
      </c>
      <c r="G90" s="2">
        <v>68</v>
      </c>
      <c r="H90" s="2">
        <v>105</v>
      </c>
      <c r="I90" s="2">
        <v>173</v>
      </c>
      <c r="J90" s="2"/>
      <c r="K90" s="7">
        <v>23.066666666666666</v>
      </c>
      <c r="L90" s="3">
        <v>43.7</v>
      </c>
      <c r="M90" s="3">
        <v>42.74</v>
      </c>
      <c r="N90" s="3">
        <f t="shared" si="9"/>
        <v>86.44</v>
      </c>
      <c r="O90" s="3">
        <f t="shared" si="7"/>
        <v>51.86</v>
      </c>
      <c r="P90" s="9">
        <f t="shared" si="8"/>
        <v>74.926666666666662</v>
      </c>
      <c r="Q90" s="3">
        <v>6</v>
      </c>
    </row>
    <row r="91" spans="1:17" ht="18" customHeight="1" x14ac:dyDescent="0.15">
      <c r="A91" s="3">
        <v>88</v>
      </c>
      <c r="B91" s="2" t="s">
        <v>326</v>
      </c>
      <c r="C91" s="2">
        <v>12</v>
      </c>
      <c r="D91" s="2" t="s">
        <v>407</v>
      </c>
      <c r="E91" s="2" t="s">
        <v>408</v>
      </c>
      <c r="F91" s="2" t="s">
        <v>409</v>
      </c>
      <c r="G91" s="2">
        <v>80</v>
      </c>
      <c r="H91" s="2">
        <v>92</v>
      </c>
      <c r="I91" s="2">
        <v>172</v>
      </c>
      <c r="J91" s="2"/>
      <c r="K91" s="7">
        <v>22.933333333333337</v>
      </c>
      <c r="L91" s="3">
        <v>42.8</v>
      </c>
      <c r="M91" s="3">
        <v>43.66</v>
      </c>
      <c r="N91" s="3">
        <f t="shared" si="9"/>
        <v>86.46</v>
      </c>
      <c r="O91" s="3">
        <f t="shared" si="7"/>
        <v>51.88</v>
      </c>
      <c r="P91" s="9">
        <f t="shared" si="8"/>
        <v>74.813333333333333</v>
      </c>
      <c r="Q91" s="3">
        <v>7</v>
      </c>
    </row>
    <row r="92" spans="1:17" ht="18" customHeight="1" x14ac:dyDescent="0.15">
      <c r="A92" s="3">
        <v>89</v>
      </c>
      <c r="B92" s="2" t="s">
        <v>326</v>
      </c>
      <c r="C92" s="2">
        <v>12</v>
      </c>
      <c r="D92" s="2" t="s">
        <v>377</v>
      </c>
      <c r="E92" s="2" t="s">
        <v>378</v>
      </c>
      <c r="F92" s="2" t="s">
        <v>379</v>
      </c>
      <c r="G92" s="2">
        <v>70.5</v>
      </c>
      <c r="H92" s="2">
        <v>105.5</v>
      </c>
      <c r="I92" s="2">
        <v>176</v>
      </c>
      <c r="J92" s="2"/>
      <c r="K92" s="7">
        <v>23.466666666666669</v>
      </c>
      <c r="L92" s="3">
        <v>43.8</v>
      </c>
      <c r="M92" s="3">
        <v>41.76</v>
      </c>
      <c r="N92" s="3">
        <f t="shared" si="9"/>
        <v>85.56</v>
      </c>
      <c r="O92" s="3">
        <f t="shared" si="7"/>
        <v>51.34</v>
      </c>
      <c r="P92" s="9">
        <f t="shared" si="8"/>
        <v>74.806666666666672</v>
      </c>
      <c r="Q92" s="3">
        <v>8</v>
      </c>
    </row>
    <row r="93" spans="1:17" ht="18" customHeight="1" x14ac:dyDescent="0.15">
      <c r="A93" s="3">
        <v>90</v>
      </c>
      <c r="B93" s="2" t="s">
        <v>326</v>
      </c>
      <c r="C93" s="2">
        <v>12</v>
      </c>
      <c r="D93" s="2" t="s">
        <v>327</v>
      </c>
      <c r="E93" s="2" t="s">
        <v>328</v>
      </c>
      <c r="F93" s="2" t="s">
        <v>329</v>
      </c>
      <c r="G93" s="2">
        <v>100.5</v>
      </c>
      <c r="H93" s="2">
        <v>99.5</v>
      </c>
      <c r="I93" s="2">
        <v>200</v>
      </c>
      <c r="J93" s="2"/>
      <c r="K93" s="7">
        <v>26.666666666666671</v>
      </c>
      <c r="L93" s="3">
        <v>39.799999999999997</v>
      </c>
      <c r="M93" s="3">
        <v>39.86</v>
      </c>
      <c r="N93" s="3">
        <f t="shared" si="9"/>
        <v>79.66</v>
      </c>
      <c r="O93" s="3">
        <f t="shared" si="7"/>
        <v>47.8</v>
      </c>
      <c r="P93" s="9">
        <f t="shared" si="8"/>
        <v>74.466666666666669</v>
      </c>
      <c r="Q93" s="3">
        <v>9</v>
      </c>
    </row>
    <row r="94" spans="1:17" ht="18" customHeight="1" x14ac:dyDescent="0.15">
      <c r="A94" s="3">
        <v>91</v>
      </c>
      <c r="B94" s="2" t="s">
        <v>326</v>
      </c>
      <c r="C94" s="2">
        <v>12</v>
      </c>
      <c r="D94" s="2" t="s">
        <v>428</v>
      </c>
      <c r="E94" s="2" t="s">
        <v>429</v>
      </c>
      <c r="F94" s="2" t="s">
        <v>430</v>
      </c>
      <c r="G94" s="2">
        <v>85</v>
      </c>
      <c r="H94" s="2">
        <v>83</v>
      </c>
      <c r="I94" s="2">
        <v>168</v>
      </c>
      <c r="J94" s="2"/>
      <c r="K94" s="7">
        <v>22.400000000000002</v>
      </c>
      <c r="L94" s="3">
        <v>40.9</v>
      </c>
      <c r="M94" s="3">
        <v>44.64</v>
      </c>
      <c r="N94" s="3">
        <f t="shared" si="9"/>
        <v>85.539999999999992</v>
      </c>
      <c r="O94" s="3">
        <f t="shared" si="7"/>
        <v>51.32</v>
      </c>
      <c r="P94" s="9">
        <f t="shared" si="8"/>
        <v>73.72</v>
      </c>
      <c r="Q94" s="3">
        <v>10</v>
      </c>
    </row>
    <row r="95" spans="1:17" ht="18" customHeight="1" x14ac:dyDescent="0.15">
      <c r="A95" s="3">
        <v>92</v>
      </c>
      <c r="B95" s="2" t="s">
        <v>326</v>
      </c>
      <c r="C95" s="2">
        <v>12</v>
      </c>
      <c r="D95" s="2" t="s">
        <v>336</v>
      </c>
      <c r="E95" s="2" t="s">
        <v>337</v>
      </c>
      <c r="F95" s="2" t="s">
        <v>338</v>
      </c>
      <c r="G95" s="2">
        <v>88</v>
      </c>
      <c r="H95" s="2">
        <v>105.5</v>
      </c>
      <c r="I95" s="2">
        <v>193.5</v>
      </c>
      <c r="J95" s="2"/>
      <c r="K95" s="7">
        <v>25.8</v>
      </c>
      <c r="L95" s="3">
        <v>39.200000000000003</v>
      </c>
      <c r="M95" s="3">
        <v>39.299999999999997</v>
      </c>
      <c r="N95" s="3">
        <f t="shared" si="9"/>
        <v>78.5</v>
      </c>
      <c r="O95" s="3">
        <f t="shared" si="7"/>
        <v>47.1</v>
      </c>
      <c r="P95" s="9">
        <f t="shared" si="8"/>
        <v>72.900000000000006</v>
      </c>
      <c r="Q95" s="3">
        <v>11</v>
      </c>
    </row>
    <row r="96" spans="1:17" ht="18" customHeight="1" x14ac:dyDescent="0.15">
      <c r="A96" s="3">
        <v>93</v>
      </c>
      <c r="B96" s="2" t="s">
        <v>326</v>
      </c>
      <c r="C96" s="2">
        <v>12</v>
      </c>
      <c r="D96" s="2" t="s">
        <v>342</v>
      </c>
      <c r="E96" s="2" t="s">
        <v>343</v>
      </c>
      <c r="F96" s="2" t="s">
        <v>344</v>
      </c>
      <c r="G96" s="2">
        <v>93.5</v>
      </c>
      <c r="H96" s="2">
        <v>99.5</v>
      </c>
      <c r="I96" s="2">
        <v>193</v>
      </c>
      <c r="J96" s="2"/>
      <c r="K96" s="7">
        <v>25.733333333333334</v>
      </c>
      <c r="L96" s="3">
        <v>39.200000000000003</v>
      </c>
      <c r="M96" s="3">
        <v>39.18</v>
      </c>
      <c r="N96" s="3">
        <f t="shared" si="9"/>
        <v>78.38</v>
      </c>
      <c r="O96" s="3">
        <f t="shared" si="7"/>
        <v>47.03</v>
      </c>
      <c r="P96" s="9">
        <f t="shared" si="8"/>
        <v>72.763333333333335</v>
      </c>
      <c r="Q96" s="3">
        <v>12</v>
      </c>
    </row>
    <row r="97" spans="1:17" ht="18" customHeight="1" x14ac:dyDescent="0.15">
      <c r="A97" s="3">
        <v>94</v>
      </c>
      <c r="B97" s="2" t="s">
        <v>326</v>
      </c>
      <c r="C97" s="2">
        <v>12</v>
      </c>
      <c r="D97" s="2" t="s">
        <v>354</v>
      </c>
      <c r="E97" s="2" t="s">
        <v>355</v>
      </c>
      <c r="F97" s="2" t="s">
        <v>356</v>
      </c>
      <c r="G97" s="2">
        <v>92.5</v>
      </c>
      <c r="H97" s="2">
        <v>98</v>
      </c>
      <c r="I97" s="2">
        <v>190.5</v>
      </c>
      <c r="J97" s="2"/>
      <c r="K97" s="7">
        <v>25.400000000000002</v>
      </c>
      <c r="L97" s="3">
        <v>39.700000000000003</v>
      </c>
      <c r="M97" s="3">
        <v>39.159999999999997</v>
      </c>
      <c r="N97" s="3">
        <f t="shared" si="9"/>
        <v>78.86</v>
      </c>
      <c r="O97" s="3">
        <f t="shared" si="7"/>
        <v>47.32</v>
      </c>
      <c r="P97" s="9">
        <f t="shared" si="8"/>
        <v>72.72</v>
      </c>
      <c r="Q97" s="3">
        <v>13</v>
      </c>
    </row>
    <row r="98" spans="1:17" ht="18" customHeight="1" x14ac:dyDescent="0.15">
      <c r="A98" s="3">
        <v>95</v>
      </c>
      <c r="B98" s="2" t="s">
        <v>326</v>
      </c>
      <c r="C98" s="2">
        <v>12</v>
      </c>
      <c r="D98" s="2" t="s">
        <v>395</v>
      </c>
      <c r="E98" s="2" t="s">
        <v>396</v>
      </c>
      <c r="F98" s="2" t="s">
        <v>397</v>
      </c>
      <c r="G98" s="2">
        <v>86</v>
      </c>
      <c r="H98" s="2">
        <v>88</v>
      </c>
      <c r="I98" s="2">
        <v>174</v>
      </c>
      <c r="J98" s="2"/>
      <c r="K98" s="7">
        <v>23.200000000000003</v>
      </c>
      <c r="L98" s="3">
        <v>38.200000000000003</v>
      </c>
      <c r="M98" s="3">
        <v>44.32</v>
      </c>
      <c r="N98" s="3">
        <f t="shared" si="9"/>
        <v>82.52000000000001</v>
      </c>
      <c r="O98" s="3">
        <f t="shared" si="7"/>
        <v>49.51</v>
      </c>
      <c r="P98" s="9">
        <f t="shared" si="8"/>
        <v>72.710000000000008</v>
      </c>
      <c r="Q98" s="3">
        <v>14</v>
      </c>
    </row>
    <row r="99" spans="1:17" ht="18" customHeight="1" x14ac:dyDescent="0.15">
      <c r="A99" s="3">
        <v>96</v>
      </c>
      <c r="B99" s="2" t="s">
        <v>326</v>
      </c>
      <c r="C99" s="2">
        <v>12</v>
      </c>
      <c r="D99" s="2" t="s">
        <v>413</v>
      </c>
      <c r="E99" s="2" t="s">
        <v>414</v>
      </c>
      <c r="F99" s="2" t="s">
        <v>415</v>
      </c>
      <c r="G99" s="2">
        <v>66.5</v>
      </c>
      <c r="H99" s="2">
        <v>105</v>
      </c>
      <c r="I99" s="2">
        <v>171.5</v>
      </c>
      <c r="J99" s="2"/>
      <c r="K99" s="7">
        <v>22.866666666666667</v>
      </c>
      <c r="L99" s="3">
        <v>41.8</v>
      </c>
      <c r="M99" s="3">
        <v>41.26</v>
      </c>
      <c r="N99" s="3">
        <f t="shared" si="9"/>
        <v>83.06</v>
      </c>
      <c r="O99" s="3">
        <f t="shared" si="7"/>
        <v>49.84</v>
      </c>
      <c r="P99" s="9">
        <f t="shared" si="8"/>
        <v>72.706666666666678</v>
      </c>
      <c r="Q99" s="3">
        <v>15</v>
      </c>
    </row>
    <row r="100" spans="1:17" ht="18" customHeight="1" x14ac:dyDescent="0.15">
      <c r="A100" s="3">
        <v>97</v>
      </c>
      <c r="B100" s="2" t="s">
        <v>326</v>
      </c>
      <c r="C100" s="2">
        <v>12</v>
      </c>
      <c r="D100" s="2" t="s">
        <v>333</v>
      </c>
      <c r="E100" s="2" t="s">
        <v>334</v>
      </c>
      <c r="F100" s="2" t="s">
        <v>335</v>
      </c>
      <c r="G100" s="2">
        <v>100.5</v>
      </c>
      <c r="H100" s="2">
        <v>96</v>
      </c>
      <c r="I100" s="2">
        <v>196.5</v>
      </c>
      <c r="J100" s="2"/>
      <c r="K100" s="7">
        <v>26.200000000000003</v>
      </c>
      <c r="L100" s="3">
        <v>37.200000000000003</v>
      </c>
      <c r="M100" s="3">
        <v>39.64</v>
      </c>
      <c r="N100" s="3">
        <f t="shared" si="9"/>
        <v>76.84</v>
      </c>
      <c r="O100" s="3">
        <f t="shared" ref="O100:O131" si="10">ROUND((N100*0.6),2)</f>
        <v>46.1</v>
      </c>
      <c r="P100" s="9">
        <f t="shared" ref="P100:P131" si="11">O100+K100</f>
        <v>72.300000000000011</v>
      </c>
      <c r="Q100" s="3">
        <v>16</v>
      </c>
    </row>
    <row r="101" spans="1:17" ht="18" customHeight="1" x14ac:dyDescent="0.15">
      <c r="A101" s="3">
        <v>98</v>
      </c>
      <c r="B101" s="2" t="s">
        <v>326</v>
      </c>
      <c r="C101" s="2">
        <v>12</v>
      </c>
      <c r="D101" s="2" t="s">
        <v>425</v>
      </c>
      <c r="E101" s="2" t="s">
        <v>426</v>
      </c>
      <c r="F101" s="2" t="s">
        <v>427</v>
      </c>
      <c r="G101" s="2">
        <v>82</v>
      </c>
      <c r="H101" s="2">
        <v>86.5</v>
      </c>
      <c r="I101" s="2">
        <v>168.5</v>
      </c>
      <c r="J101" s="2"/>
      <c r="K101" s="7">
        <v>22.466666666666669</v>
      </c>
      <c r="L101" s="3">
        <v>40.4</v>
      </c>
      <c r="M101" s="3">
        <v>42.62</v>
      </c>
      <c r="N101" s="3">
        <f t="shared" si="9"/>
        <v>83.02</v>
      </c>
      <c r="O101" s="3">
        <f t="shared" si="10"/>
        <v>49.81</v>
      </c>
      <c r="P101" s="9">
        <f t="shared" si="11"/>
        <v>72.276666666666671</v>
      </c>
      <c r="Q101" s="3">
        <v>17</v>
      </c>
    </row>
    <row r="102" spans="1:17" ht="18" customHeight="1" x14ac:dyDescent="0.15">
      <c r="A102" s="3">
        <v>99</v>
      </c>
      <c r="B102" s="2" t="s">
        <v>326</v>
      </c>
      <c r="C102" s="2">
        <v>12</v>
      </c>
      <c r="D102" s="2" t="s">
        <v>410</v>
      </c>
      <c r="E102" s="2" t="s">
        <v>411</v>
      </c>
      <c r="F102" s="2" t="s">
        <v>412</v>
      </c>
      <c r="G102" s="2">
        <v>81.5</v>
      </c>
      <c r="H102" s="2">
        <v>90.5</v>
      </c>
      <c r="I102" s="2">
        <v>172</v>
      </c>
      <c r="J102" s="2"/>
      <c r="K102" s="7">
        <v>22.933333333333337</v>
      </c>
      <c r="L102" s="3">
        <v>38.9</v>
      </c>
      <c r="M102" s="3">
        <v>42.88</v>
      </c>
      <c r="N102" s="3">
        <f t="shared" si="9"/>
        <v>81.78</v>
      </c>
      <c r="O102" s="3">
        <f t="shared" si="10"/>
        <v>49.07</v>
      </c>
      <c r="P102" s="9">
        <f t="shared" si="11"/>
        <v>72.00333333333333</v>
      </c>
      <c r="Q102" s="3">
        <v>18</v>
      </c>
    </row>
    <row r="103" spans="1:17" ht="18" customHeight="1" x14ac:dyDescent="0.15">
      <c r="A103" s="3">
        <v>100</v>
      </c>
      <c r="B103" s="2" t="s">
        <v>326</v>
      </c>
      <c r="C103" s="2">
        <v>12</v>
      </c>
      <c r="D103" s="2" t="s">
        <v>345</v>
      </c>
      <c r="E103" s="2" t="s">
        <v>346</v>
      </c>
      <c r="F103" s="2" t="s">
        <v>347</v>
      </c>
      <c r="G103" s="2">
        <v>84</v>
      </c>
      <c r="H103" s="2">
        <v>109</v>
      </c>
      <c r="I103" s="2">
        <v>193</v>
      </c>
      <c r="J103" s="2"/>
      <c r="K103" s="7">
        <v>25.733333333333334</v>
      </c>
      <c r="L103" s="3">
        <v>39.299999999999997</v>
      </c>
      <c r="M103" s="3">
        <v>36.76</v>
      </c>
      <c r="N103" s="3">
        <f t="shared" si="9"/>
        <v>76.06</v>
      </c>
      <c r="O103" s="3">
        <f t="shared" si="10"/>
        <v>45.64</v>
      </c>
      <c r="P103" s="9">
        <f t="shared" si="11"/>
        <v>71.373333333333335</v>
      </c>
      <c r="Q103" s="3">
        <v>19</v>
      </c>
    </row>
    <row r="104" spans="1:17" ht="18" customHeight="1" x14ac:dyDescent="0.15">
      <c r="A104" s="3">
        <v>101</v>
      </c>
      <c r="B104" s="2" t="s">
        <v>326</v>
      </c>
      <c r="C104" s="2">
        <v>12</v>
      </c>
      <c r="D104" s="2" t="s">
        <v>366</v>
      </c>
      <c r="E104" s="2" t="s">
        <v>367</v>
      </c>
      <c r="F104" s="2" t="s">
        <v>368</v>
      </c>
      <c r="G104" s="2">
        <v>90</v>
      </c>
      <c r="H104" s="2">
        <v>93.5</v>
      </c>
      <c r="I104" s="2">
        <v>183.5</v>
      </c>
      <c r="J104" s="2"/>
      <c r="K104" s="7">
        <v>24.466666666666669</v>
      </c>
      <c r="L104" s="3">
        <v>39.5</v>
      </c>
      <c r="M104" s="3">
        <v>38.54</v>
      </c>
      <c r="N104" s="3">
        <f t="shared" si="9"/>
        <v>78.039999999999992</v>
      </c>
      <c r="O104" s="3">
        <f t="shared" si="10"/>
        <v>46.82</v>
      </c>
      <c r="P104" s="9">
        <f t="shared" si="11"/>
        <v>71.286666666666662</v>
      </c>
      <c r="Q104" s="3">
        <v>20</v>
      </c>
    </row>
    <row r="105" spans="1:17" ht="18" customHeight="1" x14ac:dyDescent="0.15">
      <c r="A105" s="3">
        <v>102</v>
      </c>
      <c r="B105" s="2" t="s">
        <v>326</v>
      </c>
      <c r="C105" s="2">
        <v>12</v>
      </c>
      <c r="D105" s="2" t="s">
        <v>422</v>
      </c>
      <c r="E105" s="2" t="s">
        <v>423</v>
      </c>
      <c r="F105" s="2" t="s">
        <v>424</v>
      </c>
      <c r="G105" s="2">
        <v>75.5</v>
      </c>
      <c r="H105" s="2">
        <v>94.5</v>
      </c>
      <c r="I105" s="2">
        <v>170</v>
      </c>
      <c r="J105" s="2"/>
      <c r="K105" s="7">
        <v>22.666666666666668</v>
      </c>
      <c r="L105" s="3">
        <v>41.2</v>
      </c>
      <c r="M105" s="3">
        <v>39.14</v>
      </c>
      <c r="N105" s="3">
        <f t="shared" si="9"/>
        <v>80.34</v>
      </c>
      <c r="O105" s="3">
        <f t="shared" si="10"/>
        <v>48.2</v>
      </c>
      <c r="P105" s="9">
        <f t="shared" si="11"/>
        <v>70.866666666666674</v>
      </c>
      <c r="Q105" s="3">
        <v>21</v>
      </c>
    </row>
    <row r="106" spans="1:17" ht="18" customHeight="1" x14ac:dyDescent="0.15">
      <c r="A106" s="3">
        <v>103</v>
      </c>
      <c r="B106" s="2" t="s">
        <v>326</v>
      </c>
      <c r="C106" s="2">
        <v>12</v>
      </c>
      <c r="D106" s="2" t="s">
        <v>363</v>
      </c>
      <c r="E106" s="2" t="s">
        <v>364</v>
      </c>
      <c r="F106" s="2" t="s">
        <v>365</v>
      </c>
      <c r="G106" s="2">
        <v>89.5</v>
      </c>
      <c r="H106" s="2">
        <v>94.5</v>
      </c>
      <c r="I106" s="2">
        <v>184</v>
      </c>
      <c r="J106" s="2"/>
      <c r="K106" s="7">
        <v>24.533333333333335</v>
      </c>
      <c r="L106" s="3">
        <v>36.4</v>
      </c>
      <c r="M106" s="3">
        <v>40.64</v>
      </c>
      <c r="N106" s="3">
        <f t="shared" si="9"/>
        <v>77.039999999999992</v>
      </c>
      <c r="O106" s="3">
        <f t="shared" si="10"/>
        <v>46.22</v>
      </c>
      <c r="P106" s="9">
        <f t="shared" si="11"/>
        <v>70.75333333333333</v>
      </c>
      <c r="Q106" s="3">
        <v>22</v>
      </c>
    </row>
    <row r="107" spans="1:17" ht="18" customHeight="1" x14ac:dyDescent="0.15">
      <c r="A107" s="3">
        <v>104</v>
      </c>
      <c r="B107" s="2" t="s">
        <v>326</v>
      </c>
      <c r="C107" s="2">
        <v>12</v>
      </c>
      <c r="D107" s="2" t="s">
        <v>351</v>
      </c>
      <c r="E107" s="2" t="s">
        <v>352</v>
      </c>
      <c r="F107" s="2" t="s">
        <v>353</v>
      </c>
      <c r="G107" s="2">
        <v>100</v>
      </c>
      <c r="H107" s="2">
        <v>91</v>
      </c>
      <c r="I107" s="2">
        <v>191</v>
      </c>
      <c r="J107" s="2"/>
      <c r="K107" s="7">
        <v>25.466666666666669</v>
      </c>
      <c r="L107" s="3">
        <v>35.6</v>
      </c>
      <c r="M107" s="3">
        <v>39.200000000000003</v>
      </c>
      <c r="N107" s="3">
        <f t="shared" si="9"/>
        <v>74.800000000000011</v>
      </c>
      <c r="O107" s="3">
        <f t="shared" si="10"/>
        <v>44.88</v>
      </c>
      <c r="P107" s="9">
        <f t="shared" si="11"/>
        <v>70.346666666666664</v>
      </c>
      <c r="Q107" s="3">
        <v>23</v>
      </c>
    </row>
    <row r="108" spans="1:17" ht="18" customHeight="1" x14ac:dyDescent="0.15">
      <c r="A108" s="3">
        <v>105</v>
      </c>
      <c r="B108" s="2" t="s">
        <v>326</v>
      </c>
      <c r="C108" s="2">
        <v>12</v>
      </c>
      <c r="D108" s="2" t="s">
        <v>398</v>
      </c>
      <c r="E108" s="2" t="s">
        <v>399</v>
      </c>
      <c r="F108" s="2" t="s">
        <v>400</v>
      </c>
      <c r="G108" s="2">
        <v>88.5</v>
      </c>
      <c r="H108" s="2">
        <v>84.5</v>
      </c>
      <c r="I108" s="2">
        <v>173</v>
      </c>
      <c r="J108" s="2"/>
      <c r="K108" s="7">
        <v>23.066666666666666</v>
      </c>
      <c r="L108" s="3">
        <v>38.6</v>
      </c>
      <c r="M108" s="3">
        <v>39.979999999999997</v>
      </c>
      <c r="N108" s="3">
        <f t="shared" si="9"/>
        <v>78.58</v>
      </c>
      <c r="O108" s="3">
        <f t="shared" si="10"/>
        <v>47.15</v>
      </c>
      <c r="P108" s="9">
        <f t="shared" si="11"/>
        <v>70.216666666666669</v>
      </c>
      <c r="Q108" s="3">
        <v>24</v>
      </c>
    </row>
    <row r="109" spans="1:17" ht="18" customHeight="1" x14ac:dyDescent="0.15">
      <c r="A109" s="3">
        <v>106</v>
      </c>
      <c r="B109" s="2" t="s">
        <v>326</v>
      </c>
      <c r="C109" s="2">
        <v>12</v>
      </c>
      <c r="D109" s="2" t="s">
        <v>386</v>
      </c>
      <c r="E109" s="2" t="s">
        <v>387</v>
      </c>
      <c r="F109" s="2" t="s">
        <v>388</v>
      </c>
      <c r="G109" s="2">
        <v>80</v>
      </c>
      <c r="H109" s="2">
        <v>95.5</v>
      </c>
      <c r="I109" s="2">
        <v>175.5</v>
      </c>
      <c r="J109" s="2"/>
      <c r="K109" s="7">
        <v>23.400000000000002</v>
      </c>
      <c r="L109" s="3">
        <v>36.700000000000003</v>
      </c>
      <c r="M109" s="3">
        <v>39.6</v>
      </c>
      <c r="N109" s="3">
        <f t="shared" si="9"/>
        <v>76.300000000000011</v>
      </c>
      <c r="O109" s="3">
        <f t="shared" si="10"/>
        <v>45.78</v>
      </c>
      <c r="P109" s="9">
        <f t="shared" si="11"/>
        <v>69.180000000000007</v>
      </c>
      <c r="Q109" s="3">
        <v>25</v>
      </c>
    </row>
    <row r="110" spans="1:17" ht="18" customHeight="1" x14ac:dyDescent="0.15">
      <c r="A110" s="3">
        <v>107</v>
      </c>
      <c r="B110" s="2" t="s">
        <v>326</v>
      </c>
      <c r="C110" s="2">
        <v>12</v>
      </c>
      <c r="D110" s="2" t="s">
        <v>416</v>
      </c>
      <c r="E110" s="2" t="s">
        <v>417</v>
      </c>
      <c r="F110" s="2" t="s">
        <v>418</v>
      </c>
      <c r="G110" s="2">
        <v>75</v>
      </c>
      <c r="H110" s="2">
        <v>96</v>
      </c>
      <c r="I110" s="2">
        <v>171</v>
      </c>
      <c r="J110" s="2"/>
      <c r="K110" s="7">
        <v>22.8</v>
      </c>
      <c r="L110" s="3">
        <v>38.1</v>
      </c>
      <c r="M110" s="3">
        <v>39.1</v>
      </c>
      <c r="N110" s="3">
        <f t="shared" si="9"/>
        <v>77.2</v>
      </c>
      <c r="O110" s="3">
        <f t="shared" si="10"/>
        <v>46.32</v>
      </c>
      <c r="P110" s="9">
        <f t="shared" si="11"/>
        <v>69.12</v>
      </c>
      <c r="Q110" s="3">
        <v>26</v>
      </c>
    </row>
    <row r="111" spans="1:17" ht="18" customHeight="1" x14ac:dyDescent="0.15">
      <c r="A111" s="3">
        <v>108</v>
      </c>
      <c r="B111" s="2" t="s">
        <v>326</v>
      </c>
      <c r="C111" s="2">
        <v>12</v>
      </c>
      <c r="D111" s="2" t="s">
        <v>369</v>
      </c>
      <c r="E111" s="2" t="s">
        <v>370</v>
      </c>
      <c r="F111" s="2" t="s">
        <v>371</v>
      </c>
      <c r="G111" s="2">
        <v>96.5</v>
      </c>
      <c r="H111" s="2">
        <v>84.5</v>
      </c>
      <c r="I111" s="2">
        <v>181</v>
      </c>
      <c r="J111" s="2"/>
      <c r="K111" s="7">
        <v>24.133333333333336</v>
      </c>
      <c r="L111" s="3">
        <v>34.4</v>
      </c>
      <c r="M111" s="3">
        <v>35.799999999999997</v>
      </c>
      <c r="N111" s="3">
        <f t="shared" si="9"/>
        <v>70.199999999999989</v>
      </c>
      <c r="O111" s="3">
        <f t="shared" si="10"/>
        <v>42.12</v>
      </c>
      <c r="P111" s="9">
        <f t="shared" si="11"/>
        <v>66.25333333333333</v>
      </c>
      <c r="Q111" s="3">
        <v>27</v>
      </c>
    </row>
    <row r="112" spans="1:17" ht="18" customHeight="1" x14ac:dyDescent="0.15">
      <c r="A112" s="3">
        <v>109</v>
      </c>
      <c r="B112" s="2" t="s">
        <v>326</v>
      </c>
      <c r="C112" s="2">
        <v>12</v>
      </c>
      <c r="D112" s="2" t="s">
        <v>380</v>
      </c>
      <c r="E112" s="2" t="s">
        <v>381</v>
      </c>
      <c r="F112" s="2" t="s">
        <v>382</v>
      </c>
      <c r="G112" s="2">
        <v>83.5</v>
      </c>
      <c r="H112" s="2">
        <v>92.5</v>
      </c>
      <c r="I112" s="2">
        <v>176</v>
      </c>
      <c r="J112" s="2"/>
      <c r="K112" s="7">
        <v>23.466666666666669</v>
      </c>
      <c r="L112" s="3">
        <v>35.6</v>
      </c>
      <c r="M112" s="3">
        <v>35.64</v>
      </c>
      <c r="N112" s="3">
        <f t="shared" si="9"/>
        <v>71.240000000000009</v>
      </c>
      <c r="O112" s="3">
        <f t="shared" si="10"/>
        <v>42.74</v>
      </c>
      <c r="P112" s="9">
        <f t="shared" si="11"/>
        <v>66.206666666666678</v>
      </c>
      <c r="Q112" s="3">
        <v>28</v>
      </c>
    </row>
    <row r="113" spans="1:17" ht="18" customHeight="1" x14ac:dyDescent="0.15">
      <c r="A113" s="3">
        <v>110</v>
      </c>
      <c r="B113" s="2" t="s">
        <v>326</v>
      </c>
      <c r="C113" s="2">
        <v>12</v>
      </c>
      <c r="D113" s="2" t="s">
        <v>419</v>
      </c>
      <c r="E113" s="2" t="s">
        <v>420</v>
      </c>
      <c r="F113" s="2" t="s">
        <v>421</v>
      </c>
      <c r="G113" s="2">
        <v>79</v>
      </c>
      <c r="H113" s="2">
        <v>91</v>
      </c>
      <c r="I113" s="2">
        <v>170</v>
      </c>
      <c r="J113" s="2"/>
      <c r="K113" s="7">
        <v>22.666666666666668</v>
      </c>
      <c r="L113" s="3">
        <v>32.799999999999997</v>
      </c>
      <c r="M113" s="3">
        <v>39.56</v>
      </c>
      <c r="N113" s="3">
        <f t="shared" si="9"/>
        <v>72.36</v>
      </c>
      <c r="O113" s="3">
        <f t="shared" si="10"/>
        <v>43.42</v>
      </c>
      <c r="P113" s="9">
        <f t="shared" si="11"/>
        <v>66.086666666666673</v>
      </c>
      <c r="Q113" s="3">
        <v>29</v>
      </c>
    </row>
    <row r="114" spans="1:17" ht="18" customHeight="1" x14ac:dyDescent="0.15">
      <c r="A114" s="3">
        <v>111</v>
      </c>
      <c r="B114" s="2" t="s">
        <v>326</v>
      </c>
      <c r="C114" s="2">
        <v>12</v>
      </c>
      <c r="D114" s="2" t="s">
        <v>336</v>
      </c>
      <c r="E114" s="2" t="s">
        <v>372</v>
      </c>
      <c r="F114" s="2" t="s">
        <v>373</v>
      </c>
      <c r="G114" s="2">
        <v>84</v>
      </c>
      <c r="H114" s="2">
        <v>97</v>
      </c>
      <c r="I114" s="2">
        <v>181</v>
      </c>
      <c r="J114" s="2"/>
      <c r="K114" s="7">
        <v>24.133333333333336</v>
      </c>
      <c r="L114" s="3">
        <v>33.200000000000003</v>
      </c>
      <c r="M114" s="3">
        <v>35.44</v>
      </c>
      <c r="N114" s="3">
        <f t="shared" si="9"/>
        <v>68.64</v>
      </c>
      <c r="O114" s="3">
        <f t="shared" si="10"/>
        <v>41.18</v>
      </c>
      <c r="P114" s="9">
        <f t="shared" si="11"/>
        <v>65.313333333333333</v>
      </c>
      <c r="Q114" s="3">
        <v>30</v>
      </c>
    </row>
    <row r="115" spans="1:17" ht="18" customHeight="1" x14ac:dyDescent="0.15">
      <c r="A115" s="3">
        <v>112</v>
      </c>
      <c r="B115" s="2" t="s">
        <v>326</v>
      </c>
      <c r="C115" s="2">
        <v>12</v>
      </c>
      <c r="D115" s="2" t="s">
        <v>383</v>
      </c>
      <c r="E115" s="2" t="s">
        <v>384</v>
      </c>
      <c r="F115" s="2" t="s">
        <v>385</v>
      </c>
      <c r="G115" s="2">
        <v>81</v>
      </c>
      <c r="H115" s="2">
        <v>94.5</v>
      </c>
      <c r="I115" s="2">
        <v>175.5</v>
      </c>
      <c r="J115" s="2"/>
      <c r="K115" s="7">
        <v>23.400000000000002</v>
      </c>
      <c r="L115" s="3">
        <v>36.5</v>
      </c>
      <c r="M115" s="3">
        <v>30.68</v>
      </c>
      <c r="N115" s="3">
        <f t="shared" si="9"/>
        <v>67.180000000000007</v>
      </c>
      <c r="O115" s="3">
        <f t="shared" si="10"/>
        <v>40.31</v>
      </c>
      <c r="P115" s="9">
        <f t="shared" si="11"/>
        <v>63.710000000000008</v>
      </c>
      <c r="Q115" s="3">
        <v>31</v>
      </c>
    </row>
    <row r="116" spans="1:17" ht="18" customHeight="1" x14ac:dyDescent="0.15">
      <c r="A116" s="3">
        <v>113</v>
      </c>
      <c r="B116" s="2" t="s">
        <v>326</v>
      </c>
      <c r="C116" s="2">
        <v>12</v>
      </c>
      <c r="D116" s="2" t="s">
        <v>374</v>
      </c>
      <c r="E116" s="2" t="s">
        <v>375</v>
      </c>
      <c r="F116" s="2" t="s">
        <v>376</v>
      </c>
      <c r="G116" s="2">
        <v>81.5</v>
      </c>
      <c r="H116" s="2">
        <v>99.5</v>
      </c>
      <c r="I116" s="2">
        <v>181</v>
      </c>
      <c r="J116" s="2"/>
      <c r="K116" s="7">
        <v>24.133333333333336</v>
      </c>
      <c r="L116" s="3">
        <v>37.6</v>
      </c>
      <c r="M116" s="3">
        <v>21.7</v>
      </c>
      <c r="N116" s="3">
        <f t="shared" si="9"/>
        <v>59.3</v>
      </c>
      <c r="O116" s="3">
        <f t="shared" si="10"/>
        <v>35.58</v>
      </c>
      <c r="P116" s="9">
        <f t="shared" si="11"/>
        <v>59.713333333333338</v>
      </c>
      <c r="Q116" s="3">
        <v>32</v>
      </c>
    </row>
    <row r="117" spans="1:17" ht="18" customHeight="1" x14ac:dyDescent="0.15">
      <c r="A117" s="3">
        <v>114</v>
      </c>
      <c r="B117" s="2" t="s">
        <v>326</v>
      </c>
      <c r="C117" s="2">
        <v>12</v>
      </c>
      <c r="D117" s="2" t="s">
        <v>330</v>
      </c>
      <c r="E117" s="2" t="s">
        <v>331</v>
      </c>
      <c r="F117" s="2" t="s">
        <v>332</v>
      </c>
      <c r="G117" s="2">
        <v>85.5</v>
      </c>
      <c r="H117" s="2">
        <v>111.5</v>
      </c>
      <c r="I117" s="2">
        <v>197</v>
      </c>
      <c r="J117" s="2"/>
      <c r="K117" s="7">
        <v>26.266666666666669</v>
      </c>
      <c r="L117" s="3"/>
      <c r="M117" s="3"/>
      <c r="N117" s="3">
        <f t="shared" ref="N117:N144" si="12">M117+L117</f>
        <v>0</v>
      </c>
      <c r="O117" s="3">
        <f t="shared" si="10"/>
        <v>0</v>
      </c>
      <c r="P117" s="9">
        <f t="shared" si="11"/>
        <v>26.266666666666669</v>
      </c>
      <c r="Q117" s="3">
        <v>33</v>
      </c>
    </row>
    <row r="118" spans="1:17" ht="18" customHeight="1" x14ac:dyDescent="0.15">
      <c r="A118" s="3">
        <v>115</v>
      </c>
      <c r="B118" s="2" t="s">
        <v>326</v>
      </c>
      <c r="C118" s="2">
        <v>12</v>
      </c>
      <c r="D118" s="2" t="s">
        <v>360</v>
      </c>
      <c r="E118" s="2" t="s">
        <v>361</v>
      </c>
      <c r="F118" s="2" t="s">
        <v>362</v>
      </c>
      <c r="G118" s="2">
        <v>84.5</v>
      </c>
      <c r="H118" s="2">
        <v>103.5</v>
      </c>
      <c r="I118" s="2">
        <v>188</v>
      </c>
      <c r="J118" s="2"/>
      <c r="K118" s="7">
        <v>25.066666666666666</v>
      </c>
      <c r="L118" s="3"/>
      <c r="M118" s="3"/>
      <c r="N118" s="3">
        <f t="shared" si="12"/>
        <v>0</v>
      </c>
      <c r="O118" s="3">
        <f t="shared" si="10"/>
        <v>0</v>
      </c>
      <c r="P118" s="9">
        <f t="shared" si="11"/>
        <v>25.066666666666666</v>
      </c>
      <c r="Q118" s="3">
        <v>34</v>
      </c>
    </row>
    <row r="119" spans="1:17" ht="18" customHeight="1" x14ac:dyDescent="0.15">
      <c r="A119" s="3">
        <v>116</v>
      </c>
      <c r="B119" s="2" t="s">
        <v>326</v>
      </c>
      <c r="C119" s="2">
        <v>12</v>
      </c>
      <c r="D119" s="2" t="s">
        <v>404</v>
      </c>
      <c r="E119" s="2" t="s">
        <v>405</v>
      </c>
      <c r="F119" s="2" t="s">
        <v>406</v>
      </c>
      <c r="G119" s="2">
        <v>75</v>
      </c>
      <c r="H119" s="2">
        <v>97.5</v>
      </c>
      <c r="I119" s="2">
        <v>172.5</v>
      </c>
      <c r="J119" s="2"/>
      <c r="K119" s="7">
        <v>23</v>
      </c>
      <c r="L119" s="3"/>
      <c r="M119" s="3"/>
      <c r="N119" s="3">
        <f t="shared" si="12"/>
        <v>0</v>
      </c>
      <c r="O119" s="3">
        <f t="shared" si="10"/>
        <v>0</v>
      </c>
      <c r="P119" s="9">
        <f t="shared" si="11"/>
        <v>23</v>
      </c>
      <c r="Q119" s="3">
        <v>35</v>
      </c>
    </row>
    <row r="120" spans="1:17" ht="18" customHeight="1" x14ac:dyDescent="0.15">
      <c r="A120" s="3">
        <v>117</v>
      </c>
      <c r="B120" s="2" t="s">
        <v>23</v>
      </c>
      <c r="C120" s="2">
        <v>2</v>
      </c>
      <c r="D120" s="2" t="s">
        <v>24</v>
      </c>
      <c r="E120" s="2" t="s">
        <v>25</v>
      </c>
      <c r="F120" s="2" t="s">
        <v>26</v>
      </c>
      <c r="G120" s="2">
        <v>88.5</v>
      </c>
      <c r="H120" s="2">
        <v>109.5</v>
      </c>
      <c r="I120" s="2">
        <v>198</v>
      </c>
      <c r="J120" s="2"/>
      <c r="K120" s="7">
        <v>26.400000000000002</v>
      </c>
      <c r="L120" s="3">
        <v>44.9</v>
      </c>
      <c r="M120" s="3">
        <v>37.42</v>
      </c>
      <c r="N120" s="3">
        <f t="shared" si="12"/>
        <v>82.32</v>
      </c>
      <c r="O120" s="3">
        <f t="shared" si="10"/>
        <v>49.39</v>
      </c>
      <c r="P120" s="9">
        <f t="shared" si="11"/>
        <v>75.790000000000006</v>
      </c>
      <c r="Q120" s="3">
        <v>1</v>
      </c>
    </row>
    <row r="121" spans="1:17" ht="18" customHeight="1" x14ac:dyDescent="0.15">
      <c r="A121" s="3">
        <v>118</v>
      </c>
      <c r="B121" s="2" t="s">
        <v>23</v>
      </c>
      <c r="C121" s="2">
        <v>2</v>
      </c>
      <c r="D121" s="2" t="s">
        <v>27</v>
      </c>
      <c r="E121" s="2" t="s">
        <v>28</v>
      </c>
      <c r="F121" s="2" t="s">
        <v>29</v>
      </c>
      <c r="G121" s="2">
        <v>95</v>
      </c>
      <c r="H121" s="2">
        <v>92</v>
      </c>
      <c r="I121" s="2">
        <v>187</v>
      </c>
      <c r="J121" s="2"/>
      <c r="K121" s="7">
        <v>24.933333333333337</v>
      </c>
      <c r="L121" s="3">
        <v>42.4</v>
      </c>
      <c r="M121" s="3">
        <v>37.020000000000003</v>
      </c>
      <c r="N121" s="3">
        <f t="shared" si="12"/>
        <v>79.42</v>
      </c>
      <c r="O121" s="3">
        <f t="shared" si="10"/>
        <v>47.65</v>
      </c>
      <c r="P121" s="9">
        <f t="shared" si="11"/>
        <v>72.583333333333343</v>
      </c>
      <c r="Q121" s="3">
        <v>2</v>
      </c>
    </row>
    <row r="122" spans="1:17" ht="18" customHeight="1" x14ac:dyDescent="0.15">
      <c r="A122" s="3">
        <v>119</v>
      </c>
      <c r="B122" s="2" t="s">
        <v>23</v>
      </c>
      <c r="C122" s="2">
        <v>2</v>
      </c>
      <c r="D122" s="2" t="s">
        <v>33</v>
      </c>
      <c r="E122" s="2" t="s">
        <v>34</v>
      </c>
      <c r="F122" s="2" t="s">
        <v>35</v>
      </c>
      <c r="G122" s="2">
        <v>70.5</v>
      </c>
      <c r="H122" s="2">
        <v>104</v>
      </c>
      <c r="I122" s="2">
        <v>174.5</v>
      </c>
      <c r="J122" s="2"/>
      <c r="K122" s="7">
        <v>23.266666666666666</v>
      </c>
      <c r="L122" s="3">
        <v>39.979999999999997</v>
      </c>
      <c r="M122" s="3">
        <v>42.02</v>
      </c>
      <c r="N122" s="3">
        <f t="shared" si="12"/>
        <v>82</v>
      </c>
      <c r="O122" s="3">
        <f t="shared" si="10"/>
        <v>49.2</v>
      </c>
      <c r="P122" s="9">
        <f t="shared" si="11"/>
        <v>72.466666666666669</v>
      </c>
      <c r="Q122" s="3">
        <v>3</v>
      </c>
    </row>
    <row r="123" spans="1:17" ht="18" customHeight="1" x14ac:dyDescent="0.15">
      <c r="A123" s="3">
        <v>120</v>
      </c>
      <c r="B123" s="2" t="s">
        <v>23</v>
      </c>
      <c r="C123" s="2">
        <v>2</v>
      </c>
      <c r="D123" s="2" t="s">
        <v>39</v>
      </c>
      <c r="E123" s="2" t="s">
        <v>40</v>
      </c>
      <c r="F123" s="2" t="s">
        <v>41</v>
      </c>
      <c r="G123" s="2">
        <v>76</v>
      </c>
      <c r="H123" s="2">
        <v>95.5</v>
      </c>
      <c r="I123" s="2">
        <v>171.5</v>
      </c>
      <c r="J123" s="10"/>
      <c r="K123" s="7">
        <v>22.87</v>
      </c>
      <c r="L123" s="3">
        <v>43.44</v>
      </c>
      <c r="M123" s="3">
        <v>39.119999999999997</v>
      </c>
      <c r="N123" s="3">
        <f t="shared" si="12"/>
        <v>82.56</v>
      </c>
      <c r="O123" s="3">
        <f t="shared" si="10"/>
        <v>49.54</v>
      </c>
      <c r="P123" s="9">
        <f t="shared" si="11"/>
        <v>72.41</v>
      </c>
      <c r="Q123" s="3">
        <v>4</v>
      </c>
    </row>
    <row r="124" spans="1:17" ht="18" customHeight="1" x14ac:dyDescent="0.15">
      <c r="A124" s="3">
        <v>121</v>
      </c>
      <c r="B124" s="2" t="s">
        <v>23</v>
      </c>
      <c r="C124" s="2">
        <v>2</v>
      </c>
      <c r="D124" s="2" t="s">
        <v>36</v>
      </c>
      <c r="E124" s="2" t="s">
        <v>37</v>
      </c>
      <c r="F124" s="2" t="s">
        <v>38</v>
      </c>
      <c r="G124" s="2">
        <v>84.5</v>
      </c>
      <c r="H124" s="2">
        <v>88</v>
      </c>
      <c r="I124" s="2">
        <v>172.5</v>
      </c>
      <c r="J124" s="10"/>
      <c r="K124" s="7">
        <v>23</v>
      </c>
      <c r="L124" s="3">
        <v>42.3</v>
      </c>
      <c r="M124" s="3">
        <v>36.380000000000003</v>
      </c>
      <c r="N124" s="3">
        <f t="shared" si="12"/>
        <v>78.680000000000007</v>
      </c>
      <c r="O124" s="3">
        <f t="shared" si="10"/>
        <v>47.21</v>
      </c>
      <c r="P124" s="9">
        <f t="shared" si="11"/>
        <v>70.210000000000008</v>
      </c>
      <c r="Q124" s="3">
        <v>5</v>
      </c>
    </row>
    <row r="125" spans="1:17" ht="18" customHeight="1" x14ac:dyDescent="0.15">
      <c r="A125" s="3">
        <v>122</v>
      </c>
      <c r="B125" s="2" t="s">
        <v>23</v>
      </c>
      <c r="C125" s="2">
        <v>2</v>
      </c>
      <c r="D125" s="2" t="s">
        <v>30</v>
      </c>
      <c r="E125" s="2" t="s">
        <v>31</v>
      </c>
      <c r="F125" s="2" t="s">
        <v>32</v>
      </c>
      <c r="G125" s="2">
        <v>98</v>
      </c>
      <c r="H125" s="2">
        <v>85.5</v>
      </c>
      <c r="I125" s="2">
        <v>183.5</v>
      </c>
      <c r="J125" s="2"/>
      <c r="K125" s="7">
        <v>24.466666666666669</v>
      </c>
      <c r="L125" s="3"/>
      <c r="M125" s="3"/>
      <c r="N125" s="3">
        <f t="shared" si="12"/>
        <v>0</v>
      </c>
      <c r="O125" s="3">
        <f t="shared" si="10"/>
        <v>0</v>
      </c>
      <c r="P125" s="9">
        <f t="shared" si="11"/>
        <v>24.466666666666669</v>
      </c>
      <c r="Q125" s="3">
        <v>6</v>
      </c>
    </row>
    <row r="126" spans="1:17" ht="18" customHeight="1" x14ac:dyDescent="0.15">
      <c r="A126" s="3">
        <v>123</v>
      </c>
      <c r="B126" s="2" t="s">
        <v>7</v>
      </c>
      <c r="C126" s="2">
        <v>2</v>
      </c>
      <c r="D126" s="2" t="s">
        <v>17</v>
      </c>
      <c r="E126" s="2" t="s">
        <v>18</v>
      </c>
      <c r="F126" s="2" t="s">
        <v>19</v>
      </c>
      <c r="G126" s="2">
        <v>79</v>
      </c>
      <c r="H126" s="2">
        <v>97.5</v>
      </c>
      <c r="I126" s="2">
        <v>176.5</v>
      </c>
      <c r="J126" s="2"/>
      <c r="K126" s="7">
        <v>23.533333333333335</v>
      </c>
      <c r="L126" s="3">
        <v>44.5</v>
      </c>
      <c r="M126" s="3">
        <v>39.6</v>
      </c>
      <c r="N126" s="3">
        <f t="shared" si="12"/>
        <v>84.1</v>
      </c>
      <c r="O126" s="3">
        <f t="shared" si="10"/>
        <v>50.46</v>
      </c>
      <c r="P126" s="9">
        <f t="shared" si="11"/>
        <v>73.993333333333339</v>
      </c>
      <c r="Q126" s="3">
        <v>1</v>
      </c>
    </row>
    <row r="127" spans="1:17" ht="18" customHeight="1" x14ac:dyDescent="0.15">
      <c r="A127" s="3">
        <v>124</v>
      </c>
      <c r="B127" s="2" t="s">
        <v>7</v>
      </c>
      <c r="C127" s="2">
        <v>2</v>
      </c>
      <c r="D127" s="2" t="s">
        <v>14</v>
      </c>
      <c r="E127" s="2" t="s">
        <v>15</v>
      </c>
      <c r="F127" s="2" t="s">
        <v>16</v>
      </c>
      <c r="G127" s="2">
        <v>92</v>
      </c>
      <c r="H127" s="2">
        <v>98.5</v>
      </c>
      <c r="I127" s="2">
        <v>190.5</v>
      </c>
      <c r="J127" s="2"/>
      <c r="K127" s="7">
        <v>25.400000000000002</v>
      </c>
      <c r="L127" s="3">
        <v>41.5</v>
      </c>
      <c r="M127" s="3">
        <v>34.82</v>
      </c>
      <c r="N127" s="3">
        <f t="shared" si="12"/>
        <v>76.319999999999993</v>
      </c>
      <c r="O127" s="3">
        <f t="shared" si="10"/>
        <v>45.79</v>
      </c>
      <c r="P127" s="9">
        <f t="shared" si="11"/>
        <v>71.19</v>
      </c>
      <c r="Q127" s="3">
        <v>2</v>
      </c>
    </row>
    <row r="128" spans="1:17" ht="18" customHeight="1" x14ac:dyDescent="0.15">
      <c r="A128" s="3">
        <v>125</v>
      </c>
      <c r="B128" s="2" t="s">
        <v>7</v>
      </c>
      <c r="C128" s="2">
        <v>2</v>
      </c>
      <c r="D128" s="2" t="s">
        <v>20</v>
      </c>
      <c r="E128" s="2" t="s">
        <v>21</v>
      </c>
      <c r="F128" s="2" t="s">
        <v>22</v>
      </c>
      <c r="G128" s="2">
        <v>88</v>
      </c>
      <c r="H128" s="2">
        <v>88</v>
      </c>
      <c r="I128" s="2">
        <v>176</v>
      </c>
      <c r="J128" s="10"/>
      <c r="K128" s="7">
        <v>23.47</v>
      </c>
      <c r="L128" s="3">
        <v>40.9</v>
      </c>
      <c r="M128" s="3">
        <v>37.96</v>
      </c>
      <c r="N128" s="3">
        <f t="shared" si="12"/>
        <v>78.86</v>
      </c>
      <c r="O128" s="3">
        <f t="shared" si="10"/>
        <v>47.32</v>
      </c>
      <c r="P128" s="9">
        <f t="shared" si="11"/>
        <v>70.789999999999992</v>
      </c>
      <c r="Q128" s="3">
        <v>3</v>
      </c>
    </row>
    <row r="129" spans="1:17" ht="18" customHeight="1" x14ac:dyDescent="0.15">
      <c r="A129" s="3">
        <v>126</v>
      </c>
      <c r="B129" s="2" t="s">
        <v>7</v>
      </c>
      <c r="C129" s="2">
        <v>2</v>
      </c>
      <c r="D129" s="2" t="s">
        <v>11</v>
      </c>
      <c r="E129" s="2" t="s">
        <v>12</v>
      </c>
      <c r="F129" s="2" t="s">
        <v>13</v>
      </c>
      <c r="G129" s="2">
        <v>91.5</v>
      </c>
      <c r="H129" s="2">
        <v>101</v>
      </c>
      <c r="I129" s="2">
        <v>192.5</v>
      </c>
      <c r="J129" s="2"/>
      <c r="K129" s="7">
        <v>25.666666666666671</v>
      </c>
      <c r="L129" s="3">
        <v>42.2</v>
      </c>
      <c r="M129" s="3">
        <v>27.72</v>
      </c>
      <c r="N129" s="3">
        <f t="shared" si="12"/>
        <v>69.92</v>
      </c>
      <c r="O129" s="3">
        <f t="shared" si="10"/>
        <v>41.95</v>
      </c>
      <c r="P129" s="9">
        <f t="shared" si="11"/>
        <v>67.616666666666674</v>
      </c>
      <c r="Q129" s="3">
        <v>4</v>
      </c>
    </row>
    <row r="130" spans="1:17" ht="18" customHeight="1" x14ac:dyDescent="0.15">
      <c r="A130" s="3">
        <v>127</v>
      </c>
      <c r="B130" s="2" t="s">
        <v>7</v>
      </c>
      <c r="C130" s="2">
        <v>2</v>
      </c>
      <c r="D130" s="2" t="s">
        <v>8</v>
      </c>
      <c r="E130" s="2" t="s">
        <v>9</v>
      </c>
      <c r="F130" s="2" t="s">
        <v>10</v>
      </c>
      <c r="G130" s="2">
        <v>108.5</v>
      </c>
      <c r="H130" s="2">
        <v>88</v>
      </c>
      <c r="I130" s="2">
        <v>196.5</v>
      </c>
      <c r="J130" s="2"/>
      <c r="K130" s="7">
        <v>26.200000000000003</v>
      </c>
      <c r="L130" s="3">
        <v>39.1</v>
      </c>
      <c r="M130" s="3">
        <v>19.440000000000001</v>
      </c>
      <c r="N130" s="3">
        <f t="shared" si="12"/>
        <v>58.540000000000006</v>
      </c>
      <c r="O130" s="3">
        <f t="shared" si="10"/>
        <v>35.119999999999997</v>
      </c>
      <c r="P130" s="9">
        <f t="shared" si="11"/>
        <v>61.32</v>
      </c>
      <c r="Q130" s="3">
        <v>5</v>
      </c>
    </row>
    <row r="131" spans="1:17" ht="18" customHeight="1" x14ac:dyDescent="0.15">
      <c r="A131" s="3">
        <v>128</v>
      </c>
      <c r="B131" s="2" t="s">
        <v>180</v>
      </c>
      <c r="C131" s="2">
        <v>1</v>
      </c>
      <c r="D131" s="2" t="s">
        <v>184</v>
      </c>
      <c r="E131" s="2" t="s">
        <v>185</v>
      </c>
      <c r="F131" s="2" t="s">
        <v>186</v>
      </c>
      <c r="G131" s="2">
        <v>57</v>
      </c>
      <c r="H131" s="2">
        <v>95.5</v>
      </c>
      <c r="I131" s="2">
        <v>152.5</v>
      </c>
      <c r="J131" s="2"/>
      <c r="K131" s="7">
        <v>20.333333333333336</v>
      </c>
      <c r="L131" s="8">
        <v>42.5</v>
      </c>
      <c r="M131" s="8">
        <v>42.76</v>
      </c>
      <c r="N131" s="3">
        <f t="shared" si="12"/>
        <v>85.259999999999991</v>
      </c>
      <c r="O131" s="3">
        <f t="shared" si="10"/>
        <v>51.16</v>
      </c>
      <c r="P131" s="9">
        <f t="shared" si="11"/>
        <v>71.493333333333339</v>
      </c>
      <c r="Q131" s="3">
        <v>1</v>
      </c>
    </row>
    <row r="132" spans="1:17" ht="18" customHeight="1" x14ac:dyDescent="0.15">
      <c r="A132" s="3">
        <v>129</v>
      </c>
      <c r="B132" s="2" t="s">
        <v>180</v>
      </c>
      <c r="C132" s="2">
        <v>1</v>
      </c>
      <c r="D132" s="2" t="s">
        <v>181</v>
      </c>
      <c r="E132" s="2" t="s">
        <v>182</v>
      </c>
      <c r="F132" s="2" t="s">
        <v>183</v>
      </c>
      <c r="G132" s="2">
        <v>86.5</v>
      </c>
      <c r="H132" s="2">
        <v>85.5</v>
      </c>
      <c r="I132" s="2">
        <v>172</v>
      </c>
      <c r="J132" s="2"/>
      <c r="K132" s="7">
        <v>22.933333333333337</v>
      </c>
      <c r="L132" s="8">
        <v>30</v>
      </c>
      <c r="M132" s="8">
        <v>21.4</v>
      </c>
      <c r="N132" s="3">
        <f t="shared" si="12"/>
        <v>51.4</v>
      </c>
      <c r="O132" s="3">
        <f t="shared" ref="O132:O144" si="13">ROUND((N132*0.6),2)</f>
        <v>30.84</v>
      </c>
      <c r="P132" s="9">
        <f t="shared" ref="P132:P144" si="14">O132+K132</f>
        <v>53.773333333333341</v>
      </c>
      <c r="Q132" s="3">
        <v>2</v>
      </c>
    </row>
    <row r="133" spans="1:17" ht="18" customHeight="1" x14ac:dyDescent="0.15">
      <c r="A133" s="3">
        <v>130</v>
      </c>
      <c r="B133" s="2" t="s">
        <v>124</v>
      </c>
      <c r="C133" s="2">
        <v>1</v>
      </c>
      <c r="D133" s="2" t="s">
        <v>131</v>
      </c>
      <c r="E133" s="2" t="s">
        <v>132</v>
      </c>
      <c r="F133" s="2" t="s">
        <v>133</v>
      </c>
      <c r="G133" s="2">
        <v>85.5</v>
      </c>
      <c r="H133" s="2">
        <v>90</v>
      </c>
      <c r="I133" s="2">
        <v>175.5</v>
      </c>
      <c r="J133" s="2"/>
      <c r="K133" s="7">
        <v>23.400000000000002</v>
      </c>
      <c r="L133" s="8">
        <v>44.7</v>
      </c>
      <c r="M133" s="8">
        <v>41.4</v>
      </c>
      <c r="N133" s="3">
        <f t="shared" si="12"/>
        <v>86.1</v>
      </c>
      <c r="O133" s="3">
        <f t="shared" si="13"/>
        <v>51.66</v>
      </c>
      <c r="P133" s="9">
        <f t="shared" si="14"/>
        <v>75.06</v>
      </c>
      <c r="Q133" s="3">
        <v>1</v>
      </c>
    </row>
    <row r="134" spans="1:17" ht="18" customHeight="1" x14ac:dyDescent="0.15">
      <c r="A134" s="3">
        <v>131</v>
      </c>
      <c r="B134" s="2" t="s">
        <v>124</v>
      </c>
      <c r="C134" s="2">
        <v>1</v>
      </c>
      <c r="D134" s="2" t="s">
        <v>125</v>
      </c>
      <c r="E134" s="2" t="s">
        <v>126</v>
      </c>
      <c r="F134" s="2" t="s">
        <v>127</v>
      </c>
      <c r="G134" s="2">
        <v>90</v>
      </c>
      <c r="H134" s="2">
        <v>96</v>
      </c>
      <c r="I134" s="2">
        <v>186</v>
      </c>
      <c r="J134" s="2"/>
      <c r="K134" s="7">
        <v>24.8</v>
      </c>
      <c r="L134" s="8">
        <v>37.700000000000003</v>
      </c>
      <c r="M134" s="8">
        <v>41.26</v>
      </c>
      <c r="N134" s="3">
        <f t="shared" si="12"/>
        <v>78.960000000000008</v>
      </c>
      <c r="O134" s="3">
        <f t="shared" si="13"/>
        <v>47.38</v>
      </c>
      <c r="P134" s="9">
        <f t="shared" si="14"/>
        <v>72.180000000000007</v>
      </c>
      <c r="Q134" s="3">
        <v>2</v>
      </c>
    </row>
    <row r="135" spans="1:17" ht="18" customHeight="1" x14ac:dyDescent="0.15">
      <c r="A135" s="3">
        <v>132</v>
      </c>
      <c r="B135" s="2" t="s">
        <v>124</v>
      </c>
      <c r="C135" s="2">
        <v>1</v>
      </c>
      <c r="D135" s="2" t="s">
        <v>128</v>
      </c>
      <c r="E135" s="2" t="s">
        <v>129</v>
      </c>
      <c r="F135" s="2" t="s">
        <v>130</v>
      </c>
      <c r="G135" s="2">
        <v>80.5</v>
      </c>
      <c r="H135" s="2">
        <v>95</v>
      </c>
      <c r="I135" s="2">
        <v>175.5</v>
      </c>
      <c r="J135" s="2"/>
      <c r="K135" s="7">
        <v>23.400000000000002</v>
      </c>
      <c r="L135" s="3"/>
      <c r="M135" s="3"/>
      <c r="N135" s="3">
        <f t="shared" si="12"/>
        <v>0</v>
      </c>
      <c r="O135" s="3">
        <f t="shared" si="13"/>
        <v>0</v>
      </c>
      <c r="P135" s="9">
        <f t="shared" si="14"/>
        <v>23.400000000000002</v>
      </c>
      <c r="Q135" s="3">
        <v>3</v>
      </c>
    </row>
    <row r="136" spans="1:17" ht="18" customHeight="1" x14ac:dyDescent="0.15">
      <c r="A136" s="3">
        <v>133</v>
      </c>
      <c r="B136" s="2" t="s">
        <v>161</v>
      </c>
      <c r="C136" s="2">
        <v>2</v>
      </c>
      <c r="D136" s="2" t="s">
        <v>165</v>
      </c>
      <c r="E136" s="2" t="s">
        <v>166</v>
      </c>
      <c r="F136" s="2" t="s">
        <v>167</v>
      </c>
      <c r="G136" s="2">
        <v>81.5</v>
      </c>
      <c r="H136" s="2">
        <v>105.5</v>
      </c>
      <c r="I136" s="2">
        <v>187</v>
      </c>
      <c r="J136" s="2"/>
      <c r="K136" s="7">
        <v>24.933333333333337</v>
      </c>
      <c r="L136" s="8">
        <v>46</v>
      </c>
      <c r="M136" s="8">
        <v>44.98</v>
      </c>
      <c r="N136" s="3">
        <f t="shared" si="12"/>
        <v>90.97999999999999</v>
      </c>
      <c r="O136" s="3">
        <f t="shared" si="13"/>
        <v>54.59</v>
      </c>
      <c r="P136" s="9">
        <f t="shared" si="14"/>
        <v>79.523333333333341</v>
      </c>
      <c r="Q136" s="3">
        <v>1</v>
      </c>
    </row>
    <row r="137" spans="1:17" ht="18" customHeight="1" x14ac:dyDescent="0.15">
      <c r="A137" s="3">
        <v>134</v>
      </c>
      <c r="B137" s="2" t="s">
        <v>161</v>
      </c>
      <c r="C137" s="2">
        <v>2</v>
      </c>
      <c r="D137" s="2" t="s">
        <v>162</v>
      </c>
      <c r="E137" s="2" t="s">
        <v>163</v>
      </c>
      <c r="F137" s="2" t="s">
        <v>164</v>
      </c>
      <c r="G137" s="2">
        <v>94.5</v>
      </c>
      <c r="H137" s="2">
        <v>103</v>
      </c>
      <c r="I137" s="2">
        <v>197.5</v>
      </c>
      <c r="J137" s="2"/>
      <c r="K137" s="7">
        <v>26.333333333333332</v>
      </c>
      <c r="L137" s="8">
        <v>41.1</v>
      </c>
      <c r="M137" s="8">
        <v>43.96</v>
      </c>
      <c r="N137" s="3">
        <f t="shared" si="12"/>
        <v>85.06</v>
      </c>
      <c r="O137" s="3">
        <f t="shared" si="13"/>
        <v>51.04</v>
      </c>
      <c r="P137" s="9">
        <f t="shared" si="14"/>
        <v>77.373333333333335</v>
      </c>
      <c r="Q137" s="3">
        <v>2</v>
      </c>
    </row>
    <row r="138" spans="1:17" ht="18" customHeight="1" x14ac:dyDescent="0.15">
      <c r="A138" s="3">
        <v>135</v>
      </c>
      <c r="B138" s="2" t="s">
        <v>161</v>
      </c>
      <c r="C138" s="2">
        <v>2</v>
      </c>
      <c r="D138" s="2" t="s">
        <v>168</v>
      </c>
      <c r="E138" s="2" t="s">
        <v>169</v>
      </c>
      <c r="F138" s="2" t="s">
        <v>170</v>
      </c>
      <c r="G138" s="2">
        <v>93</v>
      </c>
      <c r="H138" s="2">
        <v>91</v>
      </c>
      <c r="I138" s="2">
        <v>184</v>
      </c>
      <c r="J138" s="2"/>
      <c r="K138" s="7">
        <v>24.533333333333335</v>
      </c>
      <c r="L138" s="8">
        <v>38.4</v>
      </c>
      <c r="M138" s="8">
        <v>38.68</v>
      </c>
      <c r="N138" s="3">
        <f t="shared" si="12"/>
        <v>77.08</v>
      </c>
      <c r="O138" s="3">
        <f t="shared" si="13"/>
        <v>46.25</v>
      </c>
      <c r="P138" s="9">
        <f t="shared" si="14"/>
        <v>70.783333333333331</v>
      </c>
      <c r="Q138" s="3">
        <v>3</v>
      </c>
    </row>
    <row r="139" spans="1:17" ht="18" customHeight="1" x14ac:dyDescent="0.15">
      <c r="A139" s="3">
        <v>136</v>
      </c>
      <c r="B139" s="2" t="s">
        <v>161</v>
      </c>
      <c r="C139" s="2">
        <v>2</v>
      </c>
      <c r="D139" s="2" t="s">
        <v>171</v>
      </c>
      <c r="E139" s="2" t="s">
        <v>172</v>
      </c>
      <c r="F139" s="2" t="s">
        <v>173</v>
      </c>
      <c r="G139" s="2">
        <v>95</v>
      </c>
      <c r="H139" s="2">
        <v>78</v>
      </c>
      <c r="I139" s="2">
        <v>173</v>
      </c>
      <c r="J139" s="2"/>
      <c r="K139" s="7">
        <v>23.066666666666666</v>
      </c>
      <c r="L139" s="3"/>
      <c r="M139" s="3"/>
      <c r="N139" s="3">
        <f t="shared" si="12"/>
        <v>0</v>
      </c>
      <c r="O139" s="3">
        <f t="shared" si="13"/>
        <v>0</v>
      </c>
      <c r="P139" s="9">
        <f t="shared" si="14"/>
        <v>23.066666666666666</v>
      </c>
      <c r="Q139" s="3">
        <v>4</v>
      </c>
    </row>
    <row r="140" spans="1:17" ht="18" customHeight="1" x14ac:dyDescent="0.15">
      <c r="A140" s="3">
        <v>137</v>
      </c>
      <c r="B140" s="2" t="s">
        <v>161</v>
      </c>
      <c r="C140" s="2">
        <v>2</v>
      </c>
      <c r="D140" s="2" t="s">
        <v>174</v>
      </c>
      <c r="E140" s="2" t="s">
        <v>175</v>
      </c>
      <c r="F140" s="2" t="s">
        <v>176</v>
      </c>
      <c r="G140" s="2">
        <v>66.5</v>
      </c>
      <c r="H140" s="2">
        <v>101</v>
      </c>
      <c r="I140" s="2">
        <v>167.5</v>
      </c>
      <c r="J140" s="2"/>
      <c r="K140" s="7">
        <v>22.333333333333336</v>
      </c>
      <c r="L140" s="3"/>
      <c r="M140" s="3"/>
      <c r="N140" s="3">
        <f t="shared" si="12"/>
        <v>0</v>
      </c>
      <c r="O140" s="3">
        <f t="shared" si="13"/>
        <v>0</v>
      </c>
      <c r="P140" s="9">
        <f t="shared" si="14"/>
        <v>22.333333333333336</v>
      </c>
      <c r="Q140" s="3">
        <v>5</v>
      </c>
    </row>
    <row r="141" spans="1:17" ht="18" customHeight="1" x14ac:dyDescent="0.15">
      <c r="A141" s="3">
        <v>138</v>
      </c>
      <c r="B141" s="2" t="s">
        <v>161</v>
      </c>
      <c r="C141" s="2">
        <v>2</v>
      </c>
      <c r="D141" s="2" t="s">
        <v>177</v>
      </c>
      <c r="E141" s="2" t="s">
        <v>178</v>
      </c>
      <c r="F141" s="2" t="s">
        <v>179</v>
      </c>
      <c r="G141" s="2">
        <v>73</v>
      </c>
      <c r="H141" s="2">
        <v>87.5</v>
      </c>
      <c r="I141" s="2">
        <v>160.5</v>
      </c>
      <c r="J141" s="2"/>
      <c r="K141" s="7">
        <v>21.400000000000002</v>
      </c>
      <c r="L141" s="3"/>
      <c r="M141" s="3"/>
      <c r="N141" s="3">
        <f t="shared" si="12"/>
        <v>0</v>
      </c>
      <c r="O141" s="3">
        <f t="shared" si="13"/>
        <v>0</v>
      </c>
      <c r="P141" s="9">
        <f t="shared" si="14"/>
        <v>21.400000000000002</v>
      </c>
      <c r="Q141" s="3">
        <v>6</v>
      </c>
    </row>
    <row r="142" spans="1:17" ht="18" customHeight="1" x14ac:dyDescent="0.15">
      <c r="A142" s="3">
        <v>139</v>
      </c>
      <c r="B142" s="2" t="s">
        <v>42</v>
      </c>
      <c r="C142" s="2">
        <v>1</v>
      </c>
      <c r="D142" s="2" t="s">
        <v>46</v>
      </c>
      <c r="E142" s="2" t="s">
        <v>47</v>
      </c>
      <c r="F142" s="2" t="s">
        <v>48</v>
      </c>
      <c r="G142" s="2">
        <v>81.5</v>
      </c>
      <c r="H142" s="2">
        <v>93</v>
      </c>
      <c r="I142" s="2">
        <v>174.5</v>
      </c>
      <c r="J142" s="2"/>
      <c r="K142" s="7">
        <v>23.266666666666666</v>
      </c>
      <c r="L142" s="3">
        <v>43.78</v>
      </c>
      <c r="M142" s="3">
        <v>41.92</v>
      </c>
      <c r="N142" s="3">
        <f t="shared" si="12"/>
        <v>85.7</v>
      </c>
      <c r="O142" s="3">
        <f t="shared" si="13"/>
        <v>51.42</v>
      </c>
      <c r="P142" s="9">
        <f t="shared" si="14"/>
        <v>74.686666666666667</v>
      </c>
      <c r="Q142" s="3">
        <v>1</v>
      </c>
    </row>
    <row r="143" spans="1:17" ht="18" customHeight="1" x14ac:dyDescent="0.15">
      <c r="A143" s="3">
        <v>140</v>
      </c>
      <c r="B143" s="2" t="s">
        <v>42</v>
      </c>
      <c r="C143" s="2">
        <v>1</v>
      </c>
      <c r="D143" s="2" t="s">
        <v>49</v>
      </c>
      <c r="E143" s="2" t="s">
        <v>50</v>
      </c>
      <c r="F143" s="2" t="s">
        <v>51</v>
      </c>
      <c r="G143" s="2">
        <v>74</v>
      </c>
      <c r="H143" s="2">
        <v>92</v>
      </c>
      <c r="I143" s="2">
        <v>166</v>
      </c>
      <c r="J143" s="10"/>
      <c r="K143" s="7">
        <v>22.133333333333336</v>
      </c>
      <c r="L143" s="3">
        <v>44.6</v>
      </c>
      <c r="M143" s="3">
        <v>41.78</v>
      </c>
      <c r="N143" s="3">
        <f t="shared" si="12"/>
        <v>86.38</v>
      </c>
      <c r="O143" s="3">
        <f t="shared" si="13"/>
        <v>51.83</v>
      </c>
      <c r="P143" s="9">
        <f t="shared" si="14"/>
        <v>73.963333333333338</v>
      </c>
      <c r="Q143" s="3">
        <v>2</v>
      </c>
    </row>
    <row r="144" spans="1:17" ht="18" customHeight="1" x14ac:dyDescent="0.15">
      <c r="A144" s="3">
        <v>141</v>
      </c>
      <c r="B144" s="2" t="s">
        <v>42</v>
      </c>
      <c r="C144" s="2">
        <v>1</v>
      </c>
      <c r="D144" s="2" t="s">
        <v>43</v>
      </c>
      <c r="E144" s="2" t="s">
        <v>44</v>
      </c>
      <c r="F144" s="2" t="s">
        <v>45</v>
      </c>
      <c r="G144" s="2">
        <v>81.5</v>
      </c>
      <c r="H144" s="2">
        <v>96</v>
      </c>
      <c r="I144" s="2">
        <v>177.5</v>
      </c>
      <c r="J144" s="2"/>
      <c r="K144" s="7">
        <v>23.666666666666668</v>
      </c>
      <c r="L144" s="3">
        <v>39.159999999999997</v>
      </c>
      <c r="M144" s="3">
        <v>34.94</v>
      </c>
      <c r="N144" s="3">
        <f t="shared" si="12"/>
        <v>74.099999999999994</v>
      </c>
      <c r="O144" s="3">
        <f t="shared" si="13"/>
        <v>44.46</v>
      </c>
      <c r="P144" s="9">
        <f t="shared" si="14"/>
        <v>68.126666666666665</v>
      </c>
      <c r="Q144" s="3">
        <v>3</v>
      </c>
    </row>
  </sheetData>
  <mergeCells count="1">
    <mergeCell ref="A1:Q1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xh</cp:lastModifiedBy>
  <cp:lastPrinted>2017-08-16T09:39:34Z</cp:lastPrinted>
  <dcterms:created xsi:type="dcterms:W3CDTF">2017-08-03T07:47:04Z</dcterms:created>
  <dcterms:modified xsi:type="dcterms:W3CDTF">2017-08-18T01:17:12Z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