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<sst xmlns="http://schemas.openxmlformats.org/spreadsheetml/2006/main" count="118">
  <si>
    <t>兴山县2017年储备人才引进面试成绩及综合成绩公告
（教育教师职位除外）</t>
  </si>
  <si>
    <t>序号</t>
  </si>
  <si>
    <t>职位</t>
  </si>
  <si>
    <t>性别</t>
  </si>
  <si>
    <t>笔试准考证号</t>
  </si>
  <si>
    <t>笔试成绩</t>
  </si>
  <si>
    <t>面试成绩</t>
  </si>
  <si>
    <t>综合成绩</t>
  </si>
  <si>
    <t>笔试总分</t>
  </si>
  <si>
    <t>折合后成绩（50%）</t>
  </si>
  <si>
    <t>面试总分</t>
  </si>
  <si>
    <t>兴山县综合</t>
  </si>
  <si>
    <t>女</t>
  </si>
  <si>
    <t>RC20171104015</t>
  </si>
  <si>
    <t>男</t>
  </si>
  <si>
    <t>RC20171104180</t>
  </si>
  <si>
    <t>RC20171104089</t>
  </si>
  <si>
    <t>RC20171104154</t>
  </si>
  <si>
    <t>RC20171104049</t>
  </si>
  <si>
    <t>RC20171104098</t>
  </si>
  <si>
    <t>RC20171104126</t>
  </si>
  <si>
    <t>RC20171104003</t>
  </si>
  <si>
    <t>RC20171104120</t>
  </si>
  <si>
    <t>RC20171104141</t>
  </si>
  <si>
    <t>RC20171104054</t>
  </si>
  <si>
    <t>RC20171104047</t>
  </si>
  <si>
    <t>RC20171104114</t>
  </si>
  <si>
    <t>RC20171104191</t>
  </si>
  <si>
    <t>RC20171104076</t>
  </si>
  <si>
    <t>RC20171104138</t>
  </si>
  <si>
    <t>RC20171104068</t>
  </si>
  <si>
    <t>RC20171104222</t>
  </si>
  <si>
    <t>RC20171104057</t>
  </si>
  <si>
    <t>RC20171104177</t>
  </si>
  <si>
    <t>RC20171104029</t>
  </si>
  <si>
    <t>RC20171104214</t>
  </si>
  <si>
    <t>RC20171104132</t>
  </si>
  <si>
    <t>RC20171104157</t>
  </si>
  <si>
    <t>RC20171104227</t>
  </si>
  <si>
    <t>RC20171104127</t>
  </si>
  <si>
    <t>RC20171104133</t>
  </si>
  <si>
    <t>RC20171104211</t>
  </si>
  <si>
    <t>RC20171104239</t>
  </si>
  <si>
    <t>RC20171104012</t>
  </si>
  <si>
    <t>RC20171104058</t>
  </si>
  <si>
    <t>RC20171104087</t>
  </si>
  <si>
    <t>RC20171104059</t>
  </si>
  <si>
    <t>RC20171104102</t>
  </si>
  <si>
    <t>RC20171104031</t>
  </si>
  <si>
    <t>RC20171104090</t>
  </si>
  <si>
    <t>RC20171104116</t>
  </si>
  <si>
    <t>RC20171104094</t>
  </si>
  <si>
    <t>RC20171104185</t>
  </si>
  <si>
    <t>RC20171104071</t>
  </si>
  <si>
    <t>RC20171104150</t>
  </si>
  <si>
    <t>RC20171104209</t>
  </si>
  <si>
    <t>RC20171104046</t>
  </si>
  <si>
    <t>RC20171104010</t>
  </si>
  <si>
    <t>RC20171104008</t>
  </si>
  <si>
    <t>RC20171104240</t>
  </si>
  <si>
    <t>RC20171104145</t>
  </si>
  <si>
    <t>RC20171104122</t>
  </si>
  <si>
    <t>RC20171104125</t>
  </si>
  <si>
    <t>RC20171104041</t>
  </si>
  <si>
    <t>RC20171104178</t>
  </si>
  <si>
    <t>RC20171104013</t>
  </si>
  <si>
    <t>RC20171104080</t>
  </si>
  <si>
    <t>RC20171104198</t>
  </si>
  <si>
    <t>RC20171104020</t>
  </si>
  <si>
    <t>RC20171104213</t>
  </si>
  <si>
    <t>RC20171104229</t>
  </si>
  <si>
    <t>RC20171104051</t>
  </si>
  <si>
    <t>RC20171104060</t>
  </si>
  <si>
    <t>RC20171104131</t>
  </si>
  <si>
    <t>RC20171104053</t>
  </si>
  <si>
    <t>RC20171104043</t>
  </si>
  <si>
    <t>RC20171104139</t>
  </si>
  <si>
    <t>RC20171104237</t>
  </si>
  <si>
    <t>RC20171104189</t>
  </si>
  <si>
    <t>RC20171104023</t>
  </si>
  <si>
    <t>RC20171104014</t>
  </si>
  <si>
    <t>RC20171104019</t>
  </si>
  <si>
    <t>RC20171104212</t>
  </si>
  <si>
    <t>RC20171104208</t>
  </si>
  <si>
    <t>RC20171104216</t>
  </si>
  <si>
    <t>RC20171104037</t>
  </si>
  <si>
    <t>RC20171104186</t>
  </si>
  <si>
    <t>RC20171104176</t>
  </si>
  <si>
    <t>RC20171104048</t>
  </si>
  <si>
    <t>RC20171104124</t>
  </si>
  <si>
    <t>RC20171104028</t>
  </si>
  <si>
    <t>RC20171104158</t>
  </si>
  <si>
    <t>RC20171104066</t>
  </si>
  <si>
    <t>RC20171104166</t>
  </si>
  <si>
    <t>RC20171104224</t>
  </si>
  <si>
    <t>乡镇财政所</t>
  </si>
  <si>
    <t>RC20171104073</t>
  </si>
  <si>
    <t>RC20171104221</t>
  </si>
  <si>
    <t>森防和野生动植物保护站</t>
  </si>
  <si>
    <t>RC20171104004</t>
  </si>
  <si>
    <t>建设工程质量安全监督站</t>
  </si>
  <si>
    <t>RC20171104101</t>
  </si>
  <si>
    <t>RC20171104081</t>
  </si>
  <si>
    <t>RC20171104230</t>
  </si>
  <si>
    <t>城乡居民医保中心</t>
  </si>
  <si>
    <t>RC20171104196</t>
  </si>
  <si>
    <t xml:space="preserve">兴山县2017年引进储备人才（广播电视台播音职位）面试成绩及综合成绩公告
</t>
  </si>
  <si>
    <t>招聘单位</t>
  </si>
  <si>
    <t>准考证号</t>
  </si>
  <si>
    <t>试镜成绩</t>
  </si>
  <si>
    <t>试镜总分</t>
  </si>
  <si>
    <t>折合后成绩（60%）</t>
  </si>
  <si>
    <t>折合后成绩（40%）</t>
  </si>
  <si>
    <t>广播电视台</t>
  </si>
  <si>
    <t>SG20171104001</t>
  </si>
  <si>
    <t>SG20171104002</t>
  </si>
  <si>
    <t>中共兴山县委组织部   兴山县人力资源和社会保障局</t>
  </si>
  <si>
    <t>2017年11月18日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</si>
</sst>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C00000"/>
      <name val="宋体"/>
      <charset val="134"/>
    </font>
    <font>
      <sz val="12"/>
      <color rgb="FFFFC000"/>
      <name val="宋体"/>
      <charset val="134"/>
    </font>
    <font>
      <b/>
      <sz val="12"/>
      <color rgb="FFFF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0" xfId="49" applyFont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3" xfId="49" applyFont="1" applyBorder="1" applyAlignment="1">
      <alignment horizontal="center" vertical="center" wrapText="1"/>
    </xf>
    <xf numFmtId="49" fontId="7" fillId="0" borderId="3" xfId="49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49" fontId="10" fillId="0" borderId="2" xfId="49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0" fillId="0" borderId="2" xfId="49" applyFont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/>
    </xf>
    <xf numFmtId="49" fontId="10" fillId="2" borderId="2" xfId="49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49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7" fillId="0" borderId="2" xfId="49" applyNumberForma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topLeftCell="A86" workbookViewId="0">
      <selection activeCell="L96" sqref="L96"/>
    </sheetView>
  </sheetViews>
  <sheetFormatPr defaultColWidth="9" defaultRowHeight="20" customHeight="1"/>
  <cols>
    <col min="1" max="1" width="8.125" style="1" customWidth="1"/>
    <col min="2" max="2" width="24.125" style="1" customWidth="1"/>
    <col min="3" max="3" width="4.375" style="1" customWidth="1"/>
    <col min="4" max="4" width="17.625" style="1" customWidth="1"/>
    <col min="5" max="5" width="8.875" style="1" customWidth="1"/>
    <col min="6" max="6" width="11" style="6" customWidth="1"/>
    <col min="7" max="7" width="10.125" style="6" customWidth="1"/>
    <col min="8" max="8" width="12.5" style="6" customWidth="1"/>
    <col min="9" max="9" width="13.25" style="6" customWidth="1"/>
    <col min="10" max="16383" width="9" style="1"/>
  </cols>
  <sheetData>
    <row r="1" s="1" customFormat="1" ht="4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9" customHeight="1" spans="1:9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/>
      <c r="G2" s="11" t="s">
        <v>6</v>
      </c>
      <c r="H2" s="11"/>
      <c r="I2" s="20" t="s">
        <v>7</v>
      </c>
    </row>
    <row r="3" s="1" customFormat="1" ht="27" customHeight="1" spans="1:9">
      <c r="A3" s="12"/>
      <c r="B3" s="12"/>
      <c r="C3" s="12"/>
      <c r="D3" s="13"/>
      <c r="E3" s="10" t="s">
        <v>8</v>
      </c>
      <c r="F3" s="14" t="s">
        <v>9</v>
      </c>
      <c r="G3" s="11" t="s">
        <v>10</v>
      </c>
      <c r="H3" s="14" t="s">
        <v>9</v>
      </c>
      <c r="I3" s="21"/>
    </row>
    <row r="4" s="1" customFormat="1" ht="30" customHeight="1" spans="1:9">
      <c r="A4" s="15">
        <v>1</v>
      </c>
      <c r="B4" s="16" t="s">
        <v>11</v>
      </c>
      <c r="C4" s="16" t="s">
        <v>12</v>
      </c>
      <c r="D4" s="17" t="s">
        <v>13</v>
      </c>
      <c r="E4" s="18">
        <v>79.5</v>
      </c>
      <c r="F4" s="19">
        <f t="shared" ref="F4:F67" si="0">E4*0.5</f>
        <v>39.75</v>
      </c>
      <c r="G4" s="19">
        <v>80.27</v>
      </c>
      <c r="H4" s="19">
        <f t="shared" ref="H4:H67" si="1">G4*0.5</f>
        <v>40.135</v>
      </c>
      <c r="I4" s="19">
        <f t="shared" ref="I4:I67" si="2">F4+H4</f>
        <v>79.885</v>
      </c>
    </row>
    <row r="5" s="1" customFormat="1" ht="30" customHeight="1" spans="1:9">
      <c r="A5" s="15">
        <v>2</v>
      </c>
      <c r="B5" s="16" t="s">
        <v>11</v>
      </c>
      <c r="C5" s="16" t="s">
        <v>14</v>
      </c>
      <c r="D5" s="17" t="s">
        <v>15</v>
      </c>
      <c r="E5" s="18">
        <v>76.5</v>
      </c>
      <c r="F5" s="19">
        <f t="shared" si="0"/>
        <v>38.25</v>
      </c>
      <c r="G5" s="19">
        <v>81.53</v>
      </c>
      <c r="H5" s="19">
        <f t="shared" si="1"/>
        <v>40.765</v>
      </c>
      <c r="I5" s="19">
        <f t="shared" si="2"/>
        <v>79.015</v>
      </c>
    </row>
    <row r="6" s="1" customFormat="1" ht="30" customHeight="1" spans="1:9">
      <c r="A6" s="15">
        <v>3</v>
      </c>
      <c r="B6" s="16" t="s">
        <v>11</v>
      </c>
      <c r="C6" s="16" t="s">
        <v>12</v>
      </c>
      <c r="D6" s="17" t="s">
        <v>16</v>
      </c>
      <c r="E6" s="18">
        <v>74.7</v>
      </c>
      <c r="F6" s="19">
        <f t="shared" si="0"/>
        <v>37.35</v>
      </c>
      <c r="G6" s="19">
        <v>83.13</v>
      </c>
      <c r="H6" s="19">
        <f t="shared" si="1"/>
        <v>41.565</v>
      </c>
      <c r="I6" s="19">
        <f t="shared" si="2"/>
        <v>78.915</v>
      </c>
    </row>
    <row r="7" s="1" customFormat="1" ht="30" customHeight="1" spans="1:9">
      <c r="A7" s="15">
        <v>4</v>
      </c>
      <c r="B7" s="16" t="s">
        <v>11</v>
      </c>
      <c r="C7" s="16" t="s">
        <v>14</v>
      </c>
      <c r="D7" s="17" t="s">
        <v>17</v>
      </c>
      <c r="E7" s="18">
        <v>78.3</v>
      </c>
      <c r="F7" s="19">
        <f t="shared" si="0"/>
        <v>39.15</v>
      </c>
      <c r="G7" s="19">
        <v>79.33</v>
      </c>
      <c r="H7" s="19">
        <f t="shared" si="1"/>
        <v>39.665</v>
      </c>
      <c r="I7" s="19">
        <f t="shared" si="2"/>
        <v>78.815</v>
      </c>
    </row>
    <row r="8" s="1" customFormat="1" ht="30" customHeight="1" spans="1:9">
      <c r="A8" s="15">
        <v>5</v>
      </c>
      <c r="B8" s="16" t="s">
        <v>11</v>
      </c>
      <c r="C8" s="16" t="s">
        <v>12</v>
      </c>
      <c r="D8" s="17" t="s">
        <v>18</v>
      </c>
      <c r="E8" s="18">
        <v>72.7</v>
      </c>
      <c r="F8" s="19">
        <f t="shared" si="0"/>
        <v>36.35</v>
      </c>
      <c r="G8" s="19">
        <v>84.87</v>
      </c>
      <c r="H8" s="19">
        <f t="shared" si="1"/>
        <v>42.435</v>
      </c>
      <c r="I8" s="19">
        <f t="shared" si="2"/>
        <v>78.785</v>
      </c>
    </row>
    <row r="9" s="1" customFormat="1" ht="30" customHeight="1" spans="1:9">
      <c r="A9" s="15">
        <v>6</v>
      </c>
      <c r="B9" s="16" t="s">
        <v>11</v>
      </c>
      <c r="C9" s="16" t="s">
        <v>14</v>
      </c>
      <c r="D9" s="17" t="s">
        <v>19</v>
      </c>
      <c r="E9" s="18">
        <v>77.2</v>
      </c>
      <c r="F9" s="19">
        <f t="shared" si="0"/>
        <v>38.6</v>
      </c>
      <c r="G9" s="19">
        <v>79.27</v>
      </c>
      <c r="H9" s="19">
        <f t="shared" si="1"/>
        <v>39.635</v>
      </c>
      <c r="I9" s="19">
        <f t="shared" si="2"/>
        <v>78.235</v>
      </c>
    </row>
    <row r="10" s="1" customFormat="1" ht="30" customHeight="1" spans="1:9">
      <c r="A10" s="15">
        <v>7</v>
      </c>
      <c r="B10" s="16" t="s">
        <v>11</v>
      </c>
      <c r="C10" s="16" t="s">
        <v>14</v>
      </c>
      <c r="D10" s="17" t="s">
        <v>20</v>
      </c>
      <c r="E10" s="18">
        <v>74.7</v>
      </c>
      <c r="F10" s="19">
        <f t="shared" si="0"/>
        <v>37.35</v>
      </c>
      <c r="G10" s="19">
        <v>81.6</v>
      </c>
      <c r="H10" s="19">
        <f t="shared" si="1"/>
        <v>40.8</v>
      </c>
      <c r="I10" s="19">
        <f t="shared" si="2"/>
        <v>78.15</v>
      </c>
    </row>
    <row r="11" s="1" customFormat="1" ht="30" customHeight="1" spans="1:9">
      <c r="A11" s="15">
        <v>8</v>
      </c>
      <c r="B11" s="18" t="s">
        <v>11</v>
      </c>
      <c r="C11" s="16" t="s">
        <v>12</v>
      </c>
      <c r="D11" s="17" t="s">
        <v>21</v>
      </c>
      <c r="E11" s="18">
        <v>77</v>
      </c>
      <c r="F11" s="19">
        <f t="shared" si="0"/>
        <v>38.5</v>
      </c>
      <c r="G11" s="19">
        <v>79.07</v>
      </c>
      <c r="H11" s="19">
        <f t="shared" si="1"/>
        <v>39.535</v>
      </c>
      <c r="I11" s="19">
        <f t="shared" si="2"/>
        <v>78.035</v>
      </c>
    </row>
    <row r="12" s="2" customFormat="1" ht="30" customHeight="1" spans="1:9">
      <c r="A12" s="15">
        <v>9</v>
      </c>
      <c r="B12" s="16" t="s">
        <v>11</v>
      </c>
      <c r="C12" s="16" t="s">
        <v>14</v>
      </c>
      <c r="D12" s="17" t="s">
        <v>22</v>
      </c>
      <c r="E12" s="18">
        <v>77.5</v>
      </c>
      <c r="F12" s="19">
        <f t="shared" si="0"/>
        <v>38.75</v>
      </c>
      <c r="G12" s="19">
        <v>78.33</v>
      </c>
      <c r="H12" s="19">
        <f t="shared" si="1"/>
        <v>39.165</v>
      </c>
      <c r="I12" s="19">
        <f t="shared" si="2"/>
        <v>77.915</v>
      </c>
    </row>
    <row r="13" s="1" customFormat="1" ht="30" customHeight="1" spans="1:9">
      <c r="A13" s="15">
        <v>10</v>
      </c>
      <c r="B13" s="16" t="s">
        <v>11</v>
      </c>
      <c r="C13" s="16" t="s">
        <v>12</v>
      </c>
      <c r="D13" s="17" t="s">
        <v>23</v>
      </c>
      <c r="E13" s="18">
        <v>74.5</v>
      </c>
      <c r="F13" s="19">
        <f t="shared" si="0"/>
        <v>37.25</v>
      </c>
      <c r="G13" s="19">
        <v>80.53</v>
      </c>
      <c r="H13" s="19">
        <f t="shared" si="1"/>
        <v>40.265</v>
      </c>
      <c r="I13" s="19">
        <f t="shared" si="2"/>
        <v>77.515</v>
      </c>
    </row>
    <row r="14" s="1" customFormat="1" ht="30" customHeight="1" spans="1:9">
      <c r="A14" s="15">
        <v>11</v>
      </c>
      <c r="B14" s="16" t="s">
        <v>11</v>
      </c>
      <c r="C14" s="16" t="s">
        <v>12</v>
      </c>
      <c r="D14" s="17" t="s">
        <v>24</v>
      </c>
      <c r="E14" s="18">
        <v>73.7</v>
      </c>
      <c r="F14" s="19">
        <f t="shared" si="0"/>
        <v>36.85</v>
      </c>
      <c r="G14" s="19">
        <v>81</v>
      </c>
      <c r="H14" s="19">
        <f t="shared" si="1"/>
        <v>40.5</v>
      </c>
      <c r="I14" s="19">
        <f t="shared" si="2"/>
        <v>77.35</v>
      </c>
    </row>
    <row r="15" s="1" customFormat="1" ht="30" customHeight="1" spans="1:9">
      <c r="A15" s="15">
        <v>12</v>
      </c>
      <c r="B15" s="16" t="s">
        <v>11</v>
      </c>
      <c r="C15" s="16" t="s">
        <v>14</v>
      </c>
      <c r="D15" s="17" t="s">
        <v>25</v>
      </c>
      <c r="E15" s="18">
        <v>72.7</v>
      </c>
      <c r="F15" s="19">
        <f t="shared" si="0"/>
        <v>36.35</v>
      </c>
      <c r="G15" s="19">
        <v>81.2</v>
      </c>
      <c r="H15" s="19">
        <f t="shared" si="1"/>
        <v>40.6</v>
      </c>
      <c r="I15" s="19">
        <f t="shared" si="2"/>
        <v>76.95</v>
      </c>
    </row>
    <row r="16" s="1" customFormat="1" ht="30" customHeight="1" spans="1:9">
      <c r="A16" s="15">
        <v>13</v>
      </c>
      <c r="B16" s="16" t="s">
        <v>11</v>
      </c>
      <c r="C16" s="16" t="s">
        <v>14</v>
      </c>
      <c r="D16" s="17" t="s">
        <v>26</v>
      </c>
      <c r="E16" s="18">
        <v>71.8</v>
      </c>
      <c r="F16" s="19">
        <f t="shared" si="0"/>
        <v>35.9</v>
      </c>
      <c r="G16" s="19">
        <v>82.07</v>
      </c>
      <c r="H16" s="19">
        <f t="shared" si="1"/>
        <v>41.035</v>
      </c>
      <c r="I16" s="19">
        <f t="shared" si="2"/>
        <v>76.935</v>
      </c>
    </row>
    <row r="17" s="2" customFormat="1" ht="30" customHeight="1" spans="1:9">
      <c r="A17" s="15">
        <v>14</v>
      </c>
      <c r="B17" s="16" t="s">
        <v>11</v>
      </c>
      <c r="C17" s="16" t="s">
        <v>12</v>
      </c>
      <c r="D17" s="17" t="s">
        <v>27</v>
      </c>
      <c r="E17" s="18">
        <v>72.2</v>
      </c>
      <c r="F17" s="19">
        <f t="shared" si="0"/>
        <v>36.1</v>
      </c>
      <c r="G17" s="19">
        <v>81.47</v>
      </c>
      <c r="H17" s="19">
        <f t="shared" si="1"/>
        <v>40.735</v>
      </c>
      <c r="I17" s="19">
        <f t="shared" si="2"/>
        <v>76.835</v>
      </c>
    </row>
    <row r="18" s="2" customFormat="1" ht="30" customHeight="1" spans="1:9">
      <c r="A18" s="15">
        <v>15</v>
      </c>
      <c r="B18" s="16" t="s">
        <v>11</v>
      </c>
      <c r="C18" s="16" t="s">
        <v>14</v>
      </c>
      <c r="D18" s="17" t="s">
        <v>28</v>
      </c>
      <c r="E18" s="18">
        <v>74.8</v>
      </c>
      <c r="F18" s="19">
        <f t="shared" si="0"/>
        <v>37.4</v>
      </c>
      <c r="G18" s="19">
        <v>78.67</v>
      </c>
      <c r="H18" s="19">
        <f t="shared" si="1"/>
        <v>39.335</v>
      </c>
      <c r="I18" s="19">
        <f t="shared" si="2"/>
        <v>76.735</v>
      </c>
    </row>
    <row r="19" s="2" customFormat="1" ht="30" customHeight="1" spans="1:9">
      <c r="A19" s="15">
        <v>16</v>
      </c>
      <c r="B19" s="16" t="s">
        <v>11</v>
      </c>
      <c r="C19" s="16" t="s">
        <v>14</v>
      </c>
      <c r="D19" s="17" t="s">
        <v>29</v>
      </c>
      <c r="E19" s="18">
        <v>73.7</v>
      </c>
      <c r="F19" s="19">
        <f t="shared" si="0"/>
        <v>36.85</v>
      </c>
      <c r="G19" s="19">
        <v>79.13</v>
      </c>
      <c r="H19" s="19">
        <f t="shared" si="1"/>
        <v>39.565</v>
      </c>
      <c r="I19" s="19">
        <f t="shared" si="2"/>
        <v>76.415</v>
      </c>
    </row>
    <row r="20" s="1" customFormat="1" ht="30" customHeight="1" spans="1:9">
      <c r="A20" s="15">
        <v>17</v>
      </c>
      <c r="B20" s="16" t="s">
        <v>11</v>
      </c>
      <c r="C20" s="16" t="s">
        <v>12</v>
      </c>
      <c r="D20" s="17" t="s">
        <v>30</v>
      </c>
      <c r="E20" s="18">
        <v>73.2</v>
      </c>
      <c r="F20" s="19">
        <f t="shared" si="0"/>
        <v>36.6</v>
      </c>
      <c r="G20" s="19">
        <v>79.47</v>
      </c>
      <c r="H20" s="19">
        <f t="shared" si="1"/>
        <v>39.735</v>
      </c>
      <c r="I20" s="19">
        <f t="shared" si="2"/>
        <v>76.335</v>
      </c>
    </row>
    <row r="21" s="1" customFormat="1" ht="30" customHeight="1" spans="1:9">
      <c r="A21" s="15">
        <v>18</v>
      </c>
      <c r="B21" s="18" t="s">
        <v>11</v>
      </c>
      <c r="C21" s="18" t="s">
        <v>12</v>
      </c>
      <c r="D21" s="17" t="s">
        <v>31</v>
      </c>
      <c r="E21" s="18">
        <v>70.5</v>
      </c>
      <c r="F21" s="19">
        <f t="shared" si="0"/>
        <v>35.25</v>
      </c>
      <c r="G21" s="19">
        <v>82.13</v>
      </c>
      <c r="H21" s="19">
        <f t="shared" si="1"/>
        <v>41.065</v>
      </c>
      <c r="I21" s="19">
        <f t="shared" si="2"/>
        <v>76.315</v>
      </c>
    </row>
    <row r="22" s="2" customFormat="1" ht="30" customHeight="1" spans="1:9">
      <c r="A22" s="15">
        <v>19</v>
      </c>
      <c r="B22" s="16" t="s">
        <v>11</v>
      </c>
      <c r="C22" s="16" t="s">
        <v>14</v>
      </c>
      <c r="D22" s="17" t="s">
        <v>32</v>
      </c>
      <c r="E22" s="18">
        <v>70.2</v>
      </c>
      <c r="F22" s="19">
        <f t="shared" si="0"/>
        <v>35.1</v>
      </c>
      <c r="G22" s="19">
        <v>82.4</v>
      </c>
      <c r="H22" s="19">
        <f t="shared" si="1"/>
        <v>41.2</v>
      </c>
      <c r="I22" s="19">
        <f t="shared" si="2"/>
        <v>76.3</v>
      </c>
    </row>
    <row r="23" s="2" customFormat="1" ht="30" customHeight="1" spans="1:9">
      <c r="A23" s="15">
        <v>20</v>
      </c>
      <c r="B23" s="16" t="s">
        <v>11</v>
      </c>
      <c r="C23" s="16" t="s">
        <v>12</v>
      </c>
      <c r="D23" s="17" t="s">
        <v>33</v>
      </c>
      <c r="E23" s="18">
        <v>72</v>
      </c>
      <c r="F23" s="19">
        <f t="shared" si="0"/>
        <v>36</v>
      </c>
      <c r="G23" s="19">
        <v>80.53</v>
      </c>
      <c r="H23" s="19">
        <f t="shared" si="1"/>
        <v>40.265</v>
      </c>
      <c r="I23" s="19">
        <f t="shared" si="2"/>
        <v>76.265</v>
      </c>
    </row>
    <row r="24" s="2" customFormat="1" ht="30" customHeight="1" spans="1:9">
      <c r="A24" s="15">
        <v>21</v>
      </c>
      <c r="B24" s="16" t="s">
        <v>11</v>
      </c>
      <c r="C24" s="16" t="s">
        <v>12</v>
      </c>
      <c r="D24" s="17" t="s">
        <v>34</v>
      </c>
      <c r="E24" s="18">
        <v>73.8</v>
      </c>
      <c r="F24" s="19">
        <f t="shared" si="0"/>
        <v>36.9</v>
      </c>
      <c r="G24" s="19">
        <v>78.47</v>
      </c>
      <c r="H24" s="19">
        <f t="shared" si="1"/>
        <v>39.235</v>
      </c>
      <c r="I24" s="19">
        <f t="shared" si="2"/>
        <v>76.135</v>
      </c>
    </row>
    <row r="25" s="1" customFormat="1" ht="30" customHeight="1" spans="1:9">
      <c r="A25" s="15">
        <v>22</v>
      </c>
      <c r="B25" s="16" t="s">
        <v>11</v>
      </c>
      <c r="C25" s="18" t="s">
        <v>14</v>
      </c>
      <c r="D25" s="17" t="s">
        <v>35</v>
      </c>
      <c r="E25" s="18">
        <v>71.8</v>
      </c>
      <c r="F25" s="19">
        <f t="shared" si="0"/>
        <v>35.9</v>
      </c>
      <c r="G25" s="19">
        <v>80.47</v>
      </c>
      <c r="H25" s="19">
        <f t="shared" si="1"/>
        <v>40.235</v>
      </c>
      <c r="I25" s="19">
        <f t="shared" si="2"/>
        <v>76.135</v>
      </c>
    </row>
    <row r="26" s="1" customFormat="1" ht="30" customHeight="1" spans="1:9">
      <c r="A26" s="15">
        <v>23</v>
      </c>
      <c r="B26" s="16" t="s">
        <v>11</v>
      </c>
      <c r="C26" s="16" t="s">
        <v>12</v>
      </c>
      <c r="D26" s="17" t="s">
        <v>36</v>
      </c>
      <c r="E26" s="18">
        <v>67.7</v>
      </c>
      <c r="F26" s="19">
        <f t="shared" si="0"/>
        <v>33.85</v>
      </c>
      <c r="G26" s="19">
        <v>84.2</v>
      </c>
      <c r="H26" s="19">
        <f t="shared" si="1"/>
        <v>42.1</v>
      </c>
      <c r="I26" s="19">
        <f t="shared" si="2"/>
        <v>75.95</v>
      </c>
    </row>
    <row r="27" s="1" customFormat="1" ht="30" customHeight="1" spans="1:9">
      <c r="A27" s="15">
        <v>24</v>
      </c>
      <c r="B27" s="16" t="s">
        <v>11</v>
      </c>
      <c r="C27" s="16" t="s">
        <v>14</v>
      </c>
      <c r="D27" s="17" t="s">
        <v>37</v>
      </c>
      <c r="E27" s="18">
        <v>68.3</v>
      </c>
      <c r="F27" s="19">
        <f t="shared" si="0"/>
        <v>34.15</v>
      </c>
      <c r="G27" s="19">
        <v>83.53</v>
      </c>
      <c r="H27" s="19">
        <f t="shared" si="1"/>
        <v>41.765</v>
      </c>
      <c r="I27" s="19">
        <f t="shared" si="2"/>
        <v>75.915</v>
      </c>
    </row>
    <row r="28" s="1" customFormat="1" ht="30" customHeight="1" spans="1:9">
      <c r="A28" s="15">
        <v>25</v>
      </c>
      <c r="B28" s="18" t="s">
        <v>11</v>
      </c>
      <c r="C28" s="18" t="s">
        <v>14</v>
      </c>
      <c r="D28" s="17" t="s">
        <v>38</v>
      </c>
      <c r="E28" s="18">
        <v>68.3</v>
      </c>
      <c r="F28" s="19">
        <f t="shared" si="0"/>
        <v>34.15</v>
      </c>
      <c r="G28" s="19">
        <v>83.4</v>
      </c>
      <c r="H28" s="19">
        <f t="shared" si="1"/>
        <v>41.7</v>
      </c>
      <c r="I28" s="19">
        <f t="shared" si="2"/>
        <v>75.85</v>
      </c>
    </row>
    <row r="29" s="1" customFormat="1" ht="30" customHeight="1" spans="1:9">
      <c r="A29" s="15">
        <v>26</v>
      </c>
      <c r="B29" s="16" t="s">
        <v>11</v>
      </c>
      <c r="C29" s="16" t="s">
        <v>14</v>
      </c>
      <c r="D29" s="17" t="s">
        <v>39</v>
      </c>
      <c r="E29" s="18">
        <v>71</v>
      </c>
      <c r="F29" s="19">
        <f t="shared" si="0"/>
        <v>35.5</v>
      </c>
      <c r="G29" s="19">
        <v>80.67</v>
      </c>
      <c r="H29" s="19">
        <f t="shared" si="1"/>
        <v>40.335</v>
      </c>
      <c r="I29" s="19">
        <f t="shared" si="2"/>
        <v>75.835</v>
      </c>
    </row>
    <row r="30" s="1" customFormat="1" ht="30" customHeight="1" spans="1:9">
      <c r="A30" s="15">
        <v>27</v>
      </c>
      <c r="B30" s="16" t="s">
        <v>11</v>
      </c>
      <c r="C30" s="16" t="s">
        <v>12</v>
      </c>
      <c r="D30" s="17" t="s">
        <v>40</v>
      </c>
      <c r="E30" s="18">
        <v>70.7</v>
      </c>
      <c r="F30" s="19">
        <f t="shared" si="0"/>
        <v>35.35</v>
      </c>
      <c r="G30" s="19">
        <v>80.27</v>
      </c>
      <c r="H30" s="19">
        <f t="shared" si="1"/>
        <v>40.135</v>
      </c>
      <c r="I30" s="19">
        <f t="shared" si="2"/>
        <v>75.485</v>
      </c>
    </row>
    <row r="31" s="1" customFormat="1" ht="30" customHeight="1" spans="1:9">
      <c r="A31" s="15">
        <v>28</v>
      </c>
      <c r="B31" s="16" t="s">
        <v>11</v>
      </c>
      <c r="C31" s="18" t="s">
        <v>14</v>
      </c>
      <c r="D31" s="17" t="s">
        <v>41</v>
      </c>
      <c r="E31" s="18">
        <v>74.2</v>
      </c>
      <c r="F31" s="19">
        <f t="shared" si="0"/>
        <v>37.1</v>
      </c>
      <c r="G31" s="19">
        <v>76.53</v>
      </c>
      <c r="H31" s="19">
        <f t="shared" si="1"/>
        <v>38.265</v>
      </c>
      <c r="I31" s="19">
        <f t="shared" si="2"/>
        <v>75.365</v>
      </c>
    </row>
    <row r="32" s="2" customFormat="1" ht="30" customHeight="1" spans="1:9">
      <c r="A32" s="15">
        <v>29</v>
      </c>
      <c r="B32" s="18" t="s">
        <v>11</v>
      </c>
      <c r="C32" s="18" t="s">
        <v>12</v>
      </c>
      <c r="D32" s="17" t="s">
        <v>42</v>
      </c>
      <c r="E32" s="18">
        <v>68.7</v>
      </c>
      <c r="F32" s="19">
        <f t="shared" si="0"/>
        <v>34.35</v>
      </c>
      <c r="G32" s="19">
        <v>81.73</v>
      </c>
      <c r="H32" s="19">
        <f t="shared" si="1"/>
        <v>40.865</v>
      </c>
      <c r="I32" s="19">
        <f t="shared" si="2"/>
        <v>75.215</v>
      </c>
    </row>
    <row r="33" s="1" customFormat="1" ht="30" customHeight="1" spans="1:9">
      <c r="A33" s="15">
        <v>30</v>
      </c>
      <c r="B33" s="16" t="s">
        <v>11</v>
      </c>
      <c r="C33" s="16" t="s">
        <v>14</v>
      </c>
      <c r="D33" s="17" t="s">
        <v>43</v>
      </c>
      <c r="E33" s="18">
        <v>68.5</v>
      </c>
      <c r="F33" s="19">
        <f t="shared" si="0"/>
        <v>34.25</v>
      </c>
      <c r="G33" s="19">
        <v>81.87</v>
      </c>
      <c r="H33" s="19">
        <f t="shared" si="1"/>
        <v>40.935</v>
      </c>
      <c r="I33" s="19">
        <f t="shared" si="2"/>
        <v>75.185</v>
      </c>
    </row>
    <row r="34" s="1" customFormat="1" ht="30" customHeight="1" spans="1:9">
      <c r="A34" s="15">
        <v>31</v>
      </c>
      <c r="B34" s="16" t="s">
        <v>11</v>
      </c>
      <c r="C34" s="16" t="s">
        <v>14</v>
      </c>
      <c r="D34" s="17" t="s">
        <v>44</v>
      </c>
      <c r="E34" s="18">
        <v>71.3</v>
      </c>
      <c r="F34" s="19">
        <f t="shared" si="0"/>
        <v>35.65</v>
      </c>
      <c r="G34" s="19">
        <v>78.93</v>
      </c>
      <c r="H34" s="19">
        <f t="shared" si="1"/>
        <v>39.465</v>
      </c>
      <c r="I34" s="19">
        <f t="shared" si="2"/>
        <v>75.115</v>
      </c>
    </row>
    <row r="35" s="1" customFormat="1" ht="30" customHeight="1" spans="1:9">
      <c r="A35" s="15">
        <v>32</v>
      </c>
      <c r="B35" s="16" t="s">
        <v>11</v>
      </c>
      <c r="C35" s="16" t="s">
        <v>14</v>
      </c>
      <c r="D35" s="17" t="s">
        <v>45</v>
      </c>
      <c r="E35" s="18">
        <v>75</v>
      </c>
      <c r="F35" s="19">
        <f t="shared" si="0"/>
        <v>37.5</v>
      </c>
      <c r="G35" s="19">
        <v>75.13</v>
      </c>
      <c r="H35" s="19">
        <f t="shared" si="1"/>
        <v>37.565</v>
      </c>
      <c r="I35" s="19">
        <f t="shared" si="2"/>
        <v>75.065</v>
      </c>
    </row>
    <row r="36" s="1" customFormat="1" ht="30" customHeight="1" spans="1:9">
      <c r="A36" s="15">
        <v>33</v>
      </c>
      <c r="B36" s="16" t="s">
        <v>11</v>
      </c>
      <c r="C36" s="16" t="s">
        <v>12</v>
      </c>
      <c r="D36" s="17" t="s">
        <v>46</v>
      </c>
      <c r="E36" s="18">
        <v>70.3</v>
      </c>
      <c r="F36" s="19">
        <f t="shared" si="0"/>
        <v>35.15</v>
      </c>
      <c r="G36" s="19">
        <v>79.53</v>
      </c>
      <c r="H36" s="19">
        <f t="shared" si="1"/>
        <v>39.765</v>
      </c>
      <c r="I36" s="19">
        <f t="shared" si="2"/>
        <v>74.915</v>
      </c>
    </row>
    <row r="37" s="1" customFormat="1" ht="30" customHeight="1" spans="1:9">
      <c r="A37" s="15">
        <v>34</v>
      </c>
      <c r="B37" s="18" t="s">
        <v>11</v>
      </c>
      <c r="C37" s="16" t="s">
        <v>14</v>
      </c>
      <c r="D37" s="17" t="s">
        <v>47</v>
      </c>
      <c r="E37" s="18">
        <v>69.5</v>
      </c>
      <c r="F37" s="19">
        <f t="shared" si="0"/>
        <v>34.75</v>
      </c>
      <c r="G37" s="19">
        <v>80.27</v>
      </c>
      <c r="H37" s="19">
        <f t="shared" si="1"/>
        <v>40.135</v>
      </c>
      <c r="I37" s="19">
        <f t="shared" si="2"/>
        <v>74.885</v>
      </c>
    </row>
    <row r="38" s="2" customFormat="1" ht="30" customHeight="1" spans="1:9">
      <c r="A38" s="15">
        <v>35</v>
      </c>
      <c r="B38" s="16" t="s">
        <v>11</v>
      </c>
      <c r="C38" s="16" t="s">
        <v>14</v>
      </c>
      <c r="D38" s="17" t="s">
        <v>48</v>
      </c>
      <c r="E38" s="18">
        <v>69.3</v>
      </c>
      <c r="F38" s="19">
        <f t="shared" si="0"/>
        <v>34.65</v>
      </c>
      <c r="G38" s="19">
        <v>80.47</v>
      </c>
      <c r="H38" s="19">
        <f t="shared" si="1"/>
        <v>40.235</v>
      </c>
      <c r="I38" s="19">
        <f t="shared" si="2"/>
        <v>74.885</v>
      </c>
    </row>
    <row r="39" s="1" customFormat="1" ht="30" customHeight="1" spans="1:9">
      <c r="A39" s="15">
        <v>36</v>
      </c>
      <c r="B39" s="16" t="s">
        <v>11</v>
      </c>
      <c r="C39" s="16" t="s">
        <v>14</v>
      </c>
      <c r="D39" s="17" t="s">
        <v>49</v>
      </c>
      <c r="E39" s="18">
        <v>69.5</v>
      </c>
      <c r="F39" s="19">
        <f t="shared" si="0"/>
        <v>34.75</v>
      </c>
      <c r="G39" s="19">
        <v>79.87</v>
      </c>
      <c r="H39" s="19">
        <f t="shared" si="1"/>
        <v>39.935</v>
      </c>
      <c r="I39" s="19">
        <f t="shared" si="2"/>
        <v>74.685</v>
      </c>
    </row>
    <row r="40" s="2" customFormat="1" ht="30" customHeight="1" spans="1:9">
      <c r="A40" s="15">
        <v>37</v>
      </c>
      <c r="B40" s="16" t="s">
        <v>11</v>
      </c>
      <c r="C40" s="16" t="s">
        <v>14</v>
      </c>
      <c r="D40" s="17" t="s">
        <v>50</v>
      </c>
      <c r="E40" s="18">
        <v>69</v>
      </c>
      <c r="F40" s="19">
        <f t="shared" si="0"/>
        <v>34.5</v>
      </c>
      <c r="G40" s="19">
        <v>80.33</v>
      </c>
      <c r="H40" s="19">
        <f t="shared" si="1"/>
        <v>40.165</v>
      </c>
      <c r="I40" s="19">
        <f t="shared" si="2"/>
        <v>74.665</v>
      </c>
    </row>
    <row r="41" s="1" customFormat="1" ht="30" customHeight="1" spans="1:9">
      <c r="A41" s="15">
        <v>38</v>
      </c>
      <c r="B41" s="16" t="s">
        <v>11</v>
      </c>
      <c r="C41" s="16" t="s">
        <v>14</v>
      </c>
      <c r="D41" s="17" t="s">
        <v>51</v>
      </c>
      <c r="E41" s="18">
        <v>67.2</v>
      </c>
      <c r="F41" s="19">
        <f t="shared" si="0"/>
        <v>33.6</v>
      </c>
      <c r="G41" s="19">
        <v>82</v>
      </c>
      <c r="H41" s="19">
        <f t="shared" si="1"/>
        <v>41</v>
      </c>
      <c r="I41" s="19">
        <f t="shared" si="2"/>
        <v>74.6</v>
      </c>
    </row>
    <row r="42" s="2" customFormat="1" ht="30" customHeight="1" spans="1:9">
      <c r="A42" s="15">
        <v>39</v>
      </c>
      <c r="B42" s="16" t="s">
        <v>11</v>
      </c>
      <c r="C42" s="16" t="s">
        <v>12</v>
      </c>
      <c r="D42" s="17" t="s">
        <v>52</v>
      </c>
      <c r="E42" s="18">
        <v>69</v>
      </c>
      <c r="F42" s="19">
        <f t="shared" si="0"/>
        <v>34.5</v>
      </c>
      <c r="G42" s="19">
        <v>80.13</v>
      </c>
      <c r="H42" s="19">
        <f t="shared" si="1"/>
        <v>40.065</v>
      </c>
      <c r="I42" s="19">
        <f t="shared" si="2"/>
        <v>74.565</v>
      </c>
    </row>
    <row r="43" s="2" customFormat="1" ht="30" customHeight="1" spans="1:9">
      <c r="A43" s="15">
        <v>40</v>
      </c>
      <c r="B43" s="16" t="s">
        <v>11</v>
      </c>
      <c r="C43" s="16" t="s">
        <v>12</v>
      </c>
      <c r="D43" s="17" t="s">
        <v>53</v>
      </c>
      <c r="E43" s="18">
        <v>71</v>
      </c>
      <c r="F43" s="19">
        <f t="shared" si="0"/>
        <v>35.5</v>
      </c>
      <c r="G43" s="19">
        <v>78</v>
      </c>
      <c r="H43" s="19">
        <f t="shared" si="1"/>
        <v>39</v>
      </c>
      <c r="I43" s="19">
        <f t="shared" si="2"/>
        <v>74.5</v>
      </c>
    </row>
    <row r="44" s="2" customFormat="1" ht="30" customHeight="1" spans="1:9">
      <c r="A44" s="15">
        <v>41</v>
      </c>
      <c r="B44" s="16" t="s">
        <v>11</v>
      </c>
      <c r="C44" s="16" t="s">
        <v>14</v>
      </c>
      <c r="D44" s="17" t="s">
        <v>54</v>
      </c>
      <c r="E44" s="18">
        <v>67</v>
      </c>
      <c r="F44" s="19">
        <f t="shared" si="0"/>
        <v>33.5</v>
      </c>
      <c r="G44" s="19">
        <v>81.87</v>
      </c>
      <c r="H44" s="19">
        <f t="shared" si="1"/>
        <v>40.935</v>
      </c>
      <c r="I44" s="19">
        <f t="shared" si="2"/>
        <v>74.435</v>
      </c>
    </row>
    <row r="45" s="2" customFormat="1" ht="30" customHeight="1" spans="1:9">
      <c r="A45" s="15">
        <v>42</v>
      </c>
      <c r="B45" s="16" t="s">
        <v>11</v>
      </c>
      <c r="C45" s="16" t="s">
        <v>14</v>
      </c>
      <c r="D45" s="17" t="s">
        <v>55</v>
      </c>
      <c r="E45" s="18">
        <v>67</v>
      </c>
      <c r="F45" s="19">
        <f t="shared" si="0"/>
        <v>33.5</v>
      </c>
      <c r="G45" s="19">
        <v>81.33</v>
      </c>
      <c r="H45" s="19">
        <f t="shared" si="1"/>
        <v>40.665</v>
      </c>
      <c r="I45" s="19">
        <f t="shared" si="2"/>
        <v>74.165</v>
      </c>
    </row>
    <row r="46" s="2" customFormat="1" ht="30" customHeight="1" spans="1:9">
      <c r="A46" s="15">
        <v>43</v>
      </c>
      <c r="B46" s="16" t="s">
        <v>11</v>
      </c>
      <c r="C46" s="16" t="s">
        <v>12</v>
      </c>
      <c r="D46" s="17" t="s">
        <v>56</v>
      </c>
      <c r="E46" s="18">
        <v>72</v>
      </c>
      <c r="F46" s="19">
        <f t="shared" si="0"/>
        <v>36</v>
      </c>
      <c r="G46" s="19">
        <v>76.27</v>
      </c>
      <c r="H46" s="19">
        <f t="shared" si="1"/>
        <v>38.135</v>
      </c>
      <c r="I46" s="19">
        <f t="shared" si="2"/>
        <v>74.135</v>
      </c>
    </row>
    <row r="47" s="1" customFormat="1" ht="30" customHeight="1" spans="1:9">
      <c r="A47" s="15">
        <v>44</v>
      </c>
      <c r="B47" s="16" t="s">
        <v>11</v>
      </c>
      <c r="C47" s="16" t="s">
        <v>14</v>
      </c>
      <c r="D47" s="17" t="s">
        <v>57</v>
      </c>
      <c r="E47" s="18">
        <v>72.2</v>
      </c>
      <c r="F47" s="19">
        <f t="shared" si="0"/>
        <v>36.1</v>
      </c>
      <c r="G47" s="19">
        <v>75.47</v>
      </c>
      <c r="H47" s="19">
        <f t="shared" si="1"/>
        <v>37.735</v>
      </c>
      <c r="I47" s="19">
        <f t="shared" si="2"/>
        <v>73.835</v>
      </c>
    </row>
    <row r="48" s="1" customFormat="1" ht="30" customHeight="1" spans="1:9">
      <c r="A48" s="15">
        <v>45</v>
      </c>
      <c r="B48" s="16" t="s">
        <v>11</v>
      </c>
      <c r="C48" s="16" t="s">
        <v>14</v>
      </c>
      <c r="D48" s="17" t="s">
        <v>58</v>
      </c>
      <c r="E48" s="18">
        <v>71.7</v>
      </c>
      <c r="F48" s="19">
        <f t="shared" si="0"/>
        <v>35.85</v>
      </c>
      <c r="G48" s="19">
        <v>75.87</v>
      </c>
      <c r="H48" s="19">
        <f t="shared" si="1"/>
        <v>37.935</v>
      </c>
      <c r="I48" s="19">
        <f t="shared" si="2"/>
        <v>73.785</v>
      </c>
    </row>
    <row r="49" s="2" customFormat="1" ht="30" customHeight="1" spans="1:9">
      <c r="A49" s="15">
        <v>46</v>
      </c>
      <c r="B49" s="18" t="s">
        <v>11</v>
      </c>
      <c r="C49" s="18" t="s">
        <v>12</v>
      </c>
      <c r="D49" s="17" t="s">
        <v>59</v>
      </c>
      <c r="E49" s="18">
        <v>70</v>
      </c>
      <c r="F49" s="19">
        <f t="shared" si="0"/>
        <v>35</v>
      </c>
      <c r="G49" s="19">
        <v>77.47</v>
      </c>
      <c r="H49" s="19">
        <f t="shared" si="1"/>
        <v>38.735</v>
      </c>
      <c r="I49" s="19">
        <f t="shared" si="2"/>
        <v>73.735</v>
      </c>
    </row>
    <row r="50" s="2" customFormat="1" ht="30" customHeight="1" spans="1:9">
      <c r="A50" s="15">
        <v>47</v>
      </c>
      <c r="B50" s="16" t="s">
        <v>11</v>
      </c>
      <c r="C50" s="16" t="s">
        <v>14</v>
      </c>
      <c r="D50" s="17" t="s">
        <v>60</v>
      </c>
      <c r="E50" s="18">
        <v>71.5</v>
      </c>
      <c r="F50" s="19">
        <f t="shared" si="0"/>
        <v>35.75</v>
      </c>
      <c r="G50" s="19">
        <v>75.93</v>
      </c>
      <c r="H50" s="19">
        <f t="shared" si="1"/>
        <v>37.965</v>
      </c>
      <c r="I50" s="19">
        <f t="shared" si="2"/>
        <v>73.715</v>
      </c>
    </row>
    <row r="51" s="2" customFormat="1" ht="30" customHeight="1" spans="1:9">
      <c r="A51" s="15">
        <v>48</v>
      </c>
      <c r="B51" s="16" t="s">
        <v>11</v>
      </c>
      <c r="C51" s="16" t="s">
        <v>12</v>
      </c>
      <c r="D51" s="17" t="s">
        <v>61</v>
      </c>
      <c r="E51" s="18">
        <v>71.3</v>
      </c>
      <c r="F51" s="19">
        <f t="shared" si="0"/>
        <v>35.65</v>
      </c>
      <c r="G51" s="19">
        <v>76.13</v>
      </c>
      <c r="H51" s="19">
        <f t="shared" si="1"/>
        <v>38.065</v>
      </c>
      <c r="I51" s="19">
        <f t="shared" si="2"/>
        <v>73.715</v>
      </c>
    </row>
    <row r="52" s="2" customFormat="1" ht="30" customHeight="1" spans="1:9">
      <c r="A52" s="15">
        <v>49</v>
      </c>
      <c r="B52" s="16" t="s">
        <v>11</v>
      </c>
      <c r="C52" s="16" t="s">
        <v>12</v>
      </c>
      <c r="D52" s="17" t="s">
        <v>62</v>
      </c>
      <c r="E52" s="18">
        <v>68</v>
      </c>
      <c r="F52" s="19">
        <f t="shared" si="0"/>
        <v>34</v>
      </c>
      <c r="G52" s="19">
        <v>79.27</v>
      </c>
      <c r="H52" s="19">
        <f t="shared" si="1"/>
        <v>39.635</v>
      </c>
      <c r="I52" s="19">
        <f t="shared" si="2"/>
        <v>73.635</v>
      </c>
    </row>
    <row r="53" s="2" customFormat="1" ht="30" customHeight="1" spans="1:9">
      <c r="A53" s="15">
        <v>50</v>
      </c>
      <c r="B53" s="16" t="s">
        <v>11</v>
      </c>
      <c r="C53" s="16" t="s">
        <v>14</v>
      </c>
      <c r="D53" s="17" t="s">
        <v>63</v>
      </c>
      <c r="E53" s="18">
        <v>67.7</v>
      </c>
      <c r="F53" s="19">
        <f t="shared" si="0"/>
        <v>33.85</v>
      </c>
      <c r="G53" s="19">
        <v>79.4</v>
      </c>
      <c r="H53" s="19">
        <f t="shared" si="1"/>
        <v>39.7</v>
      </c>
      <c r="I53" s="19">
        <f t="shared" si="2"/>
        <v>73.55</v>
      </c>
    </row>
    <row r="54" s="2" customFormat="1" ht="30" customHeight="1" spans="1:9">
      <c r="A54" s="15">
        <v>51</v>
      </c>
      <c r="B54" s="16" t="s">
        <v>11</v>
      </c>
      <c r="C54" s="16" t="s">
        <v>14</v>
      </c>
      <c r="D54" s="17" t="s">
        <v>64</v>
      </c>
      <c r="E54" s="18">
        <v>68.5</v>
      </c>
      <c r="F54" s="19">
        <f t="shared" si="0"/>
        <v>34.25</v>
      </c>
      <c r="G54" s="19">
        <v>78.47</v>
      </c>
      <c r="H54" s="19">
        <f t="shared" si="1"/>
        <v>39.235</v>
      </c>
      <c r="I54" s="19">
        <f t="shared" si="2"/>
        <v>73.485</v>
      </c>
    </row>
    <row r="55" s="2" customFormat="1" ht="30" customHeight="1" spans="1:9">
      <c r="A55" s="15">
        <v>52</v>
      </c>
      <c r="B55" s="16" t="s">
        <v>11</v>
      </c>
      <c r="C55" s="16" t="s">
        <v>12</v>
      </c>
      <c r="D55" s="17" t="s">
        <v>65</v>
      </c>
      <c r="E55" s="18">
        <v>68.7</v>
      </c>
      <c r="F55" s="19">
        <f t="shared" si="0"/>
        <v>34.35</v>
      </c>
      <c r="G55" s="19">
        <v>78.07</v>
      </c>
      <c r="H55" s="19">
        <f t="shared" si="1"/>
        <v>39.035</v>
      </c>
      <c r="I55" s="19">
        <f t="shared" si="2"/>
        <v>73.385</v>
      </c>
    </row>
    <row r="56" s="1" customFormat="1" ht="30" customHeight="1" spans="1:9">
      <c r="A56" s="15">
        <v>53</v>
      </c>
      <c r="B56" s="16" t="s">
        <v>11</v>
      </c>
      <c r="C56" s="16" t="s">
        <v>12</v>
      </c>
      <c r="D56" s="17" t="s">
        <v>66</v>
      </c>
      <c r="E56" s="18">
        <v>68.3</v>
      </c>
      <c r="F56" s="19">
        <f t="shared" si="0"/>
        <v>34.15</v>
      </c>
      <c r="G56" s="19">
        <v>78.47</v>
      </c>
      <c r="H56" s="19">
        <f t="shared" si="1"/>
        <v>39.235</v>
      </c>
      <c r="I56" s="19">
        <f t="shared" si="2"/>
        <v>73.385</v>
      </c>
    </row>
    <row r="57" s="2" customFormat="1" ht="30" customHeight="1" spans="1:9">
      <c r="A57" s="15">
        <v>54</v>
      </c>
      <c r="B57" s="16" t="s">
        <v>11</v>
      </c>
      <c r="C57" s="16" t="s">
        <v>12</v>
      </c>
      <c r="D57" s="17" t="s">
        <v>67</v>
      </c>
      <c r="E57" s="18">
        <v>65.2</v>
      </c>
      <c r="F57" s="19">
        <f t="shared" si="0"/>
        <v>32.6</v>
      </c>
      <c r="G57" s="19">
        <v>81.07</v>
      </c>
      <c r="H57" s="19">
        <f t="shared" si="1"/>
        <v>40.535</v>
      </c>
      <c r="I57" s="19">
        <f t="shared" si="2"/>
        <v>73.135</v>
      </c>
    </row>
    <row r="58" s="2" customFormat="1" ht="30" customHeight="1" spans="1:9">
      <c r="A58" s="15">
        <v>55</v>
      </c>
      <c r="B58" s="16" t="s">
        <v>11</v>
      </c>
      <c r="C58" s="16" t="s">
        <v>12</v>
      </c>
      <c r="D58" s="17" t="s">
        <v>68</v>
      </c>
      <c r="E58" s="18">
        <v>67.5</v>
      </c>
      <c r="F58" s="19">
        <f t="shared" si="0"/>
        <v>33.75</v>
      </c>
      <c r="G58" s="19">
        <v>78.47</v>
      </c>
      <c r="H58" s="19">
        <f t="shared" si="1"/>
        <v>39.235</v>
      </c>
      <c r="I58" s="19">
        <f t="shared" si="2"/>
        <v>72.985</v>
      </c>
    </row>
    <row r="59" s="1" customFormat="1" ht="30" customHeight="1" spans="1:9">
      <c r="A59" s="15">
        <v>56</v>
      </c>
      <c r="B59" s="16" t="s">
        <v>11</v>
      </c>
      <c r="C59" s="18" t="s">
        <v>12</v>
      </c>
      <c r="D59" s="17" t="s">
        <v>69</v>
      </c>
      <c r="E59" s="18">
        <v>70</v>
      </c>
      <c r="F59" s="19">
        <f t="shared" si="0"/>
        <v>35</v>
      </c>
      <c r="G59" s="19">
        <v>75.67</v>
      </c>
      <c r="H59" s="19">
        <f t="shared" si="1"/>
        <v>37.835</v>
      </c>
      <c r="I59" s="19">
        <f t="shared" si="2"/>
        <v>72.835</v>
      </c>
    </row>
    <row r="60" s="1" customFormat="1" ht="30" customHeight="1" spans="1:9">
      <c r="A60" s="15">
        <v>57</v>
      </c>
      <c r="B60" s="18" t="s">
        <v>11</v>
      </c>
      <c r="C60" s="18" t="s">
        <v>14</v>
      </c>
      <c r="D60" s="17" t="s">
        <v>70</v>
      </c>
      <c r="E60" s="18">
        <v>68.8</v>
      </c>
      <c r="F60" s="19">
        <f t="shared" si="0"/>
        <v>34.4</v>
      </c>
      <c r="G60" s="19">
        <v>76.8</v>
      </c>
      <c r="H60" s="19">
        <f t="shared" si="1"/>
        <v>38.4</v>
      </c>
      <c r="I60" s="19">
        <f t="shared" si="2"/>
        <v>72.8</v>
      </c>
    </row>
    <row r="61" s="2" customFormat="1" ht="30" customHeight="1" spans="1:9">
      <c r="A61" s="15">
        <v>58</v>
      </c>
      <c r="B61" s="16" t="s">
        <v>11</v>
      </c>
      <c r="C61" s="16" t="s">
        <v>12</v>
      </c>
      <c r="D61" s="17" t="s">
        <v>71</v>
      </c>
      <c r="E61" s="18">
        <v>66.7</v>
      </c>
      <c r="F61" s="19">
        <f t="shared" si="0"/>
        <v>33.35</v>
      </c>
      <c r="G61" s="19">
        <v>78.67</v>
      </c>
      <c r="H61" s="19">
        <f t="shared" si="1"/>
        <v>39.335</v>
      </c>
      <c r="I61" s="19">
        <f t="shared" si="2"/>
        <v>72.685</v>
      </c>
    </row>
    <row r="62" s="2" customFormat="1" ht="30" customHeight="1" spans="1:9">
      <c r="A62" s="15">
        <v>59</v>
      </c>
      <c r="B62" s="16" t="s">
        <v>11</v>
      </c>
      <c r="C62" s="16" t="s">
        <v>14</v>
      </c>
      <c r="D62" s="17" t="s">
        <v>72</v>
      </c>
      <c r="E62" s="18">
        <v>66.5</v>
      </c>
      <c r="F62" s="19">
        <f t="shared" si="0"/>
        <v>33.25</v>
      </c>
      <c r="G62" s="19">
        <v>78.8</v>
      </c>
      <c r="H62" s="19">
        <f t="shared" si="1"/>
        <v>39.4</v>
      </c>
      <c r="I62" s="19">
        <f t="shared" si="2"/>
        <v>72.65</v>
      </c>
    </row>
    <row r="63" s="2" customFormat="1" ht="30" customHeight="1" spans="1:9">
      <c r="A63" s="15">
        <v>60</v>
      </c>
      <c r="B63" s="16" t="s">
        <v>11</v>
      </c>
      <c r="C63" s="16" t="s">
        <v>14</v>
      </c>
      <c r="D63" s="17" t="s">
        <v>73</v>
      </c>
      <c r="E63" s="18">
        <v>65.8</v>
      </c>
      <c r="F63" s="19">
        <f t="shared" si="0"/>
        <v>32.9</v>
      </c>
      <c r="G63" s="19">
        <v>79.47</v>
      </c>
      <c r="H63" s="19">
        <f t="shared" si="1"/>
        <v>39.735</v>
      </c>
      <c r="I63" s="19">
        <f t="shared" si="2"/>
        <v>72.635</v>
      </c>
    </row>
    <row r="64" s="2" customFormat="1" ht="30" customHeight="1" spans="1:9">
      <c r="A64" s="15">
        <v>61</v>
      </c>
      <c r="B64" s="16" t="s">
        <v>11</v>
      </c>
      <c r="C64" s="16" t="s">
        <v>12</v>
      </c>
      <c r="D64" s="17" t="s">
        <v>74</v>
      </c>
      <c r="E64" s="18">
        <v>68.2</v>
      </c>
      <c r="F64" s="19">
        <f t="shared" si="0"/>
        <v>34.1</v>
      </c>
      <c r="G64" s="19">
        <v>77</v>
      </c>
      <c r="H64" s="19">
        <f t="shared" si="1"/>
        <v>38.5</v>
      </c>
      <c r="I64" s="19">
        <f t="shared" si="2"/>
        <v>72.6</v>
      </c>
    </row>
    <row r="65" s="2" customFormat="1" ht="30" customHeight="1" spans="1:9">
      <c r="A65" s="15">
        <v>62</v>
      </c>
      <c r="B65" s="16" t="s">
        <v>11</v>
      </c>
      <c r="C65" s="16" t="s">
        <v>14</v>
      </c>
      <c r="D65" s="17" t="s">
        <v>75</v>
      </c>
      <c r="E65" s="18">
        <v>65</v>
      </c>
      <c r="F65" s="19">
        <f t="shared" si="0"/>
        <v>32.5</v>
      </c>
      <c r="G65" s="19">
        <v>80.07</v>
      </c>
      <c r="H65" s="19">
        <f t="shared" si="1"/>
        <v>40.035</v>
      </c>
      <c r="I65" s="19">
        <f t="shared" si="2"/>
        <v>72.535</v>
      </c>
    </row>
    <row r="66" s="2" customFormat="1" ht="30" customHeight="1" spans="1:9">
      <c r="A66" s="15">
        <v>63</v>
      </c>
      <c r="B66" s="16" t="s">
        <v>11</v>
      </c>
      <c r="C66" s="16" t="s">
        <v>14</v>
      </c>
      <c r="D66" s="17" t="s">
        <v>76</v>
      </c>
      <c r="E66" s="18">
        <v>66.7</v>
      </c>
      <c r="F66" s="19">
        <f t="shared" si="0"/>
        <v>33.35</v>
      </c>
      <c r="G66" s="19">
        <v>78.27</v>
      </c>
      <c r="H66" s="19">
        <f t="shared" si="1"/>
        <v>39.135</v>
      </c>
      <c r="I66" s="19">
        <f t="shared" si="2"/>
        <v>72.485</v>
      </c>
    </row>
    <row r="67" s="2" customFormat="1" ht="30" customHeight="1" spans="1:9">
      <c r="A67" s="15">
        <v>64</v>
      </c>
      <c r="B67" s="18" t="s">
        <v>11</v>
      </c>
      <c r="C67" s="18" t="s">
        <v>12</v>
      </c>
      <c r="D67" s="17" t="s">
        <v>77</v>
      </c>
      <c r="E67" s="18">
        <v>66.8</v>
      </c>
      <c r="F67" s="19">
        <f t="shared" si="0"/>
        <v>33.4</v>
      </c>
      <c r="G67" s="19">
        <v>77.87</v>
      </c>
      <c r="H67" s="19">
        <f t="shared" si="1"/>
        <v>38.935</v>
      </c>
      <c r="I67" s="19">
        <f t="shared" si="2"/>
        <v>72.335</v>
      </c>
    </row>
    <row r="68" s="2" customFormat="1" ht="30" customHeight="1" spans="1:9">
      <c r="A68" s="15">
        <v>65</v>
      </c>
      <c r="B68" s="16" t="s">
        <v>11</v>
      </c>
      <c r="C68" s="16" t="s">
        <v>12</v>
      </c>
      <c r="D68" s="17" t="s">
        <v>78</v>
      </c>
      <c r="E68" s="18">
        <v>67.5</v>
      </c>
      <c r="F68" s="19">
        <f t="shared" ref="F68:F91" si="3">E68*0.5</f>
        <v>33.75</v>
      </c>
      <c r="G68" s="19">
        <v>76.93</v>
      </c>
      <c r="H68" s="19">
        <f t="shared" ref="H68:H91" si="4">G68*0.5</f>
        <v>38.465</v>
      </c>
      <c r="I68" s="19">
        <f t="shared" ref="I68:I91" si="5">F68+H68</f>
        <v>72.215</v>
      </c>
    </row>
    <row r="69" s="2" customFormat="1" ht="30" customHeight="1" spans="1:9">
      <c r="A69" s="15">
        <v>66</v>
      </c>
      <c r="B69" s="16" t="s">
        <v>11</v>
      </c>
      <c r="C69" s="16" t="s">
        <v>12</v>
      </c>
      <c r="D69" s="17" t="s">
        <v>79</v>
      </c>
      <c r="E69" s="18">
        <v>65</v>
      </c>
      <c r="F69" s="19">
        <f t="shared" si="3"/>
        <v>32.5</v>
      </c>
      <c r="G69" s="19">
        <v>79.4</v>
      </c>
      <c r="H69" s="19">
        <f t="shared" si="4"/>
        <v>39.7</v>
      </c>
      <c r="I69" s="19">
        <f t="shared" si="5"/>
        <v>72.2</v>
      </c>
    </row>
    <row r="70" s="3" customFormat="1" ht="30" customHeight="1" spans="1:9">
      <c r="A70" s="15">
        <v>67</v>
      </c>
      <c r="B70" s="16" t="s">
        <v>11</v>
      </c>
      <c r="C70" s="16" t="s">
        <v>12</v>
      </c>
      <c r="D70" s="17" t="s">
        <v>80</v>
      </c>
      <c r="E70" s="18">
        <v>65.7</v>
      </c>
      <c r="F70" s="19">
        <f t="shared" si="3"/>
        <v>32.85</v>
      </c>
      <c r="G70" s="19">
        <v>78.13</v>
      </c>
      <c r="H70" s="19">
        <f t="shared" si="4"/>
        <v>39.065</v>
      </c>
      <c r="I70" s="19">
        <f t="shared" si="5"/>
        <v>71.915</v>
      </c>
    </row>
    <row r="71" s="2" customFormat="1" ht="30" customHeight="1" spans="1:9">
      <c r="A71" s="15">
        <v>68</v>
      </c>
      <c r="B71" s="16" t="s">
        <v>11</v>
      </c>
      <c r="C71" s="16" t="s">
        <v>12</v>
      </c>
      <c r="D71" s="17" t="s">
        <v>81</v>
      </c>
      <c r="E71" s="18">
        <v>66</v>
      </c>
      <c r="F71" s="19">
        <f t="shared" si="3"/>
        <v>33</v>
      </c>
      <c r="G71" s="19">
        <v>77.8</v>
      </c>
      <c r="H71" s="19">
        <f t="shared" si="4"/>
        <v>38.9</v>
      </c>
      <c r="I71" s="19">
        <f t="shared" si="5"/>
        <v>71.9</v>
      </c>
    </row>
    <row r="72" s="2" customFormat="1" ht="30" customHeight="1" spans="1:9">
      <c r="A72" s="15">
        <v>69</v>
      </c>
      <c r="B72" s="16" t="s">
        <v>11</v>
      </c>
      <c r="C72" s="18" t="s">
        <v>14</v>
      </c>
      <c r="D72" s="17" t="s">
        <v>82</v>
      </c>
      <c r="E72" s="18">
        <v>73.8</v>
      </c>
      <c r="F72" s="19">
        <f t="shared" si="3"/>
        <v>36.9</v>
      </c>
      <c r="G72" s="19">
        <v>69.67</v>
      </c>
      <c r="H72" s="19">
        <f t="shared" si="4"/>
        <v>34.835</v>
      </c>
      <c r="I72" s="19">
        <f t="shared" si="5"/>
        <v>71.735</v>
      </c>
    </row>
    <row r="73" s="2" customFormat="1" ht="30" customHeight="1" spans="1:9">
      <c r="A73" s="15">
        <v>70</v>
      </c>
      <c r="B73" s="16" t="s">
        <v>11</v>
      </c>
      <c r="C73" s="16" t="s">
        <v>14</v>
      </c>
      <c r="D73" s="17" t="s">
        <v>83</v>
      </c>
      <c r="E73" s="18">
        <v>68.7</v>
      </c>
      <c r="F73" s="19">
        <f t="shared" si="3"/>
        <v>34.35</v>
      </c>
      <c r="G73" s="19">
        <v>74.67</v>
      </c>
      <c r="H73" s="19">
        <f t="shared" si="4"/>
        <v>37.335</v>
      </c>
      <c r="I73" s="19">
        <f t="shared" si="5"/>
        <v>71.685</v>
      </c>
    </row>
    <row r="74" s="2" customFormat="1" ht="30" customHeight="1" spans="1:9">
      <c r="A74" s="15">
        <v>71</v>
      </c>
      <c r="B74" s="16" t="s">
        <v>11</v>
      </c>
      <c r="C74" s="18" t="s">
        <v>14</v>
      </c>
      <c r="D74" s="17" t="s">
        <v>84</v>
      </c>
      <c r="E74" s="18">
        <v>68.2</v>
      </c>
      <c r="F74" s="19">
        <f t="shared" si="3"/>
        <v>34.1</v>
      </c>
      <c r="G74" s="19">
        <v>75.07</v>
      </c>
      <c r="H74" s="19">
        <f t="shared" si="4"/>
        <v>37.535</v>
      </c>
      <c r="I74" s="19">
        <f t="shared" si="5"/>
        <v>71.635</v>
      </c>
    </row>
    <row r="75" s="1" customFormat="1" ht="30" customHeight="1" spans="1:9">
      <c r="A75" s="15">
        <v>72</v>
      </c>
      <c r="B75" s="16" t="s">
        <v>11</v>
      </c>
      <c r="C75" s="16" t="s">
        <v>12</v>
      </c>
      <c r="D75" s="17" t="s">
        <v>85</v>
      </c>
      <c r="E75" s="18">
        <v>65.3</v>
      </c>
      <c r="F75" s="19">
        <f t="shared" si="3"/>
        <v>32.65</v>
      </c>
      <c r="G75" s="19">
        <v>77.2</v>
      </c>
      <c r="H75" s="19">
        <f t="shared" si="4"/>
        <v>38.6</v>
      </c>
      <c r="I75" s="19">
        <f t="shared" si="5"/>
        <v>71.25</v>
      </c>
    </row>
    <row r="76" s="2" customFormat="1" ht="30" customHeight="1" spans="1:9">
      <c r="A76" s="15">
        <v>73</v>
      </c>
      <c r="B76" s="16" t="s">
        <v>11</v>
      </c>
      <c r="C76" s="16" t="s">
        <v>14</v>
      </c>
      <c r="D76" s="17" t="s">
        <v>86</v>
      </c>
      <c r="E76" s="18">
        <v>68.5</v>
      </c>
      <c r="F76" s="19">
        <f t="shared" si="3"/>
        <v>34.25</v>
      </c>
      <c r="G76" s="19">
        <v>73.4</v>
      </c>
      <c r="H76" s="19">
        <f t="shared" si="4"/>
        <v>36.7</v>
      </c>
      <c r="I76" s="19">
        <f t="shared" si="5"/>
        <v>70.95</v>
      </c>
    </row>
    <row r="77" s="2" customFormat="1" ht="30" customHeight="1" spans="1:9">
      <c r="A77" s="15">
        <v>74</v>
      </c>
      <c r="B77" s="16" t="s">
        <v>11</v>
      </c>
      <c r="C77" s="16" t="s">
        <v>12</v>
      </c>
      <c r="D77" s="17" t="s">
        <v>87</v>
      </c>
      <c r="E77" s="18">
        <v>66.2</v>
      </c>
      <c r="F77" s="19">
        <f t="shared" si="3"/>
        <v>33.1</v>
      </c>
      <c r="G77" s="19">
        <v>75.6</v>
      </c>
      <c r="H77" s="19">
        <f t="shared" si="4"/>
        <v>37.8</v>
      </c>
      <c r="I77" s="19">
        <f t="shared" si="5"/>
        <v>70.9</v>
      </c>
    </row>
    <row r="78" s="2" customFormat="1" ht="30" customHeight="1" spans="1:9">
      <c r="A78" s="15">
        <v>75</v>
      </c>
      <c r="B78" s="16" t="s">
        <v>11</v>
      </c>
      <c r="C78" s="16" t="s">
        <v>14</v>
      </c>
      <c r="D78" s="17" t="s">
        <v>88</v>
      </c>
      <c r="E78" s="18">
        <v>66.3</v>
      </c>
      <c r="F78" s="19">
        <f t="shared" si="3"/>
        <v>33.15</v>
      </c>
      <c r="G78" s="19">
        <v>75.4</v>
      </c>
      <c r="H78" s="19">
        <f t="shared" si="4"/>
        <v>37.7</v>
      </c>
      <c r="I78" s="19">
        <f t="shared" si="5"/>
        <v>70.85</v>
      </c>
    </row>
    <row r="79" s="2" customFormat="1" ht="30" customHeight="1" spans="1:9">
      <c r="A79" s="15">
        <v>76</v>
      </c>
      <c r="B79" s="16" t="s">
        <v>11</v>
      </c>
      <c r="C79" s="16" t="s">
        <v>12</v>
      </c>
      <c r="D79" s="17" t="s">
        <v>89</v>
      </c>
      <c r="E79" s="18">
        <v>66</v>
      </c>
      <c r="F79" s="19">
        <f t="shared" si="3"/>
        <v>33</v>
      </c>
      <c r="G79" s="19">
        <v>75.53</v>
      </c>
      <c r="H79" s="19">
        <f t="shared" si="4"/>
        <v>37.765</v>
      </c>
      <c r="I79" s="19">
        <f t="shared" si="5"/>
        <v>70.765</v>
      </c>
    </row>
    <row r="80" s="2" customFormat="1" ht="30" customHeight="1" spans="1:9">
      <c r="A80" s="15">
        <v>77</v>
      </c>
      <c r="B80" s="16" t="s">
        <v>11</v>
      </c>
      <c r="C80" s="22" t="s">
        <v>12</v>
      </c>
      <c r="D80" s="17" t="s">
        <v>90</v>
      </c>
      <c r="E80" s="18">
        <v>66.5</v>
      </c>
      <c r="F80" s="19">
        <f t="shared" si="3"/>
        <v>33.25</v>
      </c>
      <c r="G80" s="19">
        <v>74.6</v>
      </c>
      <c r="H80" s="19">
        <f t="shared" si="4"/>
        <v>37.3</v>
      </c>
      <c r="I80" s="19">
        <f t="shared" si="5"/>
        <v>70.55</v>
      </c>
    </row>
    <row r="81" s="2" customFormat="1" ht="30" customHeight="1" spans="1:9">
      <c r="A81" s="15">
        <v>78</v>
      </c>
      <c r="B81" s="16" t="s">
        <v>11</v>
      </c>
      <c r="C81" s="16" t="s">
        <v>14</v>
      </c>
      <c r="D81" s="17" t="s">
        <v>91</v>
      </c>
      <c r="E81" s="18">
        <v>67.3</v>
      </c>
      <c r="F81" s="19">
        <f t="shared" si="3"/>
        <v>33.65</v>
      </c>
      <c r="G81" s="19">
        <v>73.73</v>
      </c>
      <c r="H81" s="19">
        <f t="shared" si="4"/>
        <v>36.865</v>
      </c>
      <c r="I81" s="19">
        <f t="shared" si="5"/>
        <v>70.515</v>
      </c>
    </row>
    <row r="82" s="2" customFormat="1" ht="30" customHeight="1" spans="1:9">
      <c r="A82" s="15">
        <v>79</v>
      </c>
      <c r="B82" s="16" t="s">
        <v>11</v>
      </c>
      <c r="C82" s="16" t="s">
        <v>12</v>
      </c>
      <c r="D82" s="17" t="s">
        <v>92</v>
      </c>
      <c r="E82" s="18">
        <v>65</v>
      </c>
      <c r="F82" s="19">
        <f t="shared" si="3"/>
        <v>32.5</v>
      </c>
      <c r="G82" s="19">
        <v>76</v>
      </c>
      <c r="H82" s="19">
        <f t="shared" si="4"/>
        <v>38</v>
      </c>
      <c r="I82" s="19">
        <f t="shared" si="5"/>
        <v>70.5</v>
      </c>
    </row>
    <row r="83" s="2" customFormat="1" ht="30" customHeight="1" spans="1:9">
      <c r="A83" s="15">
        <v>80</v>
      </c>
      <c r="B83" s="16" t="s">
        <v>11</v>
      </c>
      <c r="C83" s="16" t="s">
        <v>14</v>
      </c>
      <c r="D83" s="17" t="s">
        <v>93</v>
      </c>
      <c r="E83" s="18">
        <v>65</v>
      </c>
      <c r="F83" s="19">
        <f t="shared" si="3"/>
        <v>32.5</v>
      </c>
      <c r="G83" s="19">
        <v>69.93</v>
      </c>
      <c r="H83" s="19">
        <f t="shared" si="4"/>
        <v>34.965</v>
      </c>
      <c r="I83" s="19">
        <f t="shared" si="5"/>
        <v>67.465</v>
      </c>
    </row>
    <row r="84" s="2" customFormat="1" ht="30" customHeight="1" spans="1:9">
      <c r="A84" s="15">
        <v>81</v>
      </c>
      <c r="B84" s="18" t="s">
        <v>11</v>
      </c>
      <c r="C84" s="18" t="s">
        <v>14</v>
      </c>
      <c r="D84" s="17" t="s">
        <v>94</v>
      </c>
      <c r="E84" s="18">
        <v>67.3</v>
      </c>
      <c r="F84" s="19">
        <f t="shared" si="3"/>
        <v>33.65</v>
      </c>
      <c r="G84" s="19">
        <v>43.6</v>
      </c>
      <c r="H84" s="19">
        <f t="shared" si="4"/>
        <v>21.8</v>
      </c>
      <c r="I84" s="19">
        <f t="shared" si="5"/>
        <v>55.45</v>
      </c>
    </row>
    <row r="85" s="4" customFormat="1" ht="30" customHeight="1" spans="1:9">
      <c r="A85" s="23">
        <v>82</v>
      </c>
      <c r="B85" s="23" t="s">
        <v>95</v>
      </c>
      <c r="C85" s="23" t="s">
        <v>12</v>
      </c>
      <c r="D85" s="24" t="s">
        <v>96</v>
      </c>
      <c r="E85" s="25">
        <v>70.2</v>
      </c>
      <c r="F85" s="26">
        <f t="shared" si="3"/>
        <v>35.1</v>
      </c>
      <c r="G85" s="26">
        <v>80.2</v>
      </c>
      <c r="H85" s="26">
        <f t="shared" si="4"/>
        <v>40.1</v>
      </c>
      <c r="I85" s="26">
        <f t="shared" si="5"/>
        <v>75.2</v>
      </c>
    </row>
    <row r="86" s="4" customFormat="1" ht="30" customHeight="1" spans="1:9">
      <c r="A86" s="23">
        <v>83</v>
      </c>
      <c r="B86" s="23" t="s">
        <v>95</v>
      </c>
      <c r="C86" s="25" t="s">
        <v>12</v>
      </c>
      <c r="D86" s="24" t="s">
        <v>97</v>
      </c>
      <c r="E86" s="25">
        <v>68.8</v>
      </c>
      <c r="F86" s="26">
        <f t="shared" si="3"/>
        <v>34.4</v>
      </c>
      <c r="G86" s="26">
        <v>81.13</v>
      </c>
      <c r="H86" s="26">
        <f t="shared" si="4"/>
        <v>40.565</v>
      </c>
      <c r="I86" s="26">
        <f t="shared" si="5"/>
        <v>74.965</v>
      </c>
    </row>
    <row r="87" s="1" customFormat="1" ht="30" customHeight="1" spans="1:9">
      <c r="A87" s="16">
        <v>84</v>
      </c>
      <c r="B87" s="16" t="s">
        <v>98</v>
      </c>
      <c r="C87" s="27" t="s">
        <v>12</v>
      </c>
      <c r="D87" s="28" t="s">
        <v>99</v>
      </c>
      <c r="E87" s="10">
        <v>66</v>
      </c>
      <c r="F87" s="11">
        <f t="shared" si="3"/>
        <v>33</v>
      </c>
      <c r="G87" s="11">
        <v>82.53</v>
      </c>
      <c r="H87" s="11">
        <f t="shared" si="4"/>
        <v>41.265</v>
      </c>
      <c r="I87" s="11">
        <f t="shared" si="5"/>
        <v>74.265</v>
      </c>
    </row>
    <row r="88" s="2" customFormat="1" ht="30" customHeight="1" spans="1:9">
      <c r="A88" s="24">
        <v>85</v>
      </c>
      <c r="B88" s="24" t="s">
        <v>100</v>
      </c>
      <c r="C88" s="24" t="s">
        <v>14</v>
      </c>
      <c r="D88" s="24" t="s">
        <v>101</v>
      </c>
      <c r="E88" s="24">
        <v>73.7</v>
      </c>
      <c r="F88" s="24">
        <f t="shared" si="3"/>
        <v>36.85</v>
      </c>
      <c r="G88" s="24">
        <v>80.93</v>
      </c>
      <c r="H88" s="24">
        <f t="shared" si="4"/>
        <v>40.465</v>
      </c>
      <c r="I88" s="24">
        <f t="shared" si="5"/>
        <v>77.315</v>
      </c>
    </row>
    <row r="89" s="2" customFormat="1" ht="30" customHeight="1" spans="1:9">
      <c r="A89" s="24">
        <v>86</v>
      </c>
      <c r="B89" s="24" t="s">
        <v>100</v>
      </c>
      <c r="C89" s="24" t="s">
        <v>14</v>
      </c>
      <c r="D89" s="24" t="s">
        <v>102</v>
      </c>
      <c r="E89" s="24">
        <v>72.8</v>
      </c>
      <c r="F89" s="24">
        <f t="shared" si="3"/>
        <v>36.4</v>
      </c>
      <c r="G89" s="24">
        <v>79.6</v>
      </c>
      <c r="H89" s="24">
        <f t="shared" si="4"/>
        <v>39.8</v>
      </c>
      <c r="I89" s="24">
        <f t="shared" si="5"/>
        <v>76.2</v>
      </c>
    </row>
    <row r="90" s="5" customFormat="1" ht="30" customHeight="1" spans="1:9">
      <c r="A90" s="24">
        <v>87</v>
      </c>
      <c r="B90" s="24" t="s">
        <v>100</v>
      </c>
      <c r="C90" s="24" t="s">
        <v>14</v>
      </c>
      <c r="D90" s="24" t="s">
        <v>103</v>
      </c>
      <c r="E90" s="24">
        <v>67.2</v>
      </c>
      <c r="F90" s="24">
        <f t="shared" si="3"/>
        <v>33.6</v>
      </c>
      <c r="G90" s="24">
        <v>75.53</v>
      </c>
      <c r="H90" s="24">
        <f t="shared" si="4"/>
        <v>37.765</v>
      </c>
      <c r="I90" s="24">
        <f t="shared" si="5"/>
        <v>71.365</v>
      </c>
    </row>
    <row r="91" s="2" customFormat="1" ht="30" customHeight="1" spans="1:9">
      <c r="A91" s="27">
        <v>88</v>
      </c>
      <c r="B91" s="27" t="s">
        <v>104</v>
      </c>
      <c r="C91" s="27" t="s">
        <v>14</v>
      </c>
      <c r="D91" s="28" t="s">
        <v>105</v>
      </c>
      <c r="E91" s="10">
        <v>67</v>
      </c>
      <c r="F91" s="11">
        <f t="shared" si="3"/>
        <v>33.5</v>
      </c>
      <c r="G91" s="11">
        <v>79.73</v>
      </c>
      <c r="H91" s="11">
        <f t="shared" si="4"/>
        <v>39.865</v>
      </c>
      <c r="I91" s="11">
        <f t="shared" si="5"/>
        <v>73.365</v>
      </c>
    </row>
    <row r="92" s="1" customFormat="1" customHeight="1" spans="1:9">
      <c r="A92" s="29"/>
      <c r="B92" s="29"/>
      <c r="C92" s="29"/>
      <c r="D92" s="29"/>
      <c r="E92" s="29"/>
      <c r="F92" s="29"/>
      <c r="G92" s="29"/>
      <c r="H92" s="29"/>
      <c r="I92" s="29"/>
    </row>
    <row r="93" s="1" customFormat="1" ht="44" customHeight="1" spans="1:9">
      <c r="A93" s="30" t="s">
        <v>106</v>
      </c>
      <c r="B93" s="30"/>
      <c r="C93" s="30"/>
      <c r="D93" s="30"/>
      <c r="E93" s="30"/>
      <c r="F93" s="30"/>
      <c r="G93" s="30"/>
      <c r="H93" s="30"/>
      <c r="I93" s="30"/>
    </row>
    <row r="94" s="1" customFormat="1" ht="37" customHeight="1" spans="1:9">
      <c r="A94" s="31" t="s">
        <v>1</v>
      </c>
      <c r="B94" s="31" t="s">
        <v>107</v>
      </c>
      <c r="C94" s="31" t="s">
        <v>3</v>
      </c>
      <c r="D94" s="31" t="s">
        <v>108</v>
      </c>
      <c r="E94" s="32" t="s">
        <v>109</v>
      </c>
      <c r="F94" s="32"/>
      <c r="G94" s="32" t="s">
        <v>6</v>
      </c>
      <c r="H94" s="32"/>
      <c r="I94" s="32" t="s">
        <v>7</v>
      </c>
    </row>
    <row r="95" s="1" customFormat="1" ht="56" customHeight="1" spans="1:9">
      <c r="A95" s="33"/>
      <c r="B95" s="33"/>
      <c r="C95" s="33"/>
      <c r="D95" s="33"/>
      <c r="E95" s="32" t="s">
        <v>110</v>
      </c>
      <c r="F95" s="14" t="s">
        <v>111</v>
      </c>
      <c r="G95" s="32" t="s">
        <v>10</v>
      </c>
      <c r="H95" s="14" t="s">
        <v>112</v>
      </c>
      <c r="I95" s="32"/>
    </row>
    <row r="96" s="1" customFormat="1" ht="30" customHeight="1" spans="1:9">
      <c r="A96" s="34">
        <v>90</v>
      </c>
      <c r="B96" s="35" t="s">
        <v>113</v>
      </c>
      <c r="C96" s="35" t="s">
        <v>12</v>
      </c>
      <c r="D96" s="24" t="s">
        <v>114</v>
      </c>
      <c r="E96" s="36">
        <v>94.2</v>
      </c>
      <c r="F96" s="36">
        <f>E96*0.6</f>
        <v>56.52</v>
      </c>
      <c r="G96" s="36">
        <v>82.07</v>
      </c>
      <c r="H96" s="36">
        <f>G96*0.4</f>
        <v>32.828</v>
      </c>
      <c r="I96" s="36">
        <f>F96+H96</f>
        <v>89.348</v>
      </c>
    </row>
    <row r="97" s="1" customFormat="1" ht="30" customHeight="1" spans="1:9">
      <c r="A97" s="37">
        <v>91</v>
      </c>
      <c r="B97" s="38" t="s">
        <v>113</v>
      </c>
      <c r="C97" s="38" t="s">
        <v>14</v>
      </c>
      <c r="D97" s="39" t="s">
        <v>115</v>
      </c>
      <c r="E97" s="32">
        <v>95.2</v>
      </c>
      <c r="F97" s="32">
        <f>E97*0.6</f>
        <v>57.12</v>
      </c>
      <c r="G97" s="32">
        <v>80.47</v>
      </c>
      <c r="H97" s="32">
        <f>G97*0.4</f>
        <v>32.188</v>
      </c>
      <c r="I97" s="32">
        <f>F97+H97</f>
        <v>89.308</v>
      </c>
    </row>
    <row r="98" s="1" customFormat="1" customHeight="1" spans="6:9">
      <c r="F98" s="6"/>
      <c r="G98" s="6"/>
      <c r="H98" s="6"/>
      <c r="I98" s="6"/>
    </row>
    <row r="99" s="1" customFormat="1" customHeight="1" spans="4:4">
      <c r="D99" s="1" t="s">
        <v>116</v>
      </c>
    </row>
    <row r="100" s="1" customFormat="1" customHeight="1" spans="5:9">
      <c r="E100" s="40" t="s">
        <v>117</v>
      </c>
      <c r="F100" s="40"/>
      <c r="G100" s="40"/>
      <c r="H100" s="40"/>
      <c r="I100" s="40"/>
    </row>
  </sheetData>
  <mergeCells count="19">
    <mergeCell ref="A1:I1"/>
    <mergeCell ref="E2:F2"/>
    <mergeCell ref="G2:H2"/>
    <mergeCell ref="A92:I92"/>
    <mergeCell ref="A93:I93"/>
    <mergeCell ref="E94:F94"/>
    <mergeCell ref="G94:H94"/>
    <mergeCell ref="D99:I99"/>
    <mergeCell ref="E100:I100"/>
    <mergeCell ref="A2:A3"/>
    <mergeCell ref="A94:A95"/>
    <mergeCell ref="B2:B3"/>
    <mergeCell ref="B94:B95"/>
    <mergeCell ref="C2:C3"/>
    <mergeCell ref="C94:C95"/>
    <mergeCell ref="D2:D3"/>
    <mergeCell ref="D94:D95"/>
    <mergeCell ref="I2:I3"/>
    <mergeCell ref="I94:I9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槐金龙</cp:lastModifiedBy>
  <dcterms:created xsi:type="dcterms:W3CDTF">2017-11-18T09:41:00Z</dcterms:created>
  <dcterms:modified xsi:type="dcterms:W3CDTF">2017-11-18T10:01:38Z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