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1760" activeTab="0"/>
  </bookViews>
  <sheets>
    <sheet name="附件1-资格复审名单" sheetId="1" r:id="rId1"/>
  </sheets>
  <definedNames>
    <definedName name="_xlnm.Print_Area" localSheetId="0">'附件1-资格复审名单'!$A$1:$P$23</definedName>
    <definedName name="_xlnm.Print_Titles" localSheetId="0">'附件1-资格复审名单'!$4:$4</definedName>
  </definedNames>
  <calcPr fullCalcOnLoad="1"/>
</workbook>
</file>

<file path=xl/sharedStrings.xml><?xml version="1.0" encoding="utf-8"?>
<sst xmlns="http://schemas.openxmlformats.org/spreadsheetml/2006/main" count="155" uniqueCount="96">
  <si>
    <t>招录机关</t>
  </si>
  <si>
    <t>招录职位</t>
  </si>
  <si>
    <t>职位代码</t>
  </si>
  <si>
    <t>招录计划</t>
  </si>
  <si>
    <t>姓名</t>
  </si>
  <si>
    <t>准考证号</t>
  </si>
  <si>
    <t>行政职业能力测验</t>
  </si>
  <si>
    <t>申论</t>
  </si>
  <si>
    <t>公安专业科目考试</t>
  </si>
  <si>
    <t>综合知识测试</t>
  </si>
  <si>
    <t>笔试折算分</t>
  </si>
  <si>
    <t>笔试排名</t>
  </si>
  <si>
    <t>毕业院校</t>
  </si>
  <si>
    <t>工作单位</t>
  </si>
  <si>
    <t>备注</t>
  </si>
  <si>
    <t>华中科技大学</t>
  </si>
  <si>
    <t>武汉大学</t>
  </si>
  <si>
    <t>郑黎</t>
  </si>
  <si>
    <t>钱玲</t>
  </si>
  <si>
    <t>张锦</t>
  </si>
  <si>
    <t>熊佳宝</t>
  </si>
  <si>
    <t>晁悦</t>
  </si>
  <si>
    <t>孙文</t>
  </si>
  <si>
    <t>女</t>
  </si>
  <si>
    <t>男</t>
  </si>
  <si>
    <t>性别</t>
  </si>
  <si>
    <t>102423205717</t>
  </si>
  <si>
    <t>102421209904</t>
  </si>
  <si>
    <t>102423405706</t>
  </si>
  <si>
    <t>102421300404</t>
  </si>
  <si>
    <t>102421612224</t>
  </si>
  <si>
    <t>102426503003</t>
  </si>
  <si>
    <t>14230201002000001</t>
  </si>
  <si>
    <t>14230201002000002</t>
  </si>
  <si>
    <t>法律法规服务岗</t>
  </si>
  <si>
    <t>综合文秘岗</t>
  </si>
  <si>
    <t>省人大常委会办公厅</t>
  </si>
  <si>
    <t>广东电网有限责任公司东莞供电局</t>
  </si>
  <si>
    <t>无</t>
  </si>
  <si>
    <t>中国地质大学环境学院</t>
  </si>
  <si>
    <t>河南省平顶山市新华区委组织部</t>
  </si>
  <si>
    <t>湖北经济学院</t>
  </si>
  <si>
    <t>咸安区马桥镇垅口村村委会</t>
  </si>
  <si>
    <t>湖南师范大学</t>
  </si>
  <si>
    <t>华中师范大学</t>
  </si>
  <si>
    <t>湖北警官学院</t>
  </si>
  <si>
    <t>省人大常委会办公厅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</si>
  <si>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1、从村（社区）干部中定向考录乡镇（街道）机关公务员的职位，笔试折算分=综合知识测试成绩×50%。
2、公安机关执法勤务职位，笔试折算分=（行政职业能力测验试卷成绩×40%+申论试卷成绩×30%+公安基础知识成绩×30%）×50%。
3、不组织专业科目考试的职位，笔试折算分=（行政职业能力测验试卷成绩×55%+申论试卷成绩×45%）×50%。
4、其他组织专业科目考试的职位，笔试折算分=（行政职业能力测验试卷成绩×0.55+申论试卷成绩×0.45）×40%</t>
  </si>
  <si>
    <t>周庶天</t>
  </si>
  <si>
    <t>朱方彤</t>
  </si>
  <si>
    <t>吴彦希</t>
  </si>
  <si>
    <t>刘宏涛</t>
  </si>
  <si>
    <t>李梦漪</t>
  </si>
  <si>
    <t>王倩倩</t>
  </si>
  <si>
    <t>谢宽</t>
  </si>
  <si>
    <t>张艺琼</t>
  </si>
  <si>
    <t>程鹏</t>
  </si>
  <si>
    <t>沈利轩</t>
  </si>
  <si>
    <t>程培根</t>
  </si>
  <si>
    <t>向泽波</t>
  </si>
  <si>
    <t>102420202913</t>
  </si>
  <si>
    <t>102423402519</t>
  </si>
  <si>
    <t>102421611414</t>
  </si>
  <si>
    <t>102422204518</t>
  </si>
  <si>
    <t>102421500821</t>
  </si>
  <si>
    <t>102424004211</t>
  </si>
  <si>
    <t>102424606310</t>
  </si>
  <si>
    <t>102423801907</t>
  </si>
  <si>
    <t>102426703318</t>
  </si>
  <si>
    <t>102420908130</t>
  </si>
  <si>
    <t>102426110405</t>
  </si>
  <si>
    <t>102424609025</t>
  </si>
  <si>
    <t>英国约克大学</t>
  </si>
  <si>
    <t>东南大学</t>
  </si>
  <si>
    <t>黄冈师范学院</t>
  </si>
  <si>
    <t>鲁东大学</t>
  </si>
  <si>
    <t>沈阳师范大学</t>
  </si>
  <si>
    <t>安徽师范大学</t>
  </si>
  <si>
    <t>武汉理工大学</t>
  </si>
  <si>
    <t>武汉轻工大学</t>
  </si>
  <si>
    <t>重庆交通大学</t>
  </si>
  <si>
    <t>华北水利水电大学</t>
  </si>
  <si>
    <t>中国建设银行业务处理中心</t>
  </si>
  <si>
    <t>中南建筑设计院股份有限公司</t>
  </si>
  <si>
    <t>武汉市武昌区工商行政管理和质量技术监督局</t>
  </si>
  <si>
    <t>湖北省社会组织服务中心</t>
  </si>
  <si>
    <t>北京市海淀区教育科学研究院</t>
  </si>
  <si>
    <t>安徽莱伊得光电标饰有限公司</t>
  </si>
  <si>
    <t>东风商用车有限公司</t>
  </si>
  <si>
    <t>宜昌市食品药品监督管理局稽查分局</t>
  </si>
  <si>
    <t>中国农业银行股份有限公司鞍山千山支行</t>
  </si>
  <si>
    <t>中国移动通信集团湖北有限公司武汉分公司网优中心</t>
  </si>
  <si>
    <t>/</t>
  </si>
  <si>
    <t>省人大常委会办公厅资格复审人员名单</t>
  </si>
  <si>
    <t>招录单位(盖章)：省人大常委会办公厅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</si>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</sst>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40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0" fillId="34" borderId="10" xfId="0" applyNumberFormat="1" applyFill="1" applyBorder="1" applyAlignment="1" quotePrefix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0" xfId="40" applyFont="1" applyAlignment="1">
      <alignment vertical="top" wrapText="1"/>
      <protection/>
    </xf>
    <xf numFmtId="0" fontId="8" fillId="0" borderId="0" xfId="40" applyFont="1" applyAlignment="1">
      <alignment horizontal="left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top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7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0" borderId="0" xfId="40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2" width="8.57421875" style="1" customWidth="1"/>
    <col min="3" max="3" width="15.57421875" style="1" customWidth="1"/>
    <col min="4" max="4" width="5.57421875" style="1" customWidth="1"/>
    <col min="5" max="5" width="6.57421875" style="1" customWidth="1"/>
    <col min="6" max="6" width="5.57421875" style="1" customWidth="1"/>
    <col min="7" max="7" width="12.57421875" style="1" customWidth="1"/>
    <col min="8" max="8" width="4.8515625" style="1" customWidth="1"/>
    <col min="9" max="9" width="5.421875" style="1" customWidth="1"/>
    <col min="10" max="11" width="4.57421875" style="1" customWidth="1"/>
    <col min="12" max="12" width="8.57421875" style="1" customWidth="1"/>
    <col min="13" max="13" width="4.7109375" style="1" customWidth="1"/>
    <col min="14" max="14" width="16.57421875" style="1" customWidth="1"/>
    <col min="15" max="15" width="22.57421875" style="1" customWidth="1"/>
    <col min="16" max="16" width="6.57421875" style="1" customWidth="1"/>
    <col min="17" max="16384" width="9.00390625" style="1" customWidth="1"/>
  </cols>
  <sheetData>
    <row r="1" s="10" customFormat="1" ht="19.5" customHeight="1">
      <c r="A1" s="9" t="s">
        <v>95</v>
      </c>
    </row>
    <row r="2" spans="1:16" ht="28.5" customHeight="1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4" customHeight="1">
      <c r="A3" s="22" t="s">
        <v>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72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25</v>
      </c>
      <c r="G4" s="3" t="s">
        <v>5</v>
      </c>
      <c r="H4" s="4" t="s">
        <v>6</v>
      </c>
      <c r="I4" s="3" t="s">
        <v>7</v>
      </c>
      <c r="J4" s="4" t="s">
        <v>8</v>
      </c>
      <c r="K4" s="4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</row>
    <row r="5" spans="1:16" ht="34.5" customHeight="1">
      <c r="A5" s="12" t="s">
        <v>46</v>
      </c>
      <c r="B5" s="15" t="s">
        <v>34</v>
      </c>
      <c r="C5" s="18" t="s">
        <v>32</v>
      </c>
      <c r="D5" s="15">
        <v>2</v>
      </c>
      <c r="E5" s="4" t="s">
        <v>17</v>
      </c>
      <c r="F5" s="4" t="s">
        <v>23</v>
      </c>
      <c r="G5" s="4" t="s">
        <v>26</v>
      </c>
      <c r="H5" s="7">
        <v>77.6</v>
      </c>
      <c r="I5" s="7">
        <v>78</v>
      </c>
      <c r="J5" s="4" t="s">
        <v>92</v>
      </c>
      <c r="K5" s="4" t="s">
        <v>92</v>
      </c>
      <c r="L5" s="3">
        <f>SUM(H5*0.55,I5*0.45)/2</f>
        <v>38.89</v>
      </c>
      <c r="M5" s="5">
        <v>1</v>
      </c>
      <c r="N5" s="4" t="s">
        <v>16</v>
      </c>
      <c r="O5" s="4" t="s">
        <v>37</v>
      </c>
      <c r="P5" s="3"/>
    </row>
    <row r="6" spans="1:16" ht="34.5" customHeight="1">
      <c r="A6" s="13"/>
      <c r="B6" s="16"/>
      <c r="C6" s="19"/>
      <c r="D6" s="16"/>
      <c r="E6" s="4" t="s">
        <v>18</v>
      </c>
      <c r="F6" s="4" t="s">
        <v>23</v>
      </c>
      <c r="G6" s="4" t="s">
        <v>27</v>
      </c>
      <c r="H6" s="7">
        <v>75.2</v>
      </c>
      <c r="I6" s="7">
        <v>77</v>
      </c>
      <c r="J6" s="4" t="s">
        <v>92</v>
      </c>
      <c r="K6" s="4" t="s">
        <v>92</v>
      </c>
      <c r="L6" s="3">
        <f aca="true" t="shared" si="0" ref="L6:L22">SUM(H6*0.55,I6*0.45)/2</f>
        <v>38.005</v>
      </c>
      <c r="M6" s="5">
        <v>2</v>
      </c>
      <c r="N6" s="4" t="s">
        <v>16</v>
      </c>
      <c r="O6" s="4" t="s">
        <v>38</v>
      </c>
      <c r="P6" s="3"/>
    </row>
    <row r="7" spans="1:16" ht="34.5" customHeight="1">
      <c r="A7" s="13"/>
      <c r="B7" s="16"/>
      <c r="C7" s="19"/>
      <c r="D7" s="16"/>
      <c r="E7" s="4" t="s">
        <v>19</v>
      </c>
      <c r="F7" s="4" t="s">
        <v>23</v>
      </c>
      <c r="G7" s="4" t="s">
        <v>28</v>
      </c>
      <c r="H7" s="7">
        <v>73.6</v>
      </c>
      <c r="I7" s="7">
        <v>78</v>
      </c>
      <c r="J7" s="4" t="s">
        <v>92</v>
      </c>
      <c r="K7" s="4" t="s">
        <v>92</v>
      </c>
      <c r="L7" s="3">
        <f t="shared" si="0"/>
        <v>37.79</v>
      </c>
      <c r="M7" s="5">
        <v>3</v>
      </c>
      <c r="N7" s="4" t="s">
        <v>16</v>
      </c>
      <c r="O7" s="4" t="s">
        <v>39</v>
      </c>
      <c r="P7" s="3"/>
    </row>
    <row r="8" spans="1:16" ht="34.5" customHeight="1">
      <c r="A8" s="13"/>
      <c r="B8" s="16"/>
      <c r="C8" s="19"/>
      <c r="D8" s="16"/>
      <c r="E8" s="4" t="s">
        <v>20</v>
      </c>
      <c r="F8" s="4" t="s">
        <v>23</v>
      </c>
      <c r="G8" s="4" t="s">
        <v>29</v>
      </c>
      <c r="H8" s="7">
        <v>72</v>
      </c>
      <c r="I8" s="7">
        <v>75.5</v>
      </c>
      <c r="J8" s="4" t="s">
        <v>92</v>
      </c>
      <c r="K8" s="4" t="s">
        <v>92</v>
      </c>
      <c r="L8" s="3">
        <f t="shared" si="0"/>
        <v>36.7875</v>
      </c>
      <c r="M8" s="5">
        <v>4</v>
      </c>
      <c r="N8" s="4" t="s">
        <v>43</v>
      </c>
      <c r="O8" s="4" t="s">
        <v>40</v>
      </c>
      <c r="P8" s="3"/>
    </row>
    <row r="9" spans="1:16" ht="34.5" customHeight="1">
      <c r="A9" s="13"/>
      <c r="B9" s="16"/>
      <c r="C9" s="19"/>
      <c r="D9" s="16"/>
      <c r="E9" s="4" t="s">
        <v>21</v>
      </c>
      <c r="F9" s="4" t="s">
        <v>23</v>
      </c>
      <c r="G9" s="4" t="s">
        <v>30</v>
      </c>
      <c r="H9" s="7">
        <v>70.4</v>
      </c>
      <c r="I9" s="7">
        <v>70</v>
      </c>
      <c r="J9" s="4" t="s">
        <v>92</v>
      </c>
      <c r="K9" s="4" t="s">
        <v>92</v>
      </c>
      <c r="L9" s="3">
        <f t="shared" si="0"/>
        <v>35.11</v>
      </c>
      <c r="M9" s="5">
        <v>5</v>
      </c>
      <c r="N9" s="4" t="s">
        <v>44</v>
      </c>
      <c r="O9" s="4" t="s">
        <v>41</v>
      </c>
      <c r="P9" s="3"/>
    </row>
    <row r="10" spans="1:16" ht="34.5" customHeight="1">
      <c r="A10" s="14"/>
      <c r="B10" s="17"/>
      <c r="C10" s="20"/>
      <c r="D10" s="17"/>
      <c r="E10" s="4" t="s">
        <v>22</v>
      </c>
      <c r="F10" s="4" t="s">
        <v>24</v>
      </c>
      <c r="G10" s="4" t="s">
        <v>31</v>
      </c>
      <c r="H10" s="7">
        <v>70.4</v>
      </c>
      <c r="I10" s="7">
        <v>68</v>
      </c>
      <c r="J10" s="4" t="s">
        <v>92</v>
      </c>
      <c r="K10" s="4" t="s">
        <v>92</v>
      </c>
      <c r="L10" s="3">
        <f t="shared" si="0"/>
        <v>34.660000000000004</v>
      </c>
      <c r="M10" s="5">
        <v>6</v>
      </c>
      <c r="N10" s="4" t="s">
        <v>45</v>
      </c>
      <c r="O10" s="4" t="s">
        <v>42</v>
      </c>
      <c r="P10" s="3"/>
    </row>
    <row r="11" spans="1:16" ht="34.5" customHeight="1">
      <c r="A11" s="12" t="s">
        <v>36</v>
      </c>
      <c r="B11" s="15" t="s">
        <v>35</v>
      </c>
      <c r="C11" s="18" t="s">
        <v>33</v>
      </c>
      <c r="D11" s="15">
        <v>4</v>
      </c>
      <c r="E11" s="4" t="s">
        <v>48</v>
      </c>
      <c r="F11" s="4" t="s">
        <v>24</v>
      </c>
      <c r="G11" s="4" t="s">
        <v>60</v>
      </c>
      <c r="H11" s="7">
        <v>74.4</v>
      </c>
      <c r="I11" s="7">
        <v>80.5</v>
      </c>
      <c r="J11" s="4" t="s">
        <v>92</v>
      </c>
      <c r="K11" s="4" t="s">
        <v>92</v>
      </c>
      <c r="L11" s="3">
        <f t="shared" si="0"/>
        <v>38.572500000000005</v>
      </c>
      <c r="M11" s="6">
        <v>1</v>
      </c>
      <c r="N11" s="4" t="s">
        <v>72</v>
      </c>
      <c r="O11" s="4" t="s">
        <v>82</v>
      </c>
      <c r="P11" s="3"/>
    </row>
    <row r="12" spans="1:16" ht="34.5" customHeight="1">
      <c r="A12" s="13"/>
      <c r="B12" s="16"/>
      <c r="C12" s="19"/>
      <c r="D12" s="16"/>
      <c r="E12" s="4" t="s">
        <v>49</v>
      </c>
      <c r="F12" s="4" t="s">
        <v>23</v>
      </c>
      <c r="G12" s="4" t="s">
        <v>61</v>
      </c>
      <c r="H12" s="7">
        <v>72</v>
      </c>
      <c r="I12" s="7">
        <v>82.5</v>
      </c>
      <c r="J12" s="4" t="s">
        <v>92</v>
      </c>
      <c r="K12" s="4" t="s">
        <v>92</v>
      </c>
      <c r="L12" s="3">
        <f t="shared" si="0"/>
        <v>38.3625</v>
      </c>
      <c r="M12" s="6">
        <v>2</v>
      </c>
      <c r="N12" s="4" t="s">
        <v>73</v>
      </c>
      <c r="O12" s="4" t="s">
        <v>83</v>
      </c>
      <c r="P12" s="3"/>
    </row>
    <row r="13" spans="1:16" ht="34.5" customHeight="1">
      <c r="A13" s="13"/>
      <c r="B13" s="16"/>
      <c r="C13" s="19"/>
      <c r="D13" s="16"/>
      <c r="E13" s="4" t="s">
        <v>50</v>
      </c>
      <c r="F13" s="4" t="s">
        <v>24</v>
      </c>
      <c r="G13" s="4" t="s">
        <v>62</v>
      </c>
      <c r="H13" s="7">
        <v>74.4</v>
      </c>
      <c r="I13" s="7">
        <v>77.5</v>
      </c>
      <c r="J13" s="4" t="s">
        <v>92</v>
      </c>
      <c r="K13" s="4" t="s">
        <v>92</v>
      </c>
      <c r="L13" s="3">
        <f t="shared" si="0"/>
        <v>37.89750000000001</v>
      </c>
      <c r="M13" s="6">
        <v>3</v>
      </c>
      <c r="N13" s="4" t="s">
        <v>74</v>
      </c>
      <c r="O13" s="4" t="s">
        <v>84</v>
      </c>
      <c r="P13" s="3"/>
    </row>
    <row r="14" spans="1:16" ht="34.5" customHeight="1">
      <c r="A14" s="14"/>
      <c r="B14" s="17"/>
      <c r="C14" s="20"/>
      <c r="D14" s="17"/>
      <c r="E14" s="4" t="s">
        <v>51</v>
      </c>
      <c r="F14" s="4" t="s">
        <v>24</v>
      </c>
      <c r="G14" s="4" t="s">
        <v>63</v>
      </c>
      <c r="H14" s="7">
        <v>74.4</v>
      </c>
      <c r="I14" s="7">
        <v>76.5</v>
      </c>
      <c r="J14" s="4" t="s">
        <v>92</v>
      </c>
      <c r="K14" s="4" t="s">
        <v>92</v>
      </c>
      <c r="L14" s="3">
        <f t="shared" si="0"/>
        <v>37.67250000000001</v>
      </c>
      <c r="M14" s="6">
        <v>4</v>
      </c>
      <c r="N14" s="4" t="s">
        <v>75</v>
      </c>
      <c r="O14" s="4" t="s">
        <v>85</v>
      </c>
      <c r="P14" s="2"/>
    </row>
    <row r="15" spans="1:16" ht="34.5" customHeight="1">
      <c r="A15" s="12" t="s">
        <v>36</v>
      </c>
      <c r="B15" s="15" t="s">
        <v>35</v>
      </c>
      <c r="C15" s="18" t="s">
        <v>33</v>
      </c>
      <c r="D15" s="15">
        <v>4</v>
      </c>
      <c r="E15" s="4" t="s">
        <v>52</v>
      </c>
      <c r="F15" s="4" t="s">
        <v>23</v>
      </c>
      <c r="G15" s="4" t="s">
        <v>64</v>
      </c>
      <c r="H15" s="7">
        <v>70.4</v>
      </c>
      <c r="I15" s="7">
        <v>81</v>
      </c>
      <c r="J15" s="4" t="s">
        <v>92</v>
      </c>
      <c r="K15" s="4" t="s">
        <v>92</v>
      </c>
      <c r="L15" s="3">
        <f t="shared" si="0"/>
        <v>37.58500000000001</v>
      </c>
      <c r="M15" s="6">
        <v>5</v>
      </c>
      <c r="N15" s="4" t="s">
        <v>76</v>
      </c>
      <c r="O15" s="4" t="s">
        <v>86</v>
      </c>
      <c r="P15" s="2"/>
    </row>
    <row r="16" spans="1:16" ht="34.5" customHeight="1">
      <c r="A16" s="13"/>
      <c r="B16" s="16"/>
      <c r="C16" s="19"/>
      <c r="D16" s="16"/>
      <c r="E16" s="4" t="s">
        <v>53</v>
      </c>
      <c r="F16" s="4" t="s">
        <v>23</v>
      </c>
      <c r="G16" s="4" t="s">
        <v>65</v>
      </c>
      <c r="H16" s="7">
        <v>72</v>
      </c>
      <c r="I16" s="7">
        <v>79</v>
      </c>
      <c r="J16" s="4" t="s">
        <v>92</v>
      </c>
      <c r="K16" s="4" t="s">
        <v>92</v>
      </c>
      <c r="L16" s="3">
        <f t="shared" si="0"/>
        <v>37.575</v>
      </c>
      <c r="M16" s="6">
        <v>6</v>
      </c>
      <c r="N16" s="4" t="s">
        <v>77</v>
      </c>
      <c r="O16" s="4" t="s">
        <v>87</v>
      </c>
      <c r="P16" s="2"/>
    </row>
    <row r="17" spans="1:16" ht="34.5" customHeight="1">
      <c r="A17" s="13"/>
      <c r="B17" s="16"/>
      <c r="C17" s="19"/>
      <c r="D17" s="16"/>
      <c r="E17" s="4" t="s">
        <v>54</v>
      </c>
      <c r="F17" s="4" t="s">
        <v>24</v>
      </c>
      <c r="G17" s="4" t="s">
        <v>66</v>
      </c>
      <c r="H17" s="7">
        <v>69.6</v>
      </c>
      <c r="I17" s="7">
        <v>81</v>
      </c>
      <c r="J17" s="4" t="s">
        <v>92</v>
      </c>
      <c r="K17" s="4" t="s">
        <v>92</v>
      </c>
      <c r="L17" s="3">
        <f t="shared" si="0"/>
        <v>37.365</v>
      </c>
      <c r="M17" s="6">
        <v>7</v>
      </c>
      <c r="N17" s="4" t="s">
        <v>78</v>
      </c>
      <c r="O17" s="4" t="s">
        <v>38</v>
      </c>
      <c r="P17" s="2"/>
    </row>
    <row r="18" spans="1:16" ht="34.5" customHeight="1">
      <c r="A18" s="13"/>
      <c r="B18" s="16"/>
      <c r="C18" s="19"/>
      <c r="D18" s="16"/>
      <c r="E18" s="4" t="s">
        <v>55</v>
      </c>
      <c r="F18" s="4" t="s">
        <v>23</v>
      </c>
      <c r="G18" s="4" t="s">
        <v>67</v>
      </c>
      <c r="H18" s="7">
        <v>73.6</v>
      </c>
      <c r="I18" s="7">
        <v>76</v>
      </c>
      <c r="J18" s="4" t="s">
        <v>92</v>
      </c>
      <c r="K18" s="4" t="s">
        <v>92</v>
      </c>
      <c r="L18" s="3">
        <f t="shared" si="0"/>
        <v>37.34</v>
      </c>
      <c r="M18" s="6">
        <v>8</v>
      </c>
      <c r="N18" s="4" t="s">
        <v>16</v>
      </c>
      <c r="O18" s="4" t="s">
        <v>88</v>
      </c>
      <c r="P18" s="2"/>
    </row>
    <row r="19" spans="1:16" ht="34.5" customHeight="1">
      <c r="A19" s="13"/>
      <c r="B19" s="16"/>
      <c r="C19" s="19"/>
      <c r="D19" s="16"/>
      <c r="E19" s="4" t="s">
        <v>56</v>
      </c>
      <c r="F19" s="4" t="s">
        <v>24</v>
      </c>
      <c r="G19" s="4" t="s">
        <v>68</v>
      </c>
      <c r="H19" s="7">
        <v>75.2</v>
      </c>
      <c r="I19" s="7">
        <v>74</v>
      </c>
      <c r="J19" s="4" t="s">
        <v>92</v>
      </c>
      <c r="K19" s="4" t="s">
        <v>92</v>
      </c>
      <c r="L19" s="3">
        <f t="shared" si="0"/>
        <v>37.330000000000005</v>
      </c>
      <c r="M19" s="6">
        <v>9</v>
      </c>
      <c r="N19" s="4" t="s">
        <v>79</v>
      </c>
      <c r="O19" s="4" t="s">
        <v>89</v>
      </c>
      <c r="P19" s="2"/>
    </row>
    <row r="20" spans="1:16" ht="34.5" customHeight="1">
      <c r="A20" s="13"/>
      <c r="B20" s="16"/>
      <c r="C20" s="19"/>
      <c r="D20" s="16"/>
      <c r="E20" s="4" t="s">
        <v>57</v>
      </c>
      <c r="F20" s="4" t="s">
        <v>24</v>
      </c>
      <c r="G20" s="4" t="s">
        <v>69</v>
      </c>
      <c r="H20" s="7">
        <v>68.8</v>
      </c>
      <c r="I20" s="7">
        <v>81.5</v>
      </c>
      <c r="J20" s="4" t="s">
        <v>92</v>
      </c>
      <c r="K20" s="4" t="s">
        <v>92</v>
      </c>
      <c r="L20" s="3">
        <f t="shared" si="0"/>
        <v>37.25750000000001</v>
      </c>
      <c r="M20" s="6">
        <v>10</v>
      </c>
      <c r="N20" s="4" t="s">
        <v>80</v>
      </c>
      <c r="O20" s="4" t="s">
        <v>90</v>
      </c>
      <c r="P20" s="2"/>
    </row>
    <row r="21" spans="1:16" ht="34.5" customHeight="1">
      <c r="A21" s="13"/>
      <c r="B21" s="16"/>
      <c r="C21" s="19"/>
      <c r="D21" s="16"/>
      <c r="E21" s="4" t="s">
        <v>58</v>
      </c>
      <c r="F21" s="4" t="s">
        <v>24</v>
      </c>
      <c r="G21" s="4" t="s">
        <v>70</v>
      </c>
      <c r="H21" s="7">
        <v>70.4</v>
      </c>
      <c r="I21" s="7">
        <v>79.5</v>
      </c>
      <c r="J21" s="4" t="s">
        <v>92</v>
      </c>
      <c r="K21" s="4" t="s">
        <v>92</v>
      </c>
      <c r="L21" s="3">
        <f t="shared" si="0"/>
        <v>37.2475</v>
      </c>
      <c r="M21" s="6">
        <v>11</v>
      </c>
      <c r="N21" s="4" t="s">
        <v>81</v>
      </c>
      <c r="O21" s="4" t="s">
        <v>38</v>
      </c>
      <c r="P21" s="2"/>
    </row>
    <row r="22" spans="1:16" ht="34.5" customHeight="1">
      <c r="A22" s="14"/>
      <c r="B22" s="17"/>
      <c r="C22" s="20"/>
      <c r="D22" s="17"/>
      <c r="E22" s="4" t="s">
        <v>59</v>
      </c>
      <c r="F22" s="4" t="s">
        <v>24</v>
      </c>
      <c r="G22" s="4" t="s">
        <v>71</v>
      </c>
      <c r="H22" s="7">
        <v>75.2</v>
      </c>
      <c r="I22" s="7">
        <v>73.5</v>
      </c>
      <c r="J22" s="4" t="s">
        <v>92</v>
      </c>
      <c r="K22" s="4" t="s">
        <v>92</v>
      </c>
      <c r="L22" s="3">
        <f t="shared" si="0"/>
        <v>37.2175</v>
      </c>
      <c r="M22" s="6">
        <v>12</v>
      </c>
      <c r="N22" s="4" t="s">
        <v>15</v>
      </c>
      <c r="O22" s="4" t="s">
        <v>91</v>
      </c>
      <c r="P22" s="2"/>
    </row>
    <row r="23" spans="1:17" ht="75" customHeight="1">
      <c r="A23" s="11" t="s">
        <v>47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"/>
    </row>
  </sheetData>
  <sheetProtection/>
  <mergeCells count="15">
    <mergeCell ref="A2:P2"/>
    <mergeCell ref="A3:P3"/>
    <mergeCell ref="A11:A14"/>
    <mergeCell ref="B11:B14"/>
    <mergeCell ref="D11:D14"/>
    <mergeCell ref="A23:P23"/>
    <mergeCell ref="A5:A10"/>
    <mergeCell ref="D5:D10"/>
    <mergeCell ref="C15:C22"/>
    <mergeCell ref="D15:D22"/>
    <mergeCell ref="B15:B22"/>
    <mergeCell ref="A15:A22"/>
    <mergeCell ref="B5:B10"/>
    <mergeCell ref="C5:C10"/>
    <mergeCell ref="C11:C14"/>
  </mergeCells>
  <printOptions horizontalCentered="1"/>
  <pageMargins left="0.3937007874015748" right="0.1968503937007874" top="0.3937007874015748" bottom="0.5905511811023623" header="0.5118110236220472" footer="0.3937007874015748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2018-05-31T00:55:06Z</cp:lastPrinted>
  <dcterms:created xsi:type="dcterms:W3CDTF">2006-09-13T11:21:00Z</dcterms:created>
  <dcterms:modified xsi:type="dcterms:W3CDTF">2018-06-01T00:38:20Z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