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'Sheet1'!$A$1:$O$43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<sst xmlns="http://schemas.openxmlformats.org/spreadsheetml/2006/main" count="345" uniqueCount="208">
  <si>
    <t>附件4：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</si>
  <si>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</si>
  <si>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</si>
  <si>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</si>
  <si>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</si>
  <si>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</si>
  <si>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</si>
  <si>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</si>
  <si>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</si>
  <si>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综合分</t>
  </si>
  <si>
    <t>毕业院校</t>
  </si>
  <si>
    <t>工作单位</t>
  </si>
  <si>
    <t>备注</t>
  </si>
  <si>
    <t>行测</t>
  </si>
  <si>
    <t>申论</t>
  </si>
  <si>
    <t>折算分</t>
  </si>
  <si>
    <t xml:space="preserve">      </t>
  </si>
  <si>
    <t>饶华</t>
  </si>
  <si>
    <t>胡含青</t>
  </si>
  <si>
    <t>张金翼</t>
  </si>
  <si>
    <t>马海畅</t>
  </si>
  <si>
    <t>姚靖</t>
  </si>
  <si>
    <t>段晓攀</t>
  </si>
  <si>
    <t>翟园园</t>
  </si>
  <si>
    <t>周金伟</t>
  </si>
  <si>
    <t>游桂林</t>
  </si>
  <si>
    <t>李鹏宇</t>
  </si>
  <si>
    <t>万智娟</t>
  </si>
  <si>
    <t>张飞博</t>
  </si>
  <si>
    <t>蔡蓉</t>
  </si>
  <si>
    <t>陈钟妹</t>
  </si>
  <si>
    <t>郭玲玲</t>
  </si>
  <si>
    <t>朱乔</t>
  </si>
  <si>
    <t>胡小龙</t>
  </si>
  <si>
    <t>沙金川</t>
  </si>
  <si>
    <t>宋文超</t>
  </si>
  <si>
    <t>朱冲</t>
  </si>
  <si>
    <t>王琳</t>
  </si>
  <si>
    <t>肖君</t>
  </si>
  <si>
    <t>郭子仪</t>
  </si>
  <si>
    <t>史勇</t>
  </si>
  <si>
    <t>董梦佳</t>
  </si>
  <si>
    <t>陈添添</t>
  </si>
  <si>
    <t>张帆</t>
  </si>
  <si>
    <t>陈昱娇</t>
  </si>
  <si>
    <t>王帅</t>
  </si>
  <si>
    <t>方田</t>
  </si>
  <si>
    <t>罗璇</t>
  </si>
  <si>
    <t>汪毅</t>
  </si>
  <si>
    <t>柯栋</t>
  </si>
  <si>
    <t>郭政杰</t>
  </si>
  <si>
    <t>王相钦</t>
  </si>
  <si>
    <t>王秋洋</t>
  </si>
  <si>
    <t>102425601620</t>
  </si>
  <si>
    <t>102424814030</t>
  </si>
  <si>
    <t>102426205311</t>
  </si>
  <si>
    <t>102426404830</t>
  </si>
  <si>
    <t>102424006802</t>
  </si>
  <si>
    <t>102421303429</t>
  </si>
  <si>
    <t>102421407404</t>
  </si>
  <si>
    <t>102421302518</t>
  </si>
  <si>
    <t>102426202320</t>
  </si>
  <si>
    <t>102426701825</t>
  </si>
  <si>
    <t>102424305820</t>
  </si>
  <si>
    <t>102421700614</t>
  </si>
  <si>
    <t>102423901328</t>
  </si>
  <si>
    <t>102427208811</t>
  </si>
  <si>
    <t>102422113312</t>
  </si>
  <si>
    <t>102424814423</t>
  </si>
  <si>
    <t>102421407117</t>
  </si>
  <si>
    <t>102426110711</t>
  </si>
  <si>
    <t>102426502724</t>
  </si>
  <si>
    <t>102426902117</t>
  </si>
  <si>
    <t>102420806112</t>
  </si>
  <si>
    <t>102424308119</t>
  </si>
  <si>
    <t>102426204029</t>
  </si>
  <si>
    <t>102421705926</t>
  </si>
  <si>
    <t>102426908609</t>
  </si>
  <si>
    <t>102426502903</t>
  </si>
  <si>
    <t>102426111419</t>
  </si>
  <si>
    <t>102420119121</t>
  </si>
  <si>
    <t>102422304121</t>
  </si>
  <si>
    <t>102427103802</t>
  </si>
  <si>
    <t>102420909305</t>
  </si>
  <si>
    <t>102426008412</t>
  </si>
  <si>
    <t>102422110818</t>
  </si>
  <si>
    <t>102420119829</t>
  </si>
  <si>
    <t>102421803513</t>
  </si>
  <si>
    <t>102424607310</t>
  </si>
  <si>
    <t>14230201004000001</t>
  </si>
  <si>
    <t>14230201004000002</t>
  </si>
  <si>
    <t>14230201004000003</t>
  </si>
  <si>
    <t>14230201004000004</t>
  </si>
  <si>
    <t>14230201004000005</t>
  </si>
  <si>
    <t>14230201004000006</t>
  </si>
  <si>
    <t>面试
分数</t>
  </si>
  <si>
    <r>
      <rPr>
        <sz val="10"/>
        <rFont val="宋体"/>
        <family val="0"/>
      </rPr>
      <t>派驻机构</t>
    </r>
    <r>
      <rPr>
        <sz val="10"/>
        <rFont val="Times New Roman"/>
        <family val="1"/>
      </rPr>
      <t>1</t>
    </r>
  </si>
  <si>
    <r>
      <rPr>
        <sz val="10"/>
        <color indexed="8"/>
        <rFont val="宋体"/>
        <family val="0"/>
      </rPr>
      <t>饶华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</si>
  <si>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</si>
  <si>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武汉大学</t>
    </r>
  </si>
  <si>
    <r>
      <rPr>
        <sz val="10"/>
        <rFont val="宋体"/>
        <family val="0"/>
      </rPr>
      <t>长江证券股份有限公司</t>
    </r>
  </si>
  <si>
    <r>
      <rPr>
        <sz val="10"/>
        <color indexed="8"/>
        <rFont val="宋体"/>
        <family val="0"/>
      </rPr>
      <t>张金翼</t>
    </r>
  </si>
  <si>
    <r>
      <rPr>
        <sz val="10"/>
        <rFont val="宋体"/>
        <family val="0"/>
      </rPr>
      <t>湖北省社会科学院</t>
    </r>
  </si>
  <si>
    <r>
      <rPr>
        <sz val="10"/>
        <rFont val="宋体"/>
        <family val="0"/>
      </rPr>
      <t>荆门高新区掇刀区装备制造产业招商分局</t>
    </r>
  </si>
  <si>
    <r>
      <rPr>
        <sz val="10"/>
        <color indexed="8"/>
        <rFont val="宋体"/>
        <family val="0"/>
      </rPr>
      <t>胡含青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</si>
  <si>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</si>
  <si>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江苏师范大学</t>
    </r>
  </si>
  <si>
    <r>
      <rPr>
        <sz val="10"/>
        <rFont val="宋体"/>
        <family val="0"/>
      </rPr>
      <t>湖北省高级人民法院</t>
    </r>
  </si>
  <si>
    <r>
      <rPr>
        <sz val="10"/>
        <color indexed="8"/>
        <rFont val="宋体"/>
        <family val="0"/>
      </rPr>
      <t>姚靖</t>
    </r>
  </si>
  <si>
    <r>
      <rPr>
        <sz val="10"/>
        <rFont val="宋体"/>
        <family val="0"/>
      </rPr>
      <t>广西民族大学</t>
    </r>
  </si>
  <si>
    <r>
      <rPr>
        <sz val="10"/>
        <rFont val="宋体"/>
        <family val="0"/>
      </rPr>
      <t>湖北省交通厅高速公路路政执法总队鄂西支队第三大队</t>
    </r>
  </si>
  <si>
    <r>
      <rPr>
        <sz val="10"/>
        <color indexed="8"/>
        <rFont val="宋体"/>
        <family val="0"/>
      </rPr>
      <t>马海畅</t>
    </r>
  </si>
  <si>
    <r>
      <rPr>
        <sz val="10"/>
        <rFont val="宋体"/>
        <family val="0"/>
      </rPr>
      <t>河南师范大学</t>
    </r>
  </si>
  <si>
    <r>
      <rPr>
        <sz val="10"/>
        <rFont val="宋体"/>
        <family val="0"/>
      </rPr>
      <t>河南省西平县人民政府法制办公室</t>
    </r>
  </si>
  <si>
    <r>
      <rPr>
        <sz val="10"/>
        <color indexed="8"/>
        <rFont val="宋体"/>
        <family val="0"/>
      </rPr>
      <t>段晓攀</t>
    </r>
  </si>
  <si>
    <r>
      <rPr>
        <sz val="10"/>
        <rFont val="宋体"/>
        <family val="0"/>
      </rPr>
      <t>三峡大学</t>
    </r>
  </si>
  <si>
    <r>
      <rPr>
        <sz val="10"/>
        <rFont val="宋体"/>
        <family val="0"/>
      </rPr>
      <t>十堰市房县食品药品监督管理局</t>
    </r>
  </si>
  <si>
    <r>
      <rPr>
        <sz val="10"/>
        <rFont val="宋体"/>
        <family val="0"/>
      </rPr>
      <t>派驻机构</t>
    </r>
    <r>
      <rPr>
        <sz val="10"/>
        <rFont val="Times New Roman"/>
        <family val="1"/>
      </rPr>
      <t>2</t>
    </r>
  </si>
  <si>
    <r>
      <rPr>
        <sz val="10"/>
        <color indexed="8"/>
        <rFont val="宋体"/>
        <family val="0"/>
      </rPr>
      <t>周金伟</t>
    </r>
  </si>
  <si>
    <r>
      <rPr>
        <sz val="10"/>
        <rFont val="宋体"/>
        <family val="0"/>
      </rPr>
      <t>中南财经政法大学</t>
    </r>
  </si>
  <si>
    <r>
      <rPr>
        <sz val="10"/>
        <rFont val="宋体"/>
        <family val="0"/>
      </rPr>
      <t>长江证券股份有限公司武汉分公司</t>
    </r>
  </si>
  <si>
    <r>
      <rPr>
        <sz val="10"/>
        <color indexed="8"/>
        <rFont val="宋体"/>
        <family val="0"/>
      </rPr>
      <t>翟园园</t>
    </r>
  </si>
  <si>
    <r>
      <rPr>
        <sz val="10"/>
        <rFont val="宋体"/>
        <family val="0"/>
      </rPr>
      <t>广东省惠州市惠阳区人民法院</t>
    </r>
  </si>
  <si>
    <r>
      <rPr>
        <sz val="10"/>
        <color indexed="8"/>
        <rFont val="宋体"/>
        <family val="0"/>
      </rPr>
      <t>游桂林</t>
    </r>
  </si>
  <si>
    <r>
      <rPr>
        <sz val="10"/>
        <rFont val="宋体"/>
        <family val="0"/>
      </rPr>
      <t>许昌学院</t>
    </r>
  </si>
  <si>
    <r>
      <rPr>
        <sz val="10"/>
        <rFont val="宋体"/>
        <family val="0"/>
      </rPr>
      <t>河南省信阳市新县县委巡察机构</t>
    </r>
  </si>
  <si>
    <r>
      <rPr>
        <sz val="10"/>
        <color indexed="8"/>
        <rFont val="宋体"/>
        <family val="0"/>
      </rPr>
      <t>张飞博</t>
    </r>
  </si>
  <si>
    <r>
      <rPr>
        <sz val="10"/>
        <rFont val="宋体"/>
        <family val="0"/>
      </rPr>
      <t>中原工学院信息商务学院</t>
    </r>
  </si>
  <si>
    <r>
      <rPr>
        <sz val="10"/>
        <rFont val="宋体"/>
        <family val="0"/>
      </rPr>
      <t>河南省开封市尉氏县人民检察院</t>
    </r>
  </si>
  <si>
    <r>
      <rPr>
        <sz val="10"/>
        <color indexed="8"/>
        <rFont val="宋体"/>
        <family val="0"/>
      </rPr>
      <t>李鹏宇</t>
    </r>
  </si>
  <si>
    <r>
      <rPr>
        <sz val="10"/>
        <rFont val="宋体"/>
        <family val="0"/>
      </rPr>
      <t>中国政法大学</t>
    </r>
  </si>
  <si>
    <r>
      <rPr>
        <sz val="10"/>
        <rFont val="宋体"/>
        <family val="0"/>
      </rPr>
      <t>河南安泰律师事务所</t>
    </r>
  </si>
  <si>
    <r>
      <rPr>
        <sz val="10"/>
        <color indexed="8"/>
        <rFont val="宋体"/>
        <family val="0"/>
      </rPr>
      <t>万智娟</t>
    </r>
  </si>
  <si>
    <r>
      <rPr>
        <sz val="10"/>
        <rFont val="宋体"/>
        <family val="0"/>
      </rPr>
      <t>江西师范科技大学</t>
    </r>
  </si>
  <si>
    <r>
      <rPr>
        <sz val="10"/>
        <rFont val="宋体"/>
        <family val="0"/>
      </rPr>
      <t>江西省南昌市青山湖区司法局</t>
    </r>
  </si>
  <si>
    <r>
      <rPr>
        <sz val="10"/>
        <rFont val="宋体"/>
        <family val="0"/>
      </rPr>
      <t>派驻机构</t>
    </r>
    <r>
      <rPr>
        <sz val="10"/>
        <rFont val="Times New Roman"/>
        <family val="1"/>
      </rPr>
      <t>3</t>
    </r>
  </si>
  <si>
    <r>
      <rPr>
        <sz val="10"/>
        <color indexed="8"/>
        <rFont val="宋体"/>
        <family val="0"/>
      </rPr>
      <t>陈钟妹</t>
    </r>
  </si>
  <si>
    <r>
      <rPr>
        <sz val="10"/>
        <rFont val="宋体"/>
        <family val="0"/>
      </rPr>
      <t>兴业银行股份有限公司武汉分行</t>
    </r>
  </si>
  <si>
    <r>
      <rPr>
        <sz val="10"/>
        <color indexed="8"/>
        <rFont val="宋体"/>
        <family val="0"/>
      </rPr>
      <t>蔡蓉</t>
    </r>
  </si>
  <si>
    <r>
      <rPr>
        <sz val="10"/>
        <rFont val="宋体"/>
        <family val="0"/>
      </rPr>
      <t>海南师范大学</t>
    </r>
  </si>
  <si>
    <r>
      <rPr>
        <sz val="10"/>
        <rFont val="宋体"/>
        <family val="0"/>
      </rPr>
      <t>海南中改股权投资基金管理有限公司</t>
    </r>
  </si>
  <si>
    <r>
      <rPr>
        <sz val="10"/>
        <color indexed="8"/>
        <rFont val="宋体"/>
        <family val="0"/>
      </rPr>
      <t>沙金川</t>
    </r>
  </si>
  <si>
    <r>
      <rPr>
        <sz val="10"/>
        <rFont val="宋体"/>
        <family val="0"/>
      </rPr>
      <t>河南工业大学</t>
    </r>
  </si>
  <si>
    <r>
      <rPr>
        <sz val="10"/>
        <rFont val="宋体"/>
        <family val="0"/>
      </rPr>
      <t>周口学府物业服务有限公司</t>
    </r>
  </si>
  <si>
    <r>
      <rPr>
        <sz val="10"/>
        <color indexed="8"/>
        <rFont val="宋体"/>
        <family val="0"/>
      </rPr>
      <t>郭玲玲</t>
    </r>
  </si>
  <si>
    <r>
      <rPr>
        <sz val="10"/>
        <rFont val="宋体"/>
        <family val="0"/>
      </rPr>
      <t>石河子大学</t>
    </r>
  </si>
  <si>
    <r>
      <rPr>
        <sz val="10"/>
        <rFont val="宋体"/>
        <family val="0"/>
      </rPr>
      <t>无</t>
    </r>
  </si>
  <si>
    <r>
      <rPr>
        <sz val="10"/>
        <color indexed="8"/>
        <rFont val="宋体"/>
        <family val="0"/>
      </rPr>
      <t>胡小龙</t>
    </r>
  </si>
  <si>
    <r>
      <rPr>
        <sz val="10"/>
        <rFont val="宋体"/>
        <family val="0"/>
      </rPr>
      <t>湖北省纪委花山基地工作办公室</t>
    </r>
  </si>
  <si>
    <r>
      <rPr>
        <sz val="10"/>
        <color indexed="8"/>
        <rFont val="宋体"/>
        <family val="0"/>
      </rPr>
      <t>朱乔</t>
    </r>
  </si>
  <si>
    <r>
      <rPr>
        <sz val="10"/>
        <rFont val="宋体"/>
        <family val="0"/>
      </rPr>
      <t>中南林业科技大学</t>
    </r>
  </si>
  <si>
    <r>
      <rPr>
        <sz val="10"/>
        <rFont val="宋体"/>
        <family val="0"/>
      </rPr>
      <t>杭州海康威视数字技术股份有限公司</t>
    </r>
  </si>
  <si>
    <r>
      <rPr>
        <sz val="10"/>
        <rFont val="宋体"/>
        <family val="0"/>
      </rPr>
      <t>派驻机构</t>
    </r>
    <r>
      <rPr>
        <sz val="10"/>
        <rFont val="Times New Roman"/>
        <family val="1"/>
      </rPr>
      <t>4</t>
    </r>
  </si>
  <si>
    <r>
      <rPr>
        <sz val="10"/>
        <color indexed="8"/>
        <rFont val="宋体"/>
        <family val="0"/>
      </rPr>
      <t>朱冲</t>
    </r>
  </si>
  <si>
    <r>
      <rPr>
        <sz val="10"/>
        <rFont val="宋体"/>
        <family val="0"/>
      </rPr>
      <t>华中师范大学</t>
    </r>
  </si>
  <si>
    <r>
      <rPr>
        <sz val="10"/>
        <rFont val="宋体"/>
        <family val="0"/>
      </rPr>
      <t>武汉智慧生态建设投资有限公司</t>
    </r>
  </si>
  <si>
    <r>
      <rPr>
        <sz val="10"/>
        <color indexed="8"/>
        <rFont val="宋体"/>
        <family val="0"/>
      </rPr>
      <t>宋文超</t>
    </r>
  </si>
  <si>
    <r>
      <rPr>
        <sz val="10"/>
        <rFont val="宋体"/>
        <family val="0"/>
      </rPr>
      <t>重庆师范大学涉外商贸学院</t>
    </r>
  </si>
  <si>
    <r>
      <rPr>
        <sz val="10"/>
        <rFont val="宋体"/>
        <family val="0"/>
      </rPr>
      <t>中国铁塔股份有限公司运城市分公司</t>
    </r>
  </si>
  <si>
    <r>
      <rPr>
        <sz val="10"/>
        <color indexed="8"/>
        <rFont val="宋体"/>
        <family val="0"/>
      </rPr>
      <t>肖君</t>
    </r>
  </si>
  <si>
    <r>
      <rPr>
        <sz val="10"/>
        <color indexed="8"/>
        <rFont val="宋体"/>
        <family val="0"/>
      </rPr>
      <t>王琳</t>
    </r>
  </si>
  <si>
    <r>
      <rPr>
        <sz val="10"/>
        <rFont val="宋体"/>
        <family val="0"/>
      </rPr>
      <t>安阳师范学院</t>
    </r>
  </si>
  <si>
    <r>
      <rPr>
        <sz val="10"/>
        <rFont val="宋体"/>
        <family val="0"/>
      </rPr>
      <t>中共西峡县纪律检查委员会</t>
    </r>
  </si>
  <si>
    <r>
      <rPr>
        <sz val="10"/>
        <color indexed="8"/>
        <rFont val="宋体"/>
        <family val="0"/>
      </rPr>
      <t>史勇</t>
    </r>
  </si>
  <si>
    <r>
      <rPr>
        <sz val="10"/>
        <rFont val="宋体"/>
        <family val="0"/>
      </rPr>
      <t>河南省南阳市镇平县教育体育局</t>
    </r>
  </si>
  <si>
    <r>
      <rPr>
        <sz val="10"/>
        <color indexed="8"/>
        <rFont val="宋体"/>
        <family val="0"/>
      </rPr>
      <t>郭子仪</t>
    </r>
  </si>
  <si>
    <r>
      <rPr>
        <sz val="10"/>
        <rFont val="宋体"/>
        <family val="0"/>
      </rPr>
      <t>山东工商学院</t>
    </r>
  </si>
  <si>
    <r>
      <rPr>
        <sz val="10"/>
        <rFont val="宋体"/>
        <family val="0"/>
      </rPr>
      <t>长江海事局后勤管理中心</t>
    </r>
  </si>
  <si>
    <r>
      <rPr>
        <sz val="10"/>
        <rFont val="宋体"/>
        <family val="0"/>
      </rPr>
      <t>派驻机构</t>
    </r>
    <r>
      <rPr>
        <sz val="10"/>
        <rFont val="Times New Roman"/>
        <family val="1"/>
      </rPr>
      <t>5</t>
    </r>
  </si>
  <si>
    <r>
      <rPr>
        <sz val="10"/>
        <color indexed="8"/>
        <rFont val="宋体"/>
        <family val="0"/>
      </rPr>
      <t>陈添添</t>
    </r>
  </si>
  <si>
    <r>
      <rPr>
        <sz val="10"/>
        <rFont val="宋体"/>
        <family val="0"/>
      </rPr>
      <t>广西大学</t>
    </r>
  </si>
  <si>
    <r>
      <rPr>
        <sz val="10"/>
        <color indexed="8"/>
        <rFont val="宋体"/>
        <family val="0"/>
      </rPr>
      <t>董梦佳</t>
    </r>
  </si>
  <si>
    <r>
      <rPr>
        <sz val="10"/>
        <rFont val="宋体"/>
        <family val="0"/>
      </rPr>
      <t>河南师范大学新联学院</t>
    </r>
  </si>
  <si>
    <r>
      <rPr>
        <sz val="10"/>
        <rFont val="宋体"/>
        <family val="0"/>
      </rPr>
      <t>河南省驻马店市确山县委宣传部</t>
    </r>
  </si>
  <si>
    <r>
      <rPr>
        <sz val="10"/>
        <color indexed="8"/>
        <rFont val="宋体"/>
        <family val="0"/>
      </rPr>
      <t>陈昱娇</t>
    </r>
  </si>
  <si>
    <r>
      <rPr>
        <sz val="10"/>
        <rFont val="宋体"/>
        <family val="0"/>
      </rPr>
      <t>武汉市职业安全与职业病防治所</t>
    </r>
  </si>
  <si>
    <r>
      <rPr>
        <sz val="10"/>
        <color indexed="8"/>
        <rFont val="宋体"/>
        <family val="0"/>
      </rPr>
      <t>汪毅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</si>
  <si>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</si>
  <si>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北京师范大学</t>
    </r>
  </si>
  <si>
    <r>
      <rPr>
        <sz val="10"/>
        <color indexed="8"/>
        <rFont val="宋体"/>
        <family val="0"/>
      </rPr>
      <t>武汉市板桥中学</t>
    </r>
  </si>
  <si>
    <r>
      <rPr>
        <sz val="10"/>
        <color indexed="8"/>
        <rFont val="宋体"/>
        <family val="0"/>
      </rPr>
      <t>王帅</t>
    </r>
  </si>
  <si>
    <r>
      <rPr>
        <sz val="10"/>
        <rFont val="宋体"/>
        <family val="0"/>
      </rPr>
      <t>河南财经政法大学</t>
    </r>
  </si>
  <si>
    <r>
      <rPr>
        <sz val="10"/>
        <rFont val="宋体"/>
        <family val="0"/>
      </rPr>
      <t>郑州市中级人民法院驻郑州经济技术开发区综合审判庭</t>
    </r>
  </si>
  <si>
    <r>
      <rPr>
        <sz val="10"/>
        <color indexed="8"/>
        <rFont val="宋体"/>
        <family val="0"/>
      </rPr>
      <t>罗璇</t>
    </r>
  </si>
  <si>
    <r>
      <rPr>
        <sz val="10"/>
        <color indexed="8"/>
        <rFont val="宋体"/>
        <family val="0"/>
      </rPr>
      <t>武汉大学</t>
    </r>
  </si>
  <si>
    <r>
      <rPr>
        <sz val="10"/>
        <color indexed="8"/>
        <rFont val="宋体"/>
        <family val="0"/>
      </rPr>
      <t>湖北长江云新媒体集团有限公司</t>
    </r>
  </si>
  <si>
    <r>
      <rPr>
        <sz val="10"/>
        <color indexed="8"/>
        <rFont val="宋体"/>
        <family val="0"/>
      </rPr>
      <t>张帆</t>
    </r>
  </si>
  <si>
    <r>
      <rPr>
        <sz val="10"/>
        <rFont val="宋体"/>
        <family val="0"/>
      </rPr>
      <t>国家金宏网固始信息站</t>
    </r>
  </si>
  <si>
    <r>
      <rPr>
        <sz val="10"/>
        <color indexed="8"/>
        <rFont val="宋体"/>
        <family val="0"/>
      </rPr>
      <t>柯栋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</si>
  <si>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</si>
  <si>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湖北民族学院科技学院</t>
    </r>
  </si>
  <si>
    <r>
      <rPr>
        <sz val="10"/>
        <color indexed="8"/>
        <rFont val="宋体"/>
        <family val="0"/>
      </rPr>
      <t>十堰日报社</t>
    </r>
  </si>
  <si>
    <r>
      <rPr>
        <sz val="10"/>
        <color indexed="8"/>
        <rFont val="宋体"/>
        <family val="0"/>
      </rPr>
      <t>方田</t>
    </r>
  </si>
  <si>
    <r>
      <rPr>
        <sz val="10"/>
        <color indexed="8"/>
        <rFont val="宋体"/>
        <family val="0"/>
      </rPr>
      <t>中南财经政法大学</t>
    </r>
  </si>
  <si>
    <r>
      <rPr>
        <sz val="10"/>
        <color indexed="8"/>
        <rFont val="宋体"/>
        <family val="0"/>
      </rPr>
      <t>湖北日报传媒集团湖北日报网荆楚网</t>
    </r>
  </si>
  <si>
    <r>
      <rPr>
        <sz val="10"/>
        <rFont val="宋体"/>
        <family val="0"/>
      </rPr>
      <t>机关</t>
    </r>
    <r>
      <rPr>
        <sz val="10"/>
        <rFont val="Times New Roman"/>
        <family val="1"/>
      </rPr>
      <t>1</t>
    </r>
  </si>
  <si>
    <r>
      <rPr>
        <sz val="10"/>
        <color indexed="8"/>
        <rFont val="宋体"/>
        <family val="0"/>
      </rPr>
      <t>王相钦</t>
    </r>
  </si>
  <si>
    <r>
      <rPr>
        <sz val="10"/>
        <color indexed="8"/>
        <rFont val="宋体"/>
        <family val="0"/>
      </rPr>
      <t>内蒙古大学</t>
    </r>
  </si>
  <si>
    <r>
      <rPr>
        <sz val="10"/>
        <color indexed="8"/>
        <rFont val="宋体"/>
        <family val="0"/>
      </rPr>
      <t>河南省周口市人力资源和社会保障电子政务中心</t>
    </r>
  </si>
  <si>
    <r>
      <rPr>
        <sz val="10"/>
        <color indexed="8"/>
        <rFont val="宋体"/>
        <family val="0"/>
      </rPr>
      <t>王秋洋</t>
    </r>
  </si>
  <si>
    <r>
      <rPr>
        <sz val="10"/>
        <color indexed="8"/>
        <rFont val="宋体"/>
        <family val="0"/>
      </rPr>
      <t>武汉工程大学邮电与信息工程学院</t>
    </r>
  </si>
  <si>
    <r>
      <rPr>
        <sz val="10"/>
        <color indexed="8"/>
        <rFont val="宋体"/>
        <family val="0"/>
      </rPr>
      <t>湖北省人民检察院</t>
    </r>
  </si>
  <si>
    <r>
      <rPr>
        <sz val="10"/>
        <color indexed="8"/>
        <rFont val="宋体"/>
        <family val="0"/>
      </rPr>
      <t>郭政杰</t>
    </r>
  </si>
  <si>
    <r>
      <rPr>
        <sz val="10"/>
        <color indexed="8"/>
        <rFont val="宋体"/>
        <family val="0"/>
      </rPr>
      <t>河南农业大学华豫学院</t>
    </r>
  </si>
  <si>
    <r>
      <rPr>
        <sz val="10"/>
        <color indexed="8"/>
        <rFont val="宋体"/>
        <family val="0"/>
      </rPr>
      <t>河南省低收入家庭认定指导中心</t>
    </r>
  </si>
  <si>
    <t>湖北省2018年度省市县乡考试录用公务员考试成绩折算汇总表</t>
  </si>
  <si>
    <r>
      <t>招录单位（盖章）：中共湖北省纪委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2018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6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26</t>
    </r>
    <r>
      <rPr>
        <sz val="11"/>
        <color indexed="8"/>
        <rFont val="仿宋_GB2312"/>
        <family val="3"/>
      </rPr>
      <t>日</t>
    </r>
  </si>
  <si>
    <r>
      <t xml:space="preserve">        </t>
    </r>
    <r>
      <rPr>
        <sz val="10"/>
        <color indexed="8"/>
        <rFont val="楷体_GB2312"/>
        <family val="3"/>
      </rPr>
      <t>备注：</t>
    </r>
    <r>
      <rPr>
        <sz val="10"/>
        <color indexed="8"/>
        <rFont val="楷体_GB2312"/>
        <family val="3"/>
      </rPr>
      <t>综合成绩</t>
    </r>
    <r>
      <rPr>
        <sz val="10"/>
        <color indexed="8"/>
        <rFont val="Times"/>
        <family val="1"/>
      </rPr>
      <t>=</t>
    </r>
    <r>
      <rPr>
        <sz val="10"/>
        <color indexed="8"/>
        <rFont val="楷体_GB2312"/>
        <family val="3"/>
      </rPr>
      <t>（行政职业能力测验×</t>
    </r>
    <r>
      <rPr>
        <sz val="10"/>
        <color indexed="8"/>
        <rFont val="Times"/>
        <family val="1"/>
      </rPr>
      <t>55%+</t>
    </r>
    <r>
      <rPr>
        <sz val="10"/>
        <color indexed="8"/>
        <rFont val="楷体_GB2312"/>
        <family val="3"/>
      </rPr>
      <t>申论×</t>
    </r>
    <r>
      <rPr>
        <sz val="10"/>
        <color indexed="8"/>
        <rFont val="Times"/>
        <family val="1"/>
      </rPr>
      <t>45%</t>
    </r>
    <r>
      <rPr>
        <sz val="10"/>
        <color indexed="8"/>
        <rFont val="楷体_GB2312"/>
        <family val="3"/>
      </rPr>
      <t>）×</t>
    </r>
    <r>
      <rPr>
        <sz val="10"/>
        <color indexed="8"/>
        <rFont val="Times"/>
        <family val="1"/>
      </rPr>
      <t>50% +</t>
    </r>
    <r>
      <rPr>
        <sz val="10"/>
        <color indexed="8"/>
        <rFont val="楷体_GB2312"/>
        <family val="3"/>
      </rPr>
      <t>面试成绩×</t>
    </r>
    <r>
      <rPr>
        <sz val="10"/>
        <color indexed="8"/>
        <rFont val="Times"/>
        <family val="1"/>
      </rPr>
      <t>50%</t>
    </r>
    <r>
      <rPr>
        <sz val="10"/>
        <color indexed="8"/>
        <rFont val="楷体_GB2312"/>
        <family val="3"/>
      </rPr>
      <t>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</si>
</sst>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Times"/>
      <family val="1"/>
    </font>
    <font>
      <sz val="10"/>
      <color indexed="8"/>
      <name val="楷体_GB2312"/>
      <family val="3"/>
    </font>
    <font>
      <sz val="10"/>
      <name val="Times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8" fontId="12" fillId="0" borderId="11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6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4"/>
  <sheetViews>
    <sheetView tabSelected="1" zoomScalePageLayoutView="0" workbookViewId="0" topLeftCell="A1">
      <selection activeCell="L38" sqref="L38"/>
    </sheetView>
  </sheetViews>
  <sheetFormatPr defaultColWidth="9.00390625" defaultRowHeight="14.25"/>
  <cols>
    <col min="1" max="1" width="8.75390625" style="1" bestFit="1" customWidth="1"/>
    <col min="2" max="2" width="15.875" style="1" customWidth="1"/>
    <col min="3" max="4" width="5.00390625" style="1" customWidth="1"/>
    <col min="5" max="5" width="6.75390625" style="1" bestFit="1" customWidth="1"/>
    <col min="6" max="6" width="3.625" style="1" customWidth="1"/>
    <col min="7" max="7" width="11.375" style="1" customWidth="1"/>
    <col min="8" max="9" width="5.00390625" style="1" bestFit="1" customWidth="1"/>
    <col min="10" max="10" width="6.75390625" style="1" bestFit="1" customWidth="1"/>
    <col min="11" max="11" width="5.25390625" style="1" bestFit="1" customWidth="1"/>
    <col min="12" max="12" width="6.75390625" style="1" bestFit="1" customWidth="1"/>
    <col min="13" max="13" width="15.375" style="1" customWidth="1"/>
    <col min="14" max="14" width="23.125" style="1" customWidth="1"/>
    <col min="15" max="15" width="5.875" style="1" customWidth="1"/>
    <col min="16" max="16384" width="9.00390625" style="1" customWidth="1"/>
  </cols>
  <sheetData>
    <row r="1" spans="1:15" ht="19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1.25" customHeight="1">
      <c r="A2" s="27" t="s">
        <v>205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50" ht="31.5" customHeight="1">
      <c r="A3" s="29" t="s">
        <v>206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9.75" customHeight="1">
      <c r="A4" s="22" t="s">
        <v>1</v>
      </c>
      <c r="B4" s="22" t="s">
        <v>2</v>
      </c>
      <c r="C4" s="22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9"/>
      <c r="J4" s="19"/>
      <c r="K4" s="14" t="s">
        <v>95</v>
      </c>
      <c r="L4" s="17" t="s">
        <v>9</v>
      </c>
      <c r="M4" s="14" t="s">
        <v>10</v>
      </c>
      <c r="N4" s="14" t="s">
        <v>11</v>
      </c>
      <c r="O4" s="17" t="s">
        <v>12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9.75" customHeight="1">
      <c r="A5" s="22"/>
      <c r="B5" s="22"/>
      <c r="C5" s="22"/>
      <c r="D5" s="22"/>
      <c r="E5" s="17"/>
      <c r="F5" s="22"/>
      <c r="G5" s="17"/>
      <c r="H5" s="20"/>
      <c r="I5" s="21"/>
      <c r="J5" s="21"/>
      <c r="K5" s="23"/>
      <c r="L5" s="22"/>
      <c r="M5" s="15"/>
      <c r="N5" s="15"/>
      <c r="O5" s="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20.25" customHeight="1">
      <c r="A6" s="22"/>
      <c r="B6" s="22"/>
      <c r="C6" s="22"/>
      <c r="D6" s="22"/>
      <c r="E6" s="17"/>
      <c r="F6" s="22"/>
      <c r="G6" s="17"/>
      <c r="H6" s="13" t="s">
        <v>13</v>
      </c>
      <c r="I6" s="13" t="s">
        <v>14</v>
      </c>
      <c r="J6" s="13" t="s">
        <v>15</v>
      </c>
      <c r="K6" s="24"/>
      <c r="L6" s="22"/>
      <c r="M6" s="16"/>
      <c r="N6" s="16"/>
      <c r="O6" s="1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30" customHeight="1">
      <c r="A7" s="3" t="s">
        <v>96</v>
      </c>
      <c r="B7" s="3" t="s">
        <v>89</v>
      </c>
      <c r="C7" s="3">
        <v>2</v>
      </c>
      <c r="D7" s="3">
        <v>1</v>
      </c>
      <c r="E7" s="4" t="s">
        <v>97</v>
      </c>
      <c r="F7" s="3" t="s">
        <v>98</v>
      </c>
      <c r="G7" s="4" t="s">
        <v>53</v>
      </c>
      <c r="H7" s="4">
        <v>63.2</v>
      </c>
      <c r="I7" s="4">
        <v>77</v>
      </c>
      <c r="J7" s="4">
        <v>34.705</v>
      </c>
      <c r="K7" s="5">
        <v>85.2</v>
      </c>
      <c r="L7" s="6">
        <f aca="true" t="shared" si="0" ref="L7:L42">J7+K7*0.5</f>
        <v>77.305</v>
      </c>
      <c r="M7" s="7" t="s">
        <v>99</v>
      </c>
      <c r="N7" s="7" t="s">
        <v>100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30" customHeight="1">
      <c r="A8" s="3" t="s">
        <v>96</v>
      </c>
      <c r="B8" s="3" t="s">
        <v>89</v>
      </c>
      <c r="C8" s="3">
        <v>2</v>
      </c>
      <c r="D8" s="3">
        <v>2</v>
      </c>
      <c r="E8" s="4" t="s">
        <v>101</v>
      </c>
      <c r="F8" s="3" t="s">
        <v>98</v>
      </c>
      <c r="G8" s="4" t="s">
        <v>55</v>
      </c>
      <c r="H8" s="4">
        <v>57.6</v>
      </c>
      <c r="I8" s="4">
        <v>67</v>
      </c>
      <c r="J8" s="4">
        <v>30.915</v>
      </c>
      <c r="K8" s="5">
        <v>81.6</v>
      </c>
      <c r="L8" s="6">
        <f t="shared" si="0"/>
        <v>71.715</v>
      </c>
      <c r="M8" s="7" t="s">
        <v>102</v>
      </c>
      <c r="N8" s="7" t="s">
        <v>103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30" customHeight="1">
      <c r="A9" s="3" t="s">
        <v>96</v>
      </c>
      <c r="B9" s="3" t="s">
        <v>89</v>
      </c>
      <c r="C9" s="3">
        <v>2</v>
      </c>
      <c r="D9" s="3">
        <v>3</v>
      </c>
      <c r="E9" s="4" t="s">
        <v>104</v>
      </c>
      <c r="F9" s="3" t="s">
        <v>105</v>
      </c>
      <c r="G9" s="4" t="s">
        <v>54</v>
      </c>
      <c r="H9" s="4">
        <v>54.4</v>
      </c>
      <c r="I9" s="4">
        <v>74.5</v>
      </c>
      <c r="J9" s="4">
        <v>31.7225</v>
      </c>
      <c r="K9" s="5">
        <v>79.1</v>
      </c>
      <c r="L9" s="6">
        <f t="shared" si="0"/>
        <v>71.2725</v>
      </c>
      <c r="M9" s="7" t="s">
        <v>106</v>
      </c>
      <c r="N9" s="7" t="s">
        <v>107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30" customHeight="1">
      <c r="A10" s="3" t="s">
        <v>96</v>
      </c>
      <c r="B10" s="3" t="s">
        <v>89</v>
      </c>
      <c r="C10" s="3">
        <v>2</v>
      </c>
      <c r="D10" s="3">
        <v>4</v>
      </c>
      <c r="E10" s="4" t="s">
        <v>108</v>
      </c>
      <c r="F10" s="3" t="s">
        <v>98</v>
      </c>
      <c r="G10" s="4" t="s">
        <v>57</v>
      </c>
      <c r="H10" s="4">
        <v>55.2</v>
      </c>
      <c r="I10" s="4">
        <v>67</v>
      </c>
      <c r="J10" s="4">
        <v>30.255</v>
      </c>
      <c r="K10" s="5">
        <v>80.6</v>
      </c>
      <c r="L10" s="6">
        <f t="shared" si="0"/>
        <v>70.55499999999999</v>
      </c>
      <c r="M10" s="7" t="s">
        <v>109</v>
      </c>
      <c r="N10" s="7" t="s">
        <v>110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30" customHeight="1">
      <c r="A11" s="3" t="s">
        <v>96</v>
      </c>
      <c r="B11" s="3" t="s">
        <v>89</v>
      </c>
      <c r="C11" s="3">
        <v>2</v>
      </c>
      <c r="D11" s="3">
        <v>5</v>
      </c>
      <c r="E11" s="4" t="s">
        <v>111</v>
      </c>
      <c r="F11" s="3" t="s">
        <v>98</v>
      </c>
      <c r="G11" s="4" t="s">
        <v>56</v>
      </c>
      <c r="H11" s="4">
        <v>54.4</v>
      </c>
      <c r="I11" s="4">
        <v>68</v>
      </c>
      <c r="J11" s="4">
        <v>30.26</v>
      </c>
      <c r="K11" s="5">
        <v>78.1</v>
      </c>
      <c r="L11" s="6">
        <f t="shared" si="0"/>
        <v>69.31</v>
      </c>
      <c r="M11" s="7" t="s">
        <v>112</v>
      </c>
      <c r="N11" s="7" t="s">
        <v>113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30" customHeight="1">
      <c r="A12" s="3" t="s">
        <v>96</v>
      </c>
      <c r="B12" s="3" t="s">
        <v>89</v>
      </c>
      <c r="C12" s="3">
        <v>2</v>
      </c>
      <c r="D12" s="3">
        <v>6</v>
      </c>
      <c r="E12" s="4" t="s">
        <v>114</v>
      </c>
      <c r="F12" s="3" t="s">
        <v>105</v>
      </c>
      <c r="G12" s="4" t="s">
        <v>58</v>
      </c>
      <c r="H12" s="4">
        <v>52.8</v>
      </c>
      <c r="I12" s="4">
        <v>62.5</v>
      </c>
      <c r="J12" s="4">
        <v>28.5825</v>
      </c>
      <c r="K12" s="5">
        <v>79.1</v>
      </c>
      <c r="L12" s="6">
        <f t="shared" si="0"/>
        <v>68.1325</v>
      </c>
      <c r="M12" s="7" t="s">
        <v>115</v>
      </c>
      <c r="N12" s="7" t="s">
        <v>116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30" customHeight="1">
      <c r="A13" s="3" t="s">
        <v>117</v>
      </c>
      <c r="B13" s="3" t="s">
        <v>90</v>
      </c>
      <c r="C13" s="3">
        <v>2</v>
      </c>
      <c r="D13" s="3">
        <v>1</v>
      </c>
      <c r="E13" s="4" t="s">
        <v>118</v>
      </c>
      <c r="F13" s="3" t="s">
        <v>98</v>
      </c>
      <c r="G13" s="4" t="s">
        <v>60</v>
      </c>
      <c r="H13" s="4">
        <v>66.4</v>
      </c>
      <c r="I13" s="4">
        <v>77.5</v>
      </c>
      <c r="J13" s="4">
        <v>35.6975</v>
      </c>
      <c r="K13" s="5">
        <v>83</v>
      </c>
      <c r="L13" s="6">
        <f t="shared" si="0"/>
        <v>77.19749999999999</v>
      </c>
      <c r="M13" s="7" t="s">
        <v>119</v>
      </c>
      <c r="N13" s="7" t="s">
        <v>120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30" customHeight="1">
      <c r="A14" s="3" t="s">
        <v>117</v>
      </c>
      <c r="B14" s="3" t="s">
        <v>90</v>
      </c>
      <c r="C14" s="3">
        <v>2</v>
      </c>
      <c r="D14" s="3">
        <v>2</v>
      </c>
      <c r="E14" s="4" t="s">
        <v>121</v>
      </c>
      <c r="F14" s="3" t="s">
        <v>105</v>
      </c>
      <c r="G14" s="4" t="s">
        <v>59</v>
      </c>
      <c r="H14" s="4">
        <v>65.6</v>
      </c>
      <c r="I14" s="4">
        <v>81</v>
      </c>
      <c r="J14" s="4">
        <v>36.265</v>
      </c>
      <c r="K14" s="5">
        <v>80.4</v>
      </c>
      <c r="L14" s="6">
        <f t="shared" si="0"/>
        <v>76.465</v>
      </c>
      <c r="M14" s="7" t="s">
        <v>119</v>
      </c>
      <c r="N14" s="7" t="s">
        <v>122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30" customHeight="1">
      <c r="A15" s="3" t="s">
        <v>117</v>
      </c>
      <c r="B15" s="3" t="s">
        <v>90</v>
      </c>
      <c r="C15" s="3">
        <v>2</v>
      </c>
      <c r="D15" s="3">
        <v>3</v>
      </c>
      <c r="E15" s="4" t="s">
        <v>123</v>
      </c>
      <c r="F15" s="3" t="s">
        <v>98</v>
      </c>
      <c r="G15" s="4" t="s">
        <v>61</v>
      </c>
      <c r="H15" s="4">
        <v>64.8</v>
      </c>
      <c r="I15" s="4">
        <v>77</v>
      </c>
      <c r="J15" s="4">
        <v>35.145</v>
      </c>
      <c r="K15" s="5">
        <v>76.4</v>
      </c>
      <c r="L15" s="6">
        <f t="shared" si="0"/>
        <v>73.345</v>
      </c>
      <c r="M15" s="7" t="s">
        <v>124</v>
      </c>
      <c r="N15" s="7" t="s">
        <v>125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30" customHeight="1">
      <c r="A16" s="3" t="s">
        <v>117</v>
      </c>
      <c r="B16" s="3" t="s">
        <v>90</v>
      </c>
      <c r="C16" s="3">
        <v>2</v>
      </c>
      <c r="D16" s="3">
        <v>4</v>
      </c>
      <c r="E16" s="4" t="s">
        <v>126</v>
      </c>
      <c r="F16" s="3" t="s">
        <v>98</v>
      </c>
      <c r="G16" s="4" t="s">
        <v>64</v>
      </c>
      <c r="H16" s="4">
        <v>67.2</v>
      </c>
      <c r="I16" s="4">
        <v>62</v>
      </c>
      <c r="J16" s="4">
        <v>32.43</v>
      </c>
      <c r="K16" s="5">
        <v>81.2</v>
      </c>
      <c r="L16" s="6">
        <f t="shared" si="0"/>
        <v>73.03</v>
      </c>
      <c r="M16" s="7" t="s">
        <v>127</v>
      </c>
      <c r="N16" s="7" t="s">
        <v>128</v>
      </c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30" customHeight="1">
      <c r="A17" s="3" t="s">
        <v>117</v>
      </c>
      <c r="B17" s="3" t="s">
        <v>90</v>
      </c>
      <c r="C17" s="3">
        <v>2</v>
      </c>
      <c r="D17" s="3">
        <v>5</v>
      </c>
      <c r="E17" s="4" t="s">
        <v>129</v>
      </c>
      <c r="F17" s="3" t="s">
        <v>105</v>
      </c>
      <c r="G17" s="4" t="s">
        <v>62</v>
      </c>
      <c r="H17" s="4">
        <v>61.6</v>
      </c>
      <c r="I17" s="4">
        <v>76.5</v>
      </c>
      <c r="J17" s="4">
        <v>34.1525</v>
      </c>
      <c r="K17" s="5">
        <v>77.3</v>
      </c>
      <c r="L17" s="6">
        <f t="shared" si="0"/>
        <v>72.80250000000001</v>
      </c>
      <c r="M17" s="7" t="s">
        <v>130</v>
      </c>
      <c r="N17" s="7" t="s">
        <v>131</v>
      </c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ht="30" customHeight="1">
      <c r="A18" s="3" t="s">
        <v>117</v>
      </c>
      <c r="B18" s="3" t="s">
        <v>90</v>
      </c>
      <c r="C18" s="3">
        <v>2</v>
      </c>
      <c r="D18" s="3">
        <v>6</v>
      </c>
      <c r="E18" s="4" t="s">
        <v>132</v>
      </c>
      <c r="F18" s="3" t="s">
        <v>105</v>
      </c>
      <c r="G18" s="4" t="s">
        <v>63</v>
      </c>
      <c r="H18" s="4">
        <v>62.4</v>
      </c>
      <c r="I18" s="4">
        <v>71.5</v>
      </c>
      <c r="J18" s="4">
        <v>33.2475</v>
      </c>
      <c r="K18" s="5">
        <v>78.4</v>
      </c>
      <c r="L18" s="6">
        <f t="shared" si="0"/>
        <v>72.4475</v>
      </c>
      <c r="M18" s="7" t="s">
        <v>133</v>
      </c>
      <c r="N18" s="7" t="s">
        <v>134</v>
      </c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ht="30" customHeight="1">
      <c r="A19" s="3" t="s">
        <v>135</v>
      </c>
      <c r="B19" s="3" t="s">
        <v>91</v>
      </c>
      <c r="C19" s="3">
        <v>2</v>
      </c>
      <c r="D19" s="3">
        <v>1</v>
      </c>
      <c r="E19" s="4" t="s">
        <v>136</v>
      </c>
      <c r="F19" s="3" t="s">
        <v>105</v>
      </c>
      <c r="G19" s="4" t="s">
        <v>66</v>
      </c>
      <c r="H19" s="4">
        <v>68</v>
      </c>
      <c r="I19" s="4">
        <v>80</v>
      </c>
      <c r="J19" s="4">
        <v>36.7</v>
      </c>
      <c r="K19" s="5">
        <v>81.8</v>
      </c>
      <c r="L19" s="6">
        <f t="shared" si="0"/>
        <v>77.6</v>
      </c>
      <c r="M19" s="7" t="s">
        <v>119</v>
      </c>
      <c r="N19" s="7" t="s">
        <v>137</v>
      </c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30" customHeight="1">
      <c r="A20" s="3" t="s">
        <v>135</v>
      </c>
      <c r="B20" s="3" t="s">
        <v>91</v>
      </c>
      <c r="C20" s="3">
        <v>2</v>
      </c>
      <c r="D20" s="3">
        <v>2</v>
      </c>
      <c r="E20" s="4" t="s">
        <v>138</v>
      </c>
      <c r="F20" s="3" t="s">
        <v>105</v>
      </c>
      <c r="G20" s="4" t="s">
        <v>65</v>
      </c>
      <c r="H20" s="4">
        <v>69.6</v>
      </c>
      <c r="I20" s="4">
        <v>80</v>
      </c>
      <c r="J20" s="4">
        <v>37.14</v>
      </c>
      <c r="K20" s="5">
        <v>80</v>
      </c>
      <c r="L20" s="6">
        <f t="shared" si="0"/>
        <v>77.14</v>
      </c>
      <c r="M20" s="7" t="s">
        <v>139</v>
      </c>
      <c r="N20" s="7" t="s">
        <v>140</v>
      </c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ht="30" customHeight="1">
      <c r="A21" s="3" t="s">
        <v>135</v>
      </c>
      <c r="B21" s="3" t="s">
        <v>91</v>
      </c>
      <c r="C21" s="3">
        <v>2</v>
      </c>
      <c r="D21" s="3">
        <v>3</v>
      </c>
      <c r="E21" s="4" t="s">
        <v>141</v>
      </c>
      <c r="F21" s="3" t="s">
        <v>98</v>
      </c>
      <c r="G21" s="4" t="s">
        <v>70</v>
      </c>
      <c r="H21" s="4">
        <v>65.6</v>
      </c>
      <c r="I21" s="4">
        <v>76.5</v>
      </c>
      <c r="J21" s="4">
        <v>35.2525</v>
      </c>
      <c r="K21" s="5">
        <v>83.6</v>
      </c>
      <c r="L21" s="6">
        <f t="shared" si="0"/>
        <v>77.0525</v>
      </c>
      <c r="M21" s="7" t="s">
        <v>142</v>
      </c>
      <c r="N21" s="7" t="s">
        <v>143</v>
      </c>
      <c r="O21" s="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ht="30" customHeight="1">
      <c r="A22" s="3" t="s">
        <v>135</v>
      </c>
      <c r="B22" s="3" t="s">
        <v>91</v>
      </c>
      <c r="C22" s="3">
        <v>2</v>
      </c>
      <c r="D22" s="3">
        <v>4</v>
      </c>
      <c r="E22" s="4" t="s">
        <v>144</v>
      </c>
      <c r="F22" s="3" t="s">
        <v>105</v>
      </c>
      <c r="G22" s="4" t="s">
        <v>67</v>
      </c>
      <c r="H22" s="4">
        <v>75.2</v>
      </c>
      <c r="I22" s="4">
        <v>67</v>
      </c>
      <c r="J22" s="4">
        <v>35.755</v>
      </c>
      <c r="K22" s="5">
        <v>82.1</v>
      </c>
      <c r="L22" s="6">
        <f t="shared" si="0"/>
        <v>76.805</v>
      </c>
      <c r="M22" s="7" t="s">
        <v>145</v>
      </c>
      <c r="N22" s="7" t="s">
        <v>146</v>
      </c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ht="30" customHeight="1">
      <c r="A23" s="3" t="s">
        <v>135</v>
      </c>
      <c r="B23" s="3" t="s">
        <v>91</v>
      </c>
      <c r="C23" s="3">
        <v>2</v>
      </c>
      <c r="D23" s="3">
        <v>5</v>
      </c>
      <c r="E23" s="4" t="s">
        <v>147</v>
      </c>
      <c r="F23" s="3" t="s">
        <v>98</v>
      </c>
      <c r="G23" s="4" t="s">
        <v>69</v>
      </c>
      <c r="H23" s="4">
        <v>64.8</v>
      </c>
      <c r="I23" s="4">
        <v>77.5</v>
      </c>
      <c r="J23" s="4">
        <v>35.2575</v>
      </c>
      <c r="K23" s="5">
        <v>80.9</v>
      </c>
      <c r="L23" s="6">
        <f t="shared" si="0"/>
        <v>75.70750000000001</v>
      </c>
      <c r="M23" s="7" t="s">
        <v>115</v>
      </c>
      <c r="N23" s="7" t="s">
        <v>148</v>
      </c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ht="30" customHeight="1">
      <c r="A24" s="3" t="s">
        <v>135</v>
      </c>
      <c r="B24" s="3" t="s">
        <v>91</v>
      </c>
      <c r="C24" s="3">
        <v>2</v>
      </c>
      <c r="D24" s="3">
        <v>6</v>
      </c>
      <c r="E24" s="4" t="s">
        <v>149</v>
      </c>
      <c r="F24" s="3" t="s">
        <v>105</v>
      </c>
      <c r="G24" s="4" t="s">
        <v>68</v>
      </c>
      <c r="H24" s="4">
        <v>68</v>
      </c>
      <c r="I24" s="4">
        <v>75.5</v>
      </c>
      <c r="J24" s="4">
        <v>35.6875</v>
      </c>
      <c r="K24" s="5">
        <v>79.8</v>
      </c>
      <c r="L24" s="6">
        <f t="shared" si="0"/>
        <v>75.5875</v>
      </c>
      <c r="M24" s="7" t="s">
        <v>150</v>
      </c>
      <c r="N24" s="7" t="s">
        <v>151</v>
      </c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ht="30" customHeight="1">
      <c r="A25" s="3" t="s">
        <v>152</v>
      </c>
      <c r="B25" s="3" t="s">
        <v>92</v>
      </c>
      <c r="C25" s="3">
        <v>2</v>
      </c>
      <c r="D25" s="3">
        <v>1</v>
      </c>
      <c r="E25" s="4" t="s">
        <v>153</v>
      </c>
      <c r="F25" s="3" t="s">
        <v>98</v>
      </c>
      <c r="G25" s="4" t="s">
        <v>72</v>
      </c>
      <c r="H25" s="4">
        <v>68</v>
      </c>
      <c r="I25" s="4">
        <v>73.5</v>
      </c>
      <c r="J25" s="4">
        <v>35.2375</v>
      </c>
      <c r="K25" s="5">
        <v>83.2</v>
      </c>
      <c r="L25" s="6">
        <f t="shared" si="0"/>
        <v>76.8375</v>
      </c>
      <c r="M25" s="7" t="s">
        <v>154</v>
      </c>
      <c r="N25" s="7" t="s">
        <v>155</v>
      </c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ht="30" customHeight="1">
      <c r="A26" s="3" t="s">
        <v>152</v>
      </c>
      <c r="B26" s="3" t="s">
        <v>92</v>
      </c>
      <c r="C26" s="3">
        <v>2</v>
      </c>
      <c r="D26" s="3">
        <v>2</v>
      </c>
      <c r="E26" s="4" t="s">
        <v>156</v>
      </c>
      <c r="F26" s="3" t="s">
        <v>98</v>
      </c>
      <c r="G26" s="4" t="s">
        <v>71</v>
      </c>
      <c r="H26" s="4">
        <v>67.2</v>
      </c>
      <c r="I26" s="4">
        <v>75</v>
      </c>
      <c r="J26" s="4">
        <v>35.355</v>
      </c>
      <c r="K26" s="5">
        <v>82.4</v>
      </c>
      <c r="L26" s="6">
        <f t="shared" si="0"/>
        <v>76.555</v>
      </c>
      <c r="M26" s="7" t="s">
        <v>157</v>
      </c>
      <c r="N26" s="7" t="s">
        <v>158</v>
      </c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ht="30" customHeight="1">
      <c r="A27" s="3" t="s">
        <v>152</v>
      </c>
      <c r="B27" s="3" t="s">
        <v>92</v>
      </c>
      <c r="C27" s="3">
        <v>2</v>
      </c>
      <c r="D27" s="3">
        <v>3</v>
      </c>
      <c r="E27" s="4" t="s">
        <v>159</v>
      </c>
      <c r="F27" s="3" t="s">
        <v>105</v>
      </c>
      <c r="G27" s="4" t="s">
        <v>74</v>
      </c>
      <c r="H27" s="4">
        <v>63.2</v>
      </c>
      <c r="I27" s="4">
        <v>78</v>
      </c>
      <c r="J27" s="4">
        <v>34.93</v>
      </c>
      <c r="K27" s="5">
        <v>83.1</v>
      </c>
      <c r="L27" s="6">
        <f t="shared" si="0"/>
        <v>76.47999999999999</v>
      </c>
      <c r="M27" s="7" t="s">
        <v>99</v>
      </c>
      <c r="N27" s="7" t="s">
        <v>146</v>
      </c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ht="30" customHeight="1">
      <c r="A28" s="3" t="s">
        <v>152</v>
      </c>
      <c r="B28" s="3" t="s">
        <v>92</v>
      </c>
      <c r="C28" s="3">
        <v>2</v>
      </c>
      <c r="D28" s="3">
        <v>4</v>
      </c>
      <c r="E28" s="4" t="s">
        <v>160</v>
      </c>
      <c r="F28" s="3" t="s">
        <v>98</v>
      </c>
      <c r="G28" s="4" t="s">
        <v>73</v>
      </c>
      <c r="H28" s="4">
        <v>68</v>
      </c>
      <c r="I28" s="4">
        <v>73</v>
      </c>
      <c r="J28" s="4">
        <v>35.125</v>
      </c>
      <c r="K28" s="5">
        <v>80.1</v>
      </c>
      <c r="L28" s="6">
        <f t="shared" si="0"/>
        <v>75.175</v>
      </c>
      <c r="M28" s="7" t="s">
        <v>161</v>
      </c>
      <c r="N28" s="7" t="s">
        <v>162</v>
      </c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ht="30" customHeight="1">
      <c r="A29" s="3" t="s">
        <v>152</v>
      </c>
      <c r="B29" s="3" t="s">
        <v>92</v>
      </c>
      <c r="C29" s="3">
        <v>2</v>
      </c>
      <c r="D29" s="3">
        <v>5</v>
      </c>
      <c r="E29" s="4" t="s">
        <v>163</v>
      </c>
      <c r="F29" s="3" t="s">
        <v>98</v>
      </c>
      <c r="G29" s="4" t="s">
        <v>76</v>
      </c>
      <c r="H29" s="4">
        <v>64.8</v>
      </c>
      <c r="I29" s="4">
        <v>74</v>
      </c>
      <c r="J29" s="4">
        <v>34.47</v>
      </c>
      <c r="K29" s="5">
        <v>81.2</v>
      </c>
      <c r="L29" s="6">
        <f t="shared" si="0"/>
        <v>75.07</v>
      </c>
      <c r="M29" s="7" t="s">
        <v>112</v>
      </c>
      <c r="N29" s="7" t="s">
        <v>164</v>
      </c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ht="30" customHeight="1">
      <c r="A30" s="3" t="s">
        <v>152</v>
      </c>
      <c r="B30" s="3" t="s">
        <v>92</v>
      </c>
      <c r="C30" s="3">
        <v>2</v>
      </c>
      <c r="D30" s="3">
        <v>6</v>
      </c>
      <c r="E30" s="4" t="s">
        <v>165</v>
      </c>
      <c r="F30" s="3" t="s">
        <v>98</v>
      </c>
      <c r="G30" s="4" t="s">
        <v>75</v>
      </c>
      <c r="H30" s="4">
        <v>68</v>
      </c>
      <c r="I30" s="4">
        <v>71.5</v>
      </c>
      <c r="J30" s="4">
        <v>34.7875</v>
      </c>
      <c r="K30" s="5">
        <v>79.4</v>
      </c>
      <c r="L30" s="6">
        <f t="shared" si="0"/>
        <v>74.48750000000001</v>
      </c>
      <c r="M30" s="7" t="s">
        <v>166</v>
      </c>
      <c r="N30" s="7" t="s">
        <v>167</v>
      </c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ht="30" customHeight="1">
      <c r="A31" s="3" t="s">
        <v>168</v>
      </c>
      <c r="B31" s="3" t="s">
        <v>93</v>
      </c>
      <c r="C31" s="3">
        <v>3</v>
      </c>
      <c r="D31" s="3">
        <v>1</v>
      </c>
      <c r="E31" s="4" t="s">
        <v>169</v>
      </c>
      <c r="F31" s="3" t="s">
        <v>105</v>
      </c>
      <c r="G31" s="4" t="s">
        <v>78</v>
      </c>
      <c r="H31" s="4">
        <v>72</v>
      </c>
      <c r="I31" s="4">
        <v>79.5</v>
      </c>
      <c r="J31" s="4">
        <v>37.6875</v>
      </c>
      <c r="K31" s="5">
        <v>84.8</v>
      </c>
      <c r="L31" s="6">
        <f t="shared" si="0"/>
        <v>80.0875</v>
      </c>
      <c r="M31" s="7" t="s">
        <v>170</v>
      </c>
      <c r="N31" s="7" t="s">
        <v>146</v>
      </c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ht="30" customHeight="1">
      <c r="A32" s="3" t="s">
        <v>168</v>
      </c>
      <c r="B32" s="3" t="s">
        <v>93</v>
      </c>
      <c r="C32" s="3">
        <v>3</v>
      </c>
      <c r="D32" s="3">
        <v>2</v>
      </c>
      <c r="E32" s="4" t="s">
        <v>171</v>
      </c>
      <c r="F32" s="3" t="s">
        <v>105</v>
      </c>
      <c r="G32" s="4" t="s">
        <v>77</v>
      </c>
      <c r="H32" s="4">
        <v>73.6</v>
      </c>
      <c r="I32" s="4">
        <v>78</v>
      </c>
      <c r="J32" s="4">
        <v>37.79</v>
      </c>
      <c r="K32" s="5">
        <v>84</v>
      </c>
      <c r="L32" s="6">
        <f t="shared" si="0"/>
        <v>79.78999999999999</v>
      </c>
      <c r="M32" s="7" t="s">
        <v>172</v>
      </c>
      <c r="N32" s="7" t="s">
        <v>173</v>
      </c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30" customHeight="1">
      <c r="A33" s="3" t="s">
        <v>168</v>
      </c>
      <c r="B33" s="3" t="s">
        <v>93</v>
      </c>
      <c r="C33" s="3">
        <v>3</v>
      </c>
      <c r="D33" s="3">
        <v>3</v>
      </c>
      <c r="E33" s="4" t="s">
        <v>174</v>
      </c>
      <c r="F33" s="3" t="s">
        <v>105</v>
      </c>
      <c r="G33" s="4" t="s">
        <v>80</v>
      </c>
      <c r="H33" s="4">
        <v>72</v>
      </c>
      <c r="I33" s="4">
        <v>76</v>
      </c>
      <c r="J33" s="4">
        <v>36.9</v>
      </c>
      <c r="K33" s="5">
        <v>83.4</v>
      </c>
      <c r="L33" s="6">
        <f t="shared" si="0"/>
        <v>78.6</v>
      </c>
      <c r="M33" s="7" t="s">
        <v>99</v>
      </c>
      <c r="N33" s="7" t="s">
        <v>175</v>
      </c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30" customHeight="1">
      <c r="A34" s="8" t="s">
        <v>168</v>
      </c>
      <c r="B34" s="8" t="s">
        <v>93</v>
      </c>
      <c r="C34" s="8">
        <v>3</v>
      </c>
      <c r="D34" s="3">
        <v>4</v>
      </c>
      <c r="E34" s="4" t="s">
        <v>176</v>
      </c>
      <c r="F34" s="4" t="s">
        <v>177</v>
      </c>
      <c r="G34" s="4" t="s">
        <v>84</v>
      </c>
      <c r="H34" s="4">
        <v>71.2</v>
      </c>
      <c r="I34" s="4">
        <v>73.5</v>
      </c>
      <c r="J34" s="4">
        <v>36.1175</v>
      </c>
      <c r="K34" s="5">
        <v>83.9</v>
      </c>
      <c r="L34" s="6">
        <f t="shared" si="0"/>
        <v>78.0675</v>
      </c>
      <c r="M34" s="9" t="s">
        <v>178</v>
      </c>
      <c r="N34" s="9" t="s">
        <v>179</v>
      </c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30" customHeight="1">
      <c r="A35" s="3" t="s">
        <v>168</v>
      </c>
      <c r="B35" s="3" t="s">
        <v>93</v>
      </c>
      <c r="C35" s="3">
        <v>3</v>
      </c>
      <c r="D35" s="3">
        <v>5</v>
      </c>
      <c r="E35" s="4" t="s">
        <v>180</v>
      </c>
      <c r="F35" s="3" t="s">
        <v>98</v>
      </c>
      <c r="G35" s="4" t="s">
        <v>81</v>
      </c>
      <c r="H35" s="4">
        <v>70.4</v>
      </c>
      <c r="I35" s="4">
        <v>75.5</v>
      </c>
      <c r="J35" s="4">
        <v>36.3475</v>
      </c>
      <c r="K35" s="5">
        <v>80.3</v>
      </c>
      <c r="L35" s="6">
        <f t="shared" si="0"/>
        <v>76.4975</v>
      </c>
      <c r="M35" s="7" t="s">
        <v>181</v>
      </c>
      <c r="N35" s="7" t="s">
        <v>182</v>
      </c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30" customHeight="1">
      <c r="A36" s="8" t="s">
        <v>168</v>
      </c>
      <c r="B36" s="8" t="s">
        <v>93</v>
      </c>
      <c r="C36" s="8">
        <v>3</v>
      </c>
      <c r="D36" s="3">
        <v>6</v>
      </c>
      <c r="E36" s="4" t="s">
        <v>183</v>
      </c>
      <c r="F36" s="4" t="s">
        <v>177</v>
      </c>
      <c r="G36" s="4" t="s">
        <v>83</v>
      </c>
      <c r="H36" s="4">
        <v>68</v>
      </c>
      <c r="I36" s="4">
        <v>77.5</v>
      </c>
      <c r="J36" s="4">
        <v>36.1375</v>
      </c>
      <c r="K36" s="10">
        <v>80.1</v>
      </c>
      <c r="L36" s="6">
        <f t="shared" si="0"/>
        <v>76.1875</v>
      </c>
      <c r="M36" s="11" t="s">
        <v>184</v>
      </c>
      <c r="N36" s="11" t="s">
        <v>185</v>
      </c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30" customHeight="1">
      <c r="A37" s="3" t="s">
        <v>168</v>
      </c>
      <c r="B37" s="3" t="s">
        <v>93</v>
      </c>
      <c r="C37" s="3">
        <v>3</v>
      </c>
      <c r="D37" s="3">
        <v>7</v>
      </c>
      <c r="E37" s="4" t="s">
        <v>186</v>
      </c>
      <c r="F37" s="3" t="s">
        <v>98</v>
      </c>
      <c r="G37" s="4" t="s">
        <v>79</v>
      </c>
      <c r="H37" s="4">
        <v>76.8</v>
      </c>
      <c r="I37" s="4">
        <v>70.5</v>
      </c>
      <c r="J37" s="4">
        <v>36.9825</v>
      </c>
      <c r="K37" s="10">
        <v>78.4</v>
      </c>
      <c r="L37" s="6">
        <f t="shared" si="0"/>
        <v>76.1825</v>
      </c>
      <c r="M37" s="12" t="s">
        <v>142</v>
      </c>
      <c r="N37" s="12" t="s">
        <v>187</v>
      </c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ht="30" customHeight="1">
      <c r="A38" s="8" t="s">
        <v>168</v>
      </c>
      <c r="B38" s="8" t="s">
        <v>93</v>
      </c>
      <c r="C38" s="8">
        <v>3</v>
      </c>
      <c r="D38" s="3">
        <v>8</v>
      </c>
      <c r="E38" s="4" t="s">
        <v>188</v>
      </c>
      <c r="F38" s="4" t="s">
        <v>189</v>
      </c>
      <c r="G38" s="4" t="s">
        <v>85</v>
      </c>
      <c r="H38" s="4">
        <v>69.6</v>
      </c>
      <c r="I38" s="4">
        <v>72.5</v>
      </c>
      <c r="J38" s="4">
        <v>35.4525</v>
      </c>
      <c r="K38" s="10">
        <v>80.9</v>
      </c>
      <c r="L38" s="6">
        <f t="shared" si="0"/>
        <v>75.9025</v>
      </c>
      <c r="M38" s="11" t="s">
        <v>190</v>
      </c>
      <c r="N38" s="11" t="s">
        <v>191</v>
      </c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ht="30" customHeight="1">
      <c r="A39" s="8" t="s">
        <v>168</v>
      </c>
      <c r="B39" s="8" t="s">
        <v>93</v>
      </c>
      <c r="C39" s="8">
        <v>3</v>
      </c>
      <c r="D39" s="3">
        <v>9</v>
      </c>
      <c r="E39" s="4" t="s">
        <v>192</v>
      </c>
      <c r="F39" s="4" t="s">
        <v>189</v>
      </c>
      <c r="G39" s="4" t="s">
        <v>82</v>
      </c>
      <c r="H39" s="4">
        <v>72</v>
      </c>
      <c r="I39" s="4">
        <v>73.5</v>
      </c>
      <c r="J39" s="4">
        <v>36.3375</v>
      </c>
      <c r="K39" s="10">
        <v>78.9</v>
      </c>
      <c r="L39" s="6">
        <f t="shared" si="0"/>
        <v>75.7875</v>
      </c>
      <c r="M39" s="11" t="s">
        <v>193</v>
      </c>
      <c r="N39" s="11" t="s">
        <v>194</v>
      </c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ht="30" customHeight="1">
      <c r="A40" s="8" t="s">
        <v>195</v>
      </c>
      <c r="B40" s="8" t="s">
        <v>94</v>
      </c>
      <c r="C40" s="8">
        <v>1</v>
      </c>
      <c r="D40" s="4">
        <v>1</v>
      </c>
      <c r="E40" s="4" t="s">
        <v>196</v>
      </c>
      <c r="F40" s="4" t="s">
        <v>189</v>
      </c>
      <c r="G40" s="4" t="s">
        <v>87</v>
      </c>
      <c r="H40" s="4">
        <v>71.2</v>
      </c>
      <c r="I40" s="4">
        <v>75</v>
      </c>
      <c r="J40" s="4">
        <v>36.455</v>
      </c>
      <c r="K40" s="10">
        <v>82.1</v>
      </c>
      <c r="L40" s="6">
        <f t="shared" si="0"/>
        <v>77.505</v>
      </c>
      <c r="M40" s="11" t="s">
        <v>197</v>
      </c>
      <c r="N40" s="11" t="s">
        <v>198</v>
      </c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ht="30" customHeight="1">
      <c r="A41" s="8" t="s">
        <v>195</v>
      </c>
      <c r="B41" s="8" t="s">
        <v>94</v>
      </c>
      <c r="C41" s="8">
        <v>1</v>
      </c>
      <c r="D41" s="4">
        <v>2</v>
      </c>
      <c r="E41" s="4" t="s">
        <v>199</v>
      </c>
      <c r="F41" s="4" t="s">
        <v>189</v>
      </c>
      <c r="G41" s="4" t="s">
        <v>88</v>
      </c>
      <c r="H41" s="4">
        <v>68</v>
      </c>
      <c r="I41" s="4">
        <v>78</v>
      </c>
      <c r="J41" s="4">
        <v>36.25</v>
      </c>
      <c r="K41" s="10">
        <v>80.2</v>
      </c>
      <c r="L41" s="6">
        <f t="shared" si="0"/>
        <v>76.35</v>
      </c>
      <c r="M41" s="11" t="s">
        <v>200</v>
      </c>
      <c r="N41" s="11" t="s">
        <v>201</v>
      </c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30" customHeight="1">
      <c r="A42" s="8" t="s">
        <v>195</v>
      </c>
      <c r="B42" s="8" t="s">
        <v>94</v>
      </c>
      <c r="C42" s="8">
        <v>1</v>
      </c>
      <c r="D42" s="4">
        <v>3</v>
      </c>
      <c r="E42" s="4" t="s">
        <v>202</v>
      </c>
      <c r="F42" s="4" t="s">
        <v>189</v>
      </c>
      <c r="G42" s="4" t="s">
        <v>86</v>
      </c>
      <c r="H42" s="4">
        <v>67.2</v>
      </c>
      <c r="I42" s="4">
        <v>81</v>
      </c>
      <c r="J42" s="4">
        <v>36.705</v>
      </c>
      <c r="K42" s="10">
        <v>79.2</v>
      </c>
      <c r="L42" s="6">
        <f t="shared" si="0"/>
        <v>76.305</v>
      </c>
      <c r="M42" s="11" t="s">
        <v>203</v>
      </c>
      <c r="N42" s="11" t="s">
        <v>204</v>
      </c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ht="24" customHeight="1">
      <c r="A43" s="31" t="s">
        <v>207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ht="36.75" customHeight="1">
      <c r="A44" s="2"/>
      <c r="B44" s="2"/>
      <c r="C44" s="2"/>
      <c r="D44" s="33" t="s">
        <v>16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</sheetData>
  <sheetProtection/>
  <mergeCells count="18">
    <mergeCell ref="A1:O1"/>
    <mergeCell ref="A2:O2"/>
    <mergeCell ref="A3:O3"/>
    <mergeCell ref="A43:O43"/>
    <mergeCell ref="D44:O44"/>
    <mergeCell ref="A4:A6"/>
    <mergeCell ref="B4:B6"/>
    <mergeCell ref="C4:C6"/>
    <mergeCell ref="D4:D6"/>
    <mergeCell ref="E4:E6"/>
    <mergeCell ref="N4:N6"/>
    <mergeCell ref="O4:O6"/>
    <mergeCell ref="H4:J5"/>
    <mergeCell ref="F4:F6"/>
    <mergeCell ref="G4:G6"/>
    <mergeCell ref="K4:K6"/>
    <mergeCell ref="L4:L6"/>
    <mergeCell ref="M4:M6"/>
  </mergeCells>
  <printOptions horizontalCentered="1"/>
  <pageMargins left="0.31496062992125984" right="0.31496062992125984" top="0.5905511811023623" bottom="0.5905511811023623" header="0.5118110236220472" footer="0.3937007874015748"/>
  <pageSetup fitToHeight="0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1" sqref="B1:B36"/>
    </sheetView>
  </sheetViews>
  <sheetFormatPr defaultColWidth="9.00390625" defaultRowHeight="14.25"/>
  <sheetData>
    <row r="1" spans="1:6" ht="14.25">
      <c r="A1" t="s">
        <v>17</v>
      </c>
      <c r="B1">
        <f>VLOOKUP(A1,$E:$F,2,)</f>
        <v>85.2</v>
      </c>
      <c r="E1" t="s">
        <v>19</v>
      </c>
      <c r="F1">
        <v>81.6</v>
      </c>
    </row>
    <row r="2" spans="1:6" ht="14.25">
      <c r="A2" t="s">
        <v>18</v>
      </c>
      <c r="B2">
        <f aca="true" t="shared" si="0" ref="B2:B36">VLOOKUP(A2,$E:$F,2,)</f>
        <v>79.1</v>
      </c>
      <c r="E2" t="s">
        <v>22</v>
      </c>
      <c r="F2">
        <v>79.1</v>
      </c>
    </row>
    <row r="3" spans="1:6" ht="14.25">
      <c r="A3" t="s">
        <v>19</v>
      </c>
      <c r="B3">
        <f t="shared" si="0"/>
        <v>81.6</v>
      </c>
      <c r="E3" t="s">
        <v>21</v>
      </c>
      <c r="F3">
        <v>80.6</v>
      </c>
    </row>
    <row r="4" spans="1:6" ht="14.25">
      <c r="A4" t="s">
        <v>20</v>
      </c>
      <c r="B4">
        <f t="shared" si="0"/>
        <v>78.1</v>
      </c>
      <c r="E4" t="s">
        <v>18</v>
      </c>
      <c r="F4">
        <v>79.1</v>
      </c>
    </row>
    <row r="5" spans="1:6" ht="14.25">
      <c r="A5" t="s">
        <v>21</v>
      </c>
      <c r="B5">
        <f t="shared" si="0"/>
        <v>80.6</v>
      </c>
      <c r="E5" t="s">
        <v>17</v>
      </c>
      <c r="F5">
        <v>85.2</v>
      </c>
    </row>
    <row r="6" spans="1:6" ht="14.25">
      <c r="A6" t="s">
        <v>22</v>
      </c>
      <c r="B6">
        <f t="shared" si="0"/>
        <v>79.1</v>
      </c>
      <c r="E6" t="s">
        <v>20</v>
      </c>
      <c r="F6">
        <v>78.1</v>
      </c>
    </row>
    <row r="7" spans="1:6" ht="14.25">
      <c r="A7" t="s">
        <v>23</v>
      </c>
      <c r="B7">
        <f t="shared" si="0"/>
        <v>80.4</v>
      </c>
      <c r="E7" t="s">
        <v>26</v>
      </c>
      <c r="F7">
        <v>77.3</v>
      </c>
    </row>
    <row r="8" spans="1:6" ht="14.25">
      <c r="A8" t="s">
        <v>24</v>
      </c>
      <c r="B8">
        <f t="shared" si="0"/>
        <v>83</v>
      </c>
      <c r="E8" t="s">
        <v>28</v>
      </c>
      <c r="F8">
        <v>81.2</v>
      </c>
    </row>
    <row r="9" spans="1:6" ht="14.25">
      <c r="A9" t="s">
        <v>25</v>
      </c>
      <c r="B9">
        <f t="shared" si="0"/>
        <v>76.4</v>
      </c>
      <c r="E9" t="s">
        <v>24</v>
      </c>
      <c r="F9">
        <v>83</v>
      </c>
    </row>
    <row r="10" spans="1:6" ht="14.25">
      <c r="A10" t="s">
        <v>26</v>
      </c>
      <c r="B10">
        <f t="shared" si="0"/>
        <v>77.3</v>
      </c>
      <c r="E10" t="s">
        <v>25</v>
      </c>
      <c r="F10">
        <v>76.4</v>
      </c>
    </row>
    <row r="11" spans="1:6" ht="14.25">
      <c r="A11" t="s">
        <v>27</v>
      </c>
      <c r="B11">
        <f t="shared" si="0"/>
        <v>78.4</v>
      </c>
      <c r="E11" t="s">
        <v>23</v>
      </c>
      <c r="F11">
        <v>80.4</v>
      </c>
    </row>
    <row r="12" spans="1:6" ht="14.25">
      <c r="A12" t="s">
        <v>28</v>
      </c>
      <c r="B12">
        <f t="shared" si="0"/>
        <v>81.2</v>
      </c>
      <c r="E12" t="s">
        <v>27</v>
      </c>
      <c r="F12">
        <v>78.4</v>
      </c>
    </row>
    <row r="13" spans="1:6" ht="14.25">
      <c r="A13" t="s">
        <v>29</v>
      </c>
      <c r="B13">
        <f t="shared" si="0"/>
        <v>80</v>
      </c>
      <c r="E13" t="s">
        <v>30</v>
      </c>
      <c r="F13">
        <v>81.8</v>
      </c>
    </row>
    <row r="14" spans="1:6" ht="14.25">
      <c r="A14" t="s">
        <v>30</v>
      </c>
      <c r="B14">
        <f t="shared" si="0"/>
        <v>81.8</v>
      </c>
      <c r="E14" t="s">
        <v>34</v>
      </c>
      <c r="F14">
        <v>83.6</v>
      </c>
    </row>
    <row r="15" spans="1:6" ht="14.25">
      <c r="A15" t="s">
        <v>31</v>
      </c>
      <c r="B15">
        <f t="shared" si="0"/>
        <v>82.1</v>
      </c>
      <c r="E15" t="s">
        <v>33</v>
      </c>
      <c r="F15">
        <v>80.9</v>
      </c>
    </row>
    <row r="16" spans="1:6" ht="14.25">
      <c r="A16" t="s">
        <v>32</v>
      </c>
      <c r="B16">
        <f t="shared" si="0"/>
        <v>79.8</v>
      </c>
      <c r="E16" t="s">
        <v>29</v>
      </c>
      <c r="F16">
        <v>80</v>
      </c>
    </row>
    <row r="17" spans="1:6" ht="14.25">
      <c r="A17" t="s">
        <v>33</v>
      </c>
      <c r="B17">
        <f t="shared" si="0"/>
        <v>80.9</v>
      </c>
      <c r="E17" t="s">
        <v>32</v>
      </c>
      <c r="F17">
        <v>79.8</v>
      </c>
    </row>
    <row r="18" spans="1:6" ht="14.25">
      <c r="A18" t="s">
        <v>34</v>
      </c>
      <c r="B18">
        <f t="shared" si="0"/>
        <v>83.6</v>
      </c>
      <c r="E18" t="s">
        <v>31</v>
      </c>
      <c r="F18">
        <v>82.1</v>
      </c>
    </row>
    <row r="19" spans="1:6" ht="14.25">
      <c r="A19" t="s">
        <v>35</v>
      </c>
      <c r="B19">
        <f t="shared" si="0"/>
        <v>82.4</v>
      </c>
      <c r="E19" t="s">
        <v>37</v>
      </c>
      <c r="F19">
        <v>80.1</v>
      </c>
    </row>
    <row r="20" spans="1:6" ht="14.25">
      <c r="A20" t="s">
        <v>36</v>
      </c>
      <c r="B20">
        <f t="shared" si="0"/>
        <v>83.2</v>
      </c>
      <c r="E20" t="s">
        <v>39</v>
      </c>
      <c r="F20">
        <v>79.4</v>
      </c>
    </row>
    <row r="21" spans="1:6" ht="14.25">
      <c r="A21" t="s">
        <v>37</v>
      </c>
      <c r="B21">
        <f t="shared" si="0"/>
        <v>80.1</v>
      </c>
      <c r="E21" t="s">
        <v>38</v>
      </c>
      <c r="F21">
        <v>83.1</v>
      </c>
    </row>
    <row r="22" spans="1:6" ht="14.25">
      <c r="A22" t="s">
        <v>38</v>
      </c>
      <c r="B22">
        <f t="shared" si="0"/>
        <v>83.1</v>
      </c>
      <c r="E22" t="s">
        <v>40</v>
      </c>
      <c r="F22">
        <v>81.2</v>
      </c>
    </row>
    <row r="23" spans="1:6" ht="14.25">
      <c r="A23" t="s">
        <v>39</v>
      </c>
      <c r="B23">
        <f t="shared" si="0"/>
        <v>79.4</v>
      </c>
      <c r="E23" t="s">
        <v>35</v>
      </c>
      <c r="F23">
        <v>82.4</v>
      </c>
    </row>
    <row r="24" spans="1:6" ht="14.25">
      <c r="A24" t="s">
        <v>40</v>
      </c>
      <c r="B24">
        <f t="shared" si="0"/>
        <v>81.2</v>
      </c>
      <c r="E24" t="s">
        <v>36</v>
      </c>
      <c r="F24">
        <v>83.2</v>
      </c>
    </row>
    <row r="25" spans="1:6" ht="14.25">
      <c r="A25" t="s">
        <v>41</v>
      </c>
      <c r="B25">
        <f t="shared" si="0"/>
        <v>84</v>
      </c>
      <c r="E25" t="s">
        <v>43</v>
      </c>
      <c r="F25">
        <v>78.4</v>
      </c>
    </row>
    <row r="26" spans="1:6" ht="14.25">
      <c r="A26" t="s">
        <v>42</v>
      </c>
      <c r="B26">
        <f t="shared" si="0"/>
        <v>84.8</v>
      </c>
      <c r="E26" t="s">
        <v>41</v>
      </c>
      <c r="F26">
        <v>84</v>
      </c>
    </row>
    <row r="27" spans="1:6" ht="14.25">
      <c r="A27" t="s">
        <v>43</v>
      </c>
      <c r="B27">
        <f t="shared" si="0"/>
        <v>78.4</v>
      </c>
      <c r="E27" t="s">
        <v>45</v>
      </c>
      <c r="F27">
        <v>80.3</v>
      </c>
    </row>
    <row r="28" spans="1:6" ht="14.25">
      <c r="A28" t="s">
        <v>44</v>
      </c>
      <c r="B28">
        <f t="shared" si="0"/>
        <v>83.4</v>
      </c>
      <c r="E28" t="s">
        <v>44</v>
      </c>
      <c r="F28">
        <v>83.4</v>
      </c>
    </row>
    <row r="29" spans="1:6" ht="14.25">
      <c r="A29" t="s">
        <v>45</v>
      </c>
      <c r="B29">
        <f t="shared" si="0"/>
        <v>80.3</v>
      </c>
      <c r="E29" t="s">
        <v>47</v>
      </c>
      <c r="F29">
        <v>80.1</v>
      </c>
    </row>
    <row r="30" spans="1:6" ht="14.25">
      <c r="A30" t="s">
        <v>46</v>
      </c>
      <c r="B30">
        <f t="shared" si="0"/>
        <v>78.9</v>
      </c>
      <c r="E30" t="s">
        <v>42</v>
      </c>
      <c r="F30">
        <v>84.8</v>
      </c>
    </row>
    <row r="31" spans="1:6" ht="14.25">
      <c r="A31" t="s">
        <v>47</v>
      </c>
      <c r="B31">
        <f t="shared" si="0"/>
        <v>80.1</v>
      </c>
      <c r="E31" t="s">
        <v>46</v>
      </c>
      <c r="F31">
        <v>78.9</v>
      </c>
    </row>
    <row r="32" spans="1:6" ht="14.25">
      <c r="A32" t="s">
        <v>48</v>
      </c>
      <c r="B32">
        <f t="shared" si="0"/>
        <v>83.9</v>
      </c>
      <c r="E32" t="s">
        <v>48</v>
      </c>
      <c r="F32">
        <v>83.9</v>
      </c>
    </row>
    <row r="33" spans="1:6" ht="14.25">
      <c r="A33" t="s">
        <v>49</v>
      </c>
      <c r="B33">
        <f t="shared" si="0"/>
        <v>80.9</v>
      </c>
      <c r="E33" t="s">
        <v>49</v>
      </c>
      <c r="F33">
        <v>80.9</v>
      </c>
    </row>
    <row r="34" spans="1:6" ht="14.25">
      <c r="A34" t="s">
        <v>50</v>
      </c>
      <c r="B34">
        <f t="shared" si="0"/>
        <v>79.2</v>
      </c>
      <c r="E34" t="s">
        <v>50</v>
      </c>
      <c r="F34">
        <v>79.2</v>
      </c>
    </row>
    <row r="35" spans="1:6" ht="14.25">
      <c r="A35" t="s">
        <v>51</v>
      </c>
      <c r="B35">
        <f t="shared" si="0"/>
        <v>82.1</v>
      </c>
      <c r="E35" t="s">
        <v>52</v>
      </c>
      <c r="F35">
        <v>80.2</v>
      </c>
    </row>
    <row r="36" spans="1:6" ht="14.25">
      <c r="A36" t="s">
        <v>52</v>
      </c>
      <c r="B36">
        <f t="shared" si="0"/>
        <v>80.2</v>
      </c>
      <c r="E36" t="s">
        <v>51</v>
      </c>
      <c r="F36">
        <v>82.1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2018-06-27T07:11:55Z</cp:lastPrinted>
  <dcterms:created xsi:type="dcterms:W3CDTF">1996-12-17T01:32:42Z</dcterms:created>
  <dcterms:modified xsi:type="dcterms:W3CDTF">2018-06-27T07:13:32Z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