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395"/>
  </bookViews>
  <sheets>
    <sheet name="甘肃" sheetId="1" r:id="rId1"/>
  </sheets>
  <definedNames>
    <definedName name="_xlnm._FilterDatabase" localSheetId="0" hidden="1">甘肃!$H$1:$H$463</definedName>
  </definedNames>
  <calcPr calcId="145621"/>
</workbook>
</file>

<file path=xl/calcChain.xml><?xml version="1.0" encoding="utf-8"?>
<calcChain xmlns="http://schemas.openxmlformats.org/spreadsheetml/2006/main">
  <c r="N3" i="1" l="1"/>
  <c r="Q3" i="1" s="1"/>
  <c r="M4" i="1"/>
  <c r="R3" i="1" s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</calcChain>
</file>

<file path=xl/sharedStrings.xml><?xml version="1.0" encoding="utf-8"?>
<sst xmlns="http://schemas.openxmlformats.org/spreadsheetml/2006/main" count="1087" uniqueCount="449">
  <si>
    <t>甘肃省甘南藏族自治州</t>
  </si>
  <si>
    <t>400144110002</t>
  </si>
  <si>
    <t>监管办事处主任科员及以下</t>
  </si>
  <si>
    <t>甘南银监分局辖内监管办事处</t>
  </si>
  <si>
    <t>中国银行业监督管理委员会甘肃监管局</t>
  </si>
  <si>
    <t>甘肃省陇南市</t>
  </si>
  <si>
    <t>400147106002</t>
  </si>
  <si>
    <t>陇南银监分局辖内监管办事处</t>
  </si>
  <si>
    <t>400144106002</t>
  </si>
  <si>
    <t>甘肃省</t>
  </si>
  <si>
    <t>400144104003</t>
  </si>
  <si>
    <t>辖内银监分局监管办事处</t>
  </si>
  <si>
    <t>庆阳市正宁县</t>
  </si>
  <si>
    <t>400149046002</t>
  </si>
  <si>
    <t>应急减灾科业务管理科员</t>
  </si>
  <si>
    <t>庆阳市正宁县气象局</t>
  </si>
  <si>
    <t>甘肃省气象局</t>
  </si>
  <si>
    <t>兰州市榆中县</t>
  </si>
  <si>
    <t>400110128013</t>
  </si>
  <si>
    <t>榆中调查队业务科室科员</t>
  </si>
  <si>
    <t>国家统计局甘肃调查总队</t>
  </si>
  <si>
    <t>甘肃省临夏回族自治州</t>
  </si>
  <si>
    <t>400144108003</t>
  </si>
  <si>
    <t>临夏银监分局辖内监管办事处</t>
  </si>
  <si>
    <t>400148105001</t>
  </si>
  <si>
    <t>统计部门主任科员及以下</t>
  </si>
  <si>
    <t>陇南银监分局</t>
  </si>
  <si>
    <t>庆阳市镇原县</t>
  </si>
  <si>
    <t>400149048002</t>
  </si>
  <si>
    <t>庆阳市镇原县气象局</t>
  </si>
  <si>
    <t>甘肃省酒泉市</t>
  </si>
  <si>
    <t>300130856026</t>
  </si>
  <si>
    <t>武威铁路公安处线路警务区民警</t>
  </si>
  <si>
    <t>兰州铁路公安局</t>
  </si>
  <si>
    <t>甘肃省兰州市</t>
  </si>
  <si>
    <t>300110001028</t>
  </si>
  <si>
    <t>审计业务处主任科员及以下</t>
  </si>
  <si>
    <t>审计署驻兰州特派员办事处</t>
  </si>
  <si>
    <t>甘肃省嘉峪关市</t>
  </si>
  <si>
    <t>400110128010</t>
  </si>
  <si>
    <t>嘉峪关调查队业务科室科员</t>
  </si>
  <si>
    <t>300110397001</t>
  </si>
  <si>
    <t>监管二处主任科员及以下</t>
  </si>
  <si>
    <t>兰州铁路监督管理局</t>
  </si>
  <si>
    <t>300110001027</t>
  </si>
  <si>
    <t>400144108004</t>
  </si>
  <si>
    <t>400147105001</t>
  </si>
  <si>
    <t>信息科技部门主任科员及以下</t>
  </si>
  <si>
    <t>平凉市泾川县</t>
  </si>
  <si>
    <t>400110128020</t>
  </si>
  <si>
    <t>泾川调查队业务科室科员1</t>
  </si>
  <si>
    <t>300130856030</t>
  </si>
  <si>
    <t>新疆维吾尔自治区乌鲁木齐市</t>
  </si>
  <si>
    <t>300110397004</t>
  </si>
  <si>
    <t>监管一处主任科员及以下</t>
  </si>
  <si>
    <t>400145106002</t>
  </si>
  <si>
    <t>400148104001</t>
  </si>
  <si>
    <t>400147102001</t>
  </si>
  <si>
    <t>甘肃银监局直管监管办事处</t>
  </si>
  <si>
    <t>400145102002</t>
  </si>
  <si>
    <t>甘肃省张掖市</t>
  </si>
  <si>
    <t>400149007004</t>
  </si>
  <si>
    <t>业务科业务管理科员</t>
  </si>
  <si>
    <t>张掖市气象局</t>
  </si>
  <si>
    <t>甘肃省武威市</t>
  </si>
  <si>
    <t>300130856041</t>
  </si>
  <si>
    <t>武威铁路公安处民警</t>
  </si>
  <si>
    <t>300110397005</t>
  </si>
  <si>
    <t>300130856040</t>
  </si>
  <si>
    <t>300130856011</t>
  </si>
  <si>
    <t>兰州铁路公安处线路警务区民警</t>
  </si>
  <si>
    <t>300110397002</t>
  </si>
  <si>
    <t>兰州市永登县</t>
  </si>
  <si>
    <t>300110002012</t>
  </si>
  <si>
    <t>计算机信息管理岗位主任科员及以下</t>
  </si>
  <si>
    <t>甘肃出入境检验检疫局兰州机场办事处</t>
  </si>
  <si>
    <t>甘肃出入境检验检疫局</t>
  </si>
  <si>
    <t>酒泉市肃州区</t>
  </si>
  <si>
    <t>300110012082</t>
  </si>
  <si>
    <t>科员（三）</t>
  </si>
  <si>
    <t>肃州区国家税务局</t>
  </si>
  <si>
    <t>甘肃省国家税务局</t>
  </si>
  <si>
    <t>300110001343</t>
  </si>
  <si>
    <t>科员（一）</t>
  </si>
  <si>
    <t>嘉峪关市国家税务局</t>
  </si>
  <si>
    <t>300110001026</t>
  </si>
  <si>
    <t>400144106001</t>
  </si>
  <si>
    <t>400146104001</t>
  </si>
  <si>
    <t>临夏回族自治州广河县</t>
  </si>
  <si>
    <t>400149072001</t>
  </si>
  <si>
    <t>临夏回族自治州广河县气象局</t>
  </si>
  <si>
    <t>400149006007</t>
  </si>
  <si>
    <t>办公室综合管理科员</t>
  </si>
  <si>
    <t>酒泉市气象局</t>
  </si>
  <si>
    <t>400149001001</t>
  </si>
  <si>
    <t>办公室主任科员及以下</t>
  </si>
  <si>
    <t>甘肃省定西市</t>
  </si>
  <si>
    <t>300130856008</t>
  </si>
  <si>
    <t>临夏回族自治州永靖县</t>
  </si>
  <si>
    <t>300110035035</t>
  </si>
  <si>
    <t>永靖县国家税务局</t>
  </si>
  <si>
    <t>定西市渭源县</t>
  </si>
  <si>
    <t>300110021030</t>
  </si>
  <si>
    <t>渭源县国家税务局</t>
  </si>
  <si>
    <t>400144109002</t>
  </si>
  <si>
    <t>监管部门主任科员及以下</t>
  </si>
  <si>
    <t>甘南银监分局</t>
  </si>
  <si>
    <t>400149010007</t>
  </si>
  <si>
    <t>定西市气象局</t>
  </si>
  <si>
    <t>临夏回族自治州积石山保安族东乡族撒拉族自</t>
  </si>
  <si>
    <t>400110128031</t>
  </si>
  <si>
    <t>积石山调查队业务科室科员</t>
  </si>
  <si>
    <t>400110128029</t>
  </si>
  <si>
    <t>永靖调查队业务科室科员</t>
  </si>
  <si>
    <t>300130856028</t>
  </si>
  <si>
    <t>武威铁路公安处车站派出所民警</t>
  </si>
  <si>
    <t>300130856027</t>
  </si>
  <si>
    <t>定西市漳县</t>
  </si>
  <si>
    <t>300110023029</t>
  </si>
  <si>
    <t>漳县国家税务局</t>
  </si>
  <si>
    <t>400110128021</t>
  </si>
  <si>
    <t>泾川调查队业务科室科员2</t>
  </si>
  <si>
    <t>甘肃省白银市</t>
  </si>
  <si>
    <t>400110128009</t>
  </si>
  <si>
    <t>白银调查队业务科室科员</t>
  </si>
  <si>
    <t>400110128005</t>
  </si>
  <si>
    <t>兰州调查队业务科室科员3</t>
  </si>
  <si>
    <t>300130856006</t>
  </si>
  <si>
    <t>武威市古浪县</t>
  </si>
  <si>
    <t>300110017066</t>
  </si>
  <si>
    <t>古浪县国家税务局</t>
  </si>
  <si>
    <t>300130856034</t>
  </si>
  <si>
    <t>300110397003</t>
  </si>
  <si>
    <t>监管三处主任科员及以下</t>
  </si>
  <si>
    <t>兰州市皋兰县</t>
  </si>
  <si>
    <t>300110009090</t>
  </si>
  <si>
    <t>皋兰县国家税务局</t>
  </si>
  <si>
    <t>400144110001</t>
  </si>
  <si>
    <t>400144105002</t>
  </si>
  <si>
    <t>400147104002</t>
  </si>
  <si>
    <t>平凉市华亭县</t>
  </si>
  <si>
    <t>400110052004</t>
  </si>
  <si>
    <t>平凉市华亭县气象局</t>
  </si>
  <si>
    <t>300130856032</t>
  </si>
  <si>
    <t>300130856003</t>
  </si>
  <si>
    <t>兰州铁路公安处车站派出所民警</t>
  </si>
  <si>
    <t>平凉市崆峒区</t>
  </si>
  <si>
    <t>300110024027</t>
  </si>
  <si>
    <t>崆峒区国家税务局</t>
  </si>
  <si>
    <t>张掖市民乐县</t>
  </si>
  <si>
    <t>300110015075</t>
  </si>
  <si>
    <t>民乐县国家税务局</t>
  </si>
  <si>
    <t>400147109002</t>
  </si>
  <si>
    <t>400144102002</t>
  </si>
  <si>
    <t>平凉市灵台县</t>
  </si>
  <si>
    <t>400110050001</t>
  </si>
  <si>
    <t>平凉市灵台县气象局</t>
  </si>
  <si>
    <t>天水市甘谷县</t>
  </si>
  <si>
    <t>400110128014</t>
  </si>
  <si>
    <t>甘谷调查队业务科室科员</t>
  </si>
  <si>
    <t>300130856031</t>
  </si>
  <si>
    <t>武威铁路公安处刑警支队民警</t>
  </si>
  <si>
    <t>酒泉市敦煌市</t>
  </si>
  <si>
    <t>300110013076</t>
  </si>
  <si>
    <t>敦煌市国家税务局</t>
  </si>
  <si>
    <t>300110012080</t>
  </si>
  <si>
    <t>兰州市西固区</t>
  </si>
  <si>
    <t>300110005144</t>
  </si>
  <si>
    <t>西固区国家税务局</t>
  </si>
  <si>
    <t>兰州市七里河区</t>
  </si>
  <si>
    <t>300110004129</t>
  </si>
  <si>
    <t>七里河区国家税务局</t>
  </si>
  <si>
    <t>400147108002</t>
  </si>
  <si>
    <t>400148103002</t>
  </si>
  <si>
    <t>辖内银监分局</t>
  </si>
  <si>
    <t>陇南市武都区</t>
  </si>
  <si>
    <t>300110030029</t>
  </si>
  <si>
    <t>武都区国家税务局</t>
  </si>
  <si>
    <t>天水市武山县</t>
  </si>
  <si>
    <t>300110011081</t>
  </si>
  <si>
    <t>武山县国家税务局</t>
  </si>
  <si>
    <t>300110009091</t>
  </si>
  <si>
    <t>科员（二）</t>
  </si>
  <si>
    <t>400149002004</t>
  </si>
  <si>
    <t>兰州市气象局</t>
  </si>
  <si>
    <t>金昌市永昌县</t>
  </si>
  <si>
    <t>400110128016</t>
  </si>
  <si>
    <t>永昌调查队业务科室科员</t>
  </si>
  <si>
    <t>兰州市城关区</t>
  </si>
  <si>
    <t>400110128002</t>
  </si>
  <si>
    <t>甘肃调查总队业务处室副主任科员</t>
  </si>
  <si>
    <t>300130856004</t>
  </si>
  <si>
    <t>300149001020</t>
  </si>
  <si>
    <t>主任科员及以下</t>
  </si>
  <si>
    <t>甘肃煤矿安全监察局兰州监察分局</t>
  </si>
  <si>
    <t>甘肃煤矿安全监察局</t>
  </si>
  <si>
    <t>300110015076</t>
  </si>
  <si>
    <t>300130856029</t>
  </si>
  <si>
    <t>300110037026</t>
  </si>
  <si>
    <t>积石山保安族东乡族撒拉族自治县国家税务局</t>
  </si>
  <si>
    <t>陇南市文县</t>
  </si>
  <si>
    <t>300110033034</t>
  </si>
  <si>
    <t>文县国家税务局</t>
  </si>
  <si>
    <t>300110023033</t>
  </si>
  <si>
    <t>白银市白银区</t>
  </si>
  <si>
    <t>300110018044</t>
  </si>
  <si>
    <t>白银区国家税务局</t>
  </si>
  <si>
    <t>400110001095</t>
  </si>
  <si>
    <t>综合监管岗主任科员及以下</t>
  </si>
  <si>
    <t>甘肃保监局</t>
  </si>
  <si>
    <t>中国保险监督管理委员会甘肃监管局</t>
  </si>
  <si>
    <t>400146110002</t>
  </si>
  <si>
    <t>300110037027</t>
  </si>
  <si>
    <t>300110017067</t>
  </si>
  <si>
    <t>张掖市甘州区</t>
  </si>
  <si>
    <t>300110014071</t>
  </si>
  <si>
    <t>甘州区国家税务局</t>
  </si>
  <si>
    <t>400110128027</t>
  </si>
  <si>
    <t>漳县调查队业务科室科员2</t>
  </si>
  <si>
    <t>300130856036</t>
  </si>
  <si>
    <t>甘南藏族自治州迭部县</t>
  </si>
  <si>
    <t>300110039016</t>
  </si>
  <si>
    <t>迭部县国家税务局</t>
  </si>
  <si>
    <t>300110007126</t>
  </si>
  <si>
    <t>永登县国家税务局</t>
  </si>
  <si>
    <t>400145105001</t>
  </si>
  <si>
    <t>财会部门主任科员及以下</t>
  </si>
  <si>
    <t>酒泉市金塔县</t>
  </si>
  <si>
    <t>400110128028</t>
  </si>
  <si>
    <t>金塔调查队业务科室科员</t>
  </si>
  <si>
    <t>400110128019</t>
  </si>
  <si>
    <t>镇原调查队业务科室科员</t>
  </si>
  <si>
    <t>300110025039</t>
  </si>
  <si>
    <t>华亭县国家税务局</t>
  </si>
  <si>
    <t>白银市会宁县</t>
  </si>
  <si>
    <t>400110128015</t>
  </si>
  <si>
    <t>会宁调查队业务科室科员</t>
  </si>
  <si>
    <t>300110033035</t>
  </si>
  <si>
    <t>庆阳市西峰区</t>
  </si>
  <si>
    <t>300110027019</t>
  </si>
  <si>
    <t>西峰区国家税务局</t>
  </si>
  <si>
    <t>300110011082</t>
  </si>
  <si>
    <t>300110489002</t>
  </si>
  <si>
    <t>劳动人事处主任科员及以下</t>
  </si>
  <si>
    <t>甘肃储备物资管理局</t>
  </si>
  <si>
    <t>400145110003</t>
  </si>
  <si>
    <t>400144104002</t>
  </si>
  <si>
    <t>300130856035</t>
  </si>
  <si>
    <t>定西市岷县</t>
  </si>
  <si>
    <t>300110022028</t>
  </si>
  <si>
    <t>岷县国家税务局</t>
  </si>
  <si>
    <t>白银市景泰县</t>
  </si>
  <si>
    <t>300110020043</t>
  </si>
  <si>
    <t>景泰县国家税务局</t>
  </si>
  <si>
    <t>400141834002</t>
  </si>
  <si>
    <t>辖区市场会计类监管岗位主任科员及以下</t>
  </si>
  <si>
    <t>中国证券监督管理委员会甘肃监管局</t>
  </si>
  <si>
    <t>甘肃省天水市</t>
  </si>
  <si>
    <t>300130856010</t>
  </si>
  <si>
    <t>300110014069</t>
  </si>
  <si>
    <t>400147103001</t>
  </si>
  <si>
    <t>甘南藏族自治州夏河县</t>
  </si>
  <si>
    <t>300110038025</t>
  </si>
  <si>
    <t>夏河县国家税务局</t>
  </si>
  <si>
    <t>400110001014</t>
  </si>
  <si>
    <t>审计室主任科员及以下</t>
  </si>
  <si>
    <t>武威市天祝藏族自治县</t>
  </si>
  <si>
    <t>300110016067</t>
  </si>
  <si>
    <t>天祝藏族自治县国家税务局</t>
  </si>
  <si>
    <t>400110128026</t>
  </si>
  <si>
    <t>漳县调查队业务科室科员1</t>
  </si>
  <si>
    <t>庆阳市环县</t>
  </si>
  <si>
    <t>400110128018</t>
  </si>
  <si>
    <t>环县调查队业务科室科员</t>
  </si>
  <si>
    <t>300110025038</t>
  </si>
  <si>
    <t>定西市通渭县</t>
  </si>
  <si>
    <t>400110128024</t>
  </si>
  <si>
    <t>通渭调查队业务科室科员</t>
  </si>
  <si>
    <t>陇南市礼县</t>
  </si>
  <si>
    <t>300110032022</t>
  </si>
  <si>
    <t>礼县国家税务局</t>
  </si>
  <si>
    <t>300130856039</t>
  </si>
  <si>
    <t>陇南市两当县</t>
  </si>
  <si>
    <t>300110034031</t>
  </si>
  <si>
    <t>两当县国家税务局</t>
  </si>
  <si>
    <t>300110021033</t>
  </si>
  <si>
    <t>庆阳市合水县</t>
  </si>
  <si>
    <t>300110028024</t>
  </si>
  <si>
    <t>合水县国家税务局</t>
  </si>
  <si>
    <t>平凉市崇信县</t>
  </si>
  <si>
    <t>300110026023</t>
  </si>
  <si>
    <t>崇信县国家税务局</t>
  </si>
  <si>
    <t>300110020047</t>
  </si>
  <si>
    <t>兰州市红古区</t>
  </si>
  <si>
    <t>300110006122</t>
  </si>
  <si>
    <t>红古区国家税务局</t>
  </si>
  <si>
    <t>400144107002</t>
  </si>
  <si>
    <t>临夏银监分局</t>
  </si>
  <si>
    <t>400110128006</t>
  </si>
  <si>
    <t>天水调查队业务科室科员</t>
  </si>
  <si>
    <t>300110002009</t>
  </si>
  <si>
    <t>卫生检疫监管岗位主任科员以下</t>
  </si>
  <si>
    <t>300110008097</t>
  </si>
  <si>
    <t>榆中县国家税务局</t>
  </si>
  <si>
    <t>300110007125</t>
  </si>
  <si>
    <t>400146107001</t>
  </si>
  <si>
    <t>法规部门主任科员及以下</t>
  </si>
  <si>
    <t>400110013005</t>
  </si>
  <si>
    <t>计划财务科财务管理科员</t>
  </si>
  <si>
    <t>临夏回族自治州气象局</t>
  </si>
  <si>
    <t>陇南市康县</t>
  </si>
  <si>
    <t>300110031024</t>
  </si>
  <si>
    <t>康县国家税务局</t>
  </si>
  <si>
    <t>300110028025</t>
  </si>
  <si>
    <t>甘肃省平凉市</t>
  </si>
  <si>
    <t>300149002019</t>
  </si>
  <si>
    <t>甘肃煤矿安全监察局陇东监察分局</t>
  </si>
  <si>
    <t>300110012081</t>
  </si>
  <si>
    <t>300110003144</t>
  </si>
  <si>
    <t>城关区国家税务局</t>
  </si>
  <si>
    <t>庆阳市庆城县</t>
  </si>
  <si>
    <t>400110128017</t>
  </si>
  <si>
    <t>庆城调查队业务科室科员</t>
  </si>
  <si>
    <t>300130856002</t>
  </si>
  <si>
    <t>300110013077</t>
  </si>
  <si>
    <t>300110001024</t>
  </si>
  <si>
    <t>400110128012</t>
  </si>
  <si>
    <t>临夏调查队业务科室科员</t>
  </si>
  <si>
    <t>甘肃省金昌市</t>
  </si>
  <si>
    <t>400110128011</t>
  </si>
  <si>
    <t>金昌调查队业务科室科员</t>
  </si>
  <si>
    <t>甘南藏族自治州玛曲县</t>
  </si>
  <si>
    <t>300110042019</t>
  </si>
  <si>
    <t>玛曲县国家税务局</t>
  </si>
  <si>
    <t>300110034032</t>
  </si>
  <si>
    <t>300110014070</t>
  </si>
  <si>
    <t>400145104003</t>
  </si>
  <si>
    <t>400110128008</t>
  </si>
  <si>
    <t>平凉调查队业务科室科员</t>
  </si>
  <si>
    <t>300130856012</t>
  </si>
  <si>
    <t>兰州铁路公安处民警</t>
  </si>
  <si>
    <t>300110005145</t>
  </si>
  <si>
    <t>300110001337</t>
  </si>
  <si>
    <t>陇南市成县</t>
  </si>
  <si>
    <t>400110128022</t>
  </si>
  <si>
    <t>成县调查队业务科室科员</t>
  </si>
  <si>
    <t>300110019046</t>
  </si>
  <si>
    <t>会宁县国家税务局</t>
  </si>
  <si>
    <t>300130856007</t>
  </si>
  <si>
    <t>300110042020</t>
  </si>
  <si>
    <t>酒泉市肃北蒙古族自治县</t>
  </si>
  <si>
    <t>400110035001</t>
  </si>
  <si>
    <t>酒泉市肃北蒙古族自治县气象局</t>
  </si>
  <si>
    <t>400110001013</t>
  </si>
  <si>
    <t>党委办主任科员及以下</t>
  </si>
  <si>
    <t>400110128023</t>
  </si>
  <si>
    <t>礼县调查队业务科室科员</t>
  </si>
  <si>
    <t>300110026024</t>
  </si>
  <si>
    <t>300110016068</t>
  </si>
  <si>
    <t>400145103002</t>
  </si>
  <si>
    <t>300130856037</t>
  </si>
  <si>
    <t>300110004127</t>
  </si>
  <si>
    <t>300110036019</t>
  </si>
  <si>
    <t>广河县国家税务局</t>
  </si>
  <si>
    <t>300110036018</t>
  </si>
  <si>
    <t>天水市清水县</t>
  </si>
  <si>
    <t>300110010082</t>
  </si>
  <si>
    <t>清水县国家税务局</t>
  </si>
  <si>
    <t>300110019047</t>
  </si>
  <si>
    <t>300110012090</t>
  </si>
  <si>
    <t>科员（四）</t>
  </si>
  <si>
    <t>300110006123</t>
  </si>
  <si>
    <t>300110001023</t>
  </si>
  <si>
    <t>庆阳市华池县</t>
  </si>
  <si>
    <t>300110029022</t>
  </si>
  <si>
    <t>华池县国家税务局</t>
  </si>
  <si>
    <t>天水市麦积区</t>
  </si>
  <si>
    <t>300110001066</t>
  </si>
  <si>
    <t>进出口食品检验监管岗位主任科员以下</t>
  </si>
  <si>
    <t>天水出入境检验检疫局</t>
  </si>
  <si>
    <t>300110008098</t>
  </si>
  <si>
    <t>300110001025</t>
  </si>
  <si>
    <t>400144103001</t>
  </si>
  <si>
    <t>300110029024</t>
  </si>
  <si>
    <t>300110003083</t>
  </si>
  <si>
    <t>航空安全办公室主任科员及以下</t>
  </si>
  <si>
    <t>民航甘肃安全监督管理局</t>
  </si>
  <si>
    <t>中国民用航空局西北地区管理局</t>
  </si>
  <si>
    <t>300110010081</t>
  </si>
  <si>
    <t>300110489001</t>
  </si>
  <si>
    <t>物资管理处主任科员及以下</t>
  </si>
  <si>
    <t>竞争比</t>
    <phoneticPr fontId="1" type="noConversion"/>
  </si>
  <si>
    <t>通过人数/
招考人数</t>
    <phoneticPr fontId="2" type="noConversion"/>
  </si>
  <si>
    <t>审查通过人数</t>
    <phoneticPr fontId="2" type="noConversion"/>
  </si>
  <si>
    <t>待审查人数</t>
  </si>
  <si>
    <t>招考人数</t>
  </si>
  <si>
    <t>职位代码</t>
  </si>
  <si>
    <t>招考职位</t>
  </si>
  <si>
    <t>用人司局</t>
  </si>
  <si>
    <t>定西市陇西县</t>
  </si>
  <si>
    <t>400110128025</t>
  </si>
  <si>
    <t>陇西调查队业务科室科员</t>
  </si>
  <si>
    <t>2018国家公务员考试【安徽】无人报考职位</t>
  </si>
  <si>
    <t>400110128007</t>
  </si>
  <si>
    <t>酒泉调查队业务科室科员</t>
  </si>
  <si>
    <t>400146103001</t>
  </si>
  <si>
    <t>300110489003</t>
  </si>
  <si>
    <t>经营指导处主任科员及以下</t>
  </si>
  <si>
    <t>300110009097</t>
  </si>
  <si>
    <t>400110128004</t>
  </si>
  <si>
    <t>兰州调查队业务科室科员2</t>
  </si>
  <si>
    <t>300110004128</t>
  </si>
  <si>
    <t>300110040021</t>
  </si>
  <si>
    <t>卓尼县国家税务局</t>
  </si>
  <si>
    <t>酒泉市玉门市</t>
  </si>
  <si>
    <t>400110031004</t>
  </si>
  <si>
    <t>酒泉市玉门市气象局</t>
  </si>
  <si>
    <t>400110128003</t>
  </si>
  <si>
    <t>兰州调查队业务科室科员1</t>
  </si>
  <si>
    <t>300110002205</t>
  </si>
  <si>
    <t>兰州新区国家税务局</t>
  </si>
  <si>
    <t>300110040022</t>
  </si>
  <si>
    <t>300110005146</t>
  </si>
  <si>
    <t>300110041024</t>
  </si>
  <si>
    <t>碌曲县国家税务局</t>
  </si>
  <si>
    <t>甘南藏族自治州碌曲县</t>
  </si>
  <si>
    <t>300110041025</t>
  </si>
  <si>
    <t>300110005147</t>
  </si>
  <si>
    <t>300110003084</t>
  </si>
  <si>
    <t>机场处主任科员及以下</t>
  </si>
  <si>
    <t>300110002206</t>
  </si>
  <si>
    <t>甘南藏族自治州卓尼县</t>
  </si>
  <si>
    <t>300110001344</t>
  </si>
  <si>
    <t>竞争比</t>
    <phoneticPr fontId="1" type="noConversion"/>
  </si>
  <si>
    <t>报名热度</t>
    <phoneticPr fontId="1" type="noConversion"/>
  </si>
  <si>
    <t>审查通过人数</t>
    <phoneticPr fontId="2" type="noConversion"/>
  </si>
  <si>
    <t>2018国家公务员考试【安徽】十大热门职位</t>
  </si>
  <si>
    <t>总报考人数</t>
    <phoneticPr fontId="2" type="noConversion"/>
  </si>
  <si>
    <t>0通过岗位数</t>
    <phoneticPr fontId="2" type="noConversion"/>
  </si>
  <si>
    <t>报名热度</t>
    <phoneticPr fontId="1" type="noConversion"/>
  </si>
  <si>
    <t>2017/11/3
13:00:00</t>
    <phoneticPr fontId="2" type="noConversion"/>
  </si>
  <si>
    <t>发布时间：</t>
  </si>
  <si>
    <t>总招考人数</t>
    <phoneticPr fontId="2" type="noConversion"/>
  </si>
  <si>
    <t>总职位数</t>
  </si>
  <si>
    <t>2018国家公务员考试【安徽】报名人数统计-2017-11-3</t>
  </si>
  <si>
    <t>审查通过人数</t>
  </si>
  <si>
    <t>工作地点</t>
  </si>
  <si>
    <t>部门代码</t>
  </si>
  <si>
    <t>部门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</si>
</sst>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2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3"/>
  <sheetViews>
    <sheetView tabSelected="1" workbookViewId="0">
      <selection activeCell="N16" sqref="N16"/>
    </sheetView>
  </sheetViews>
  <sheetFormatPr defaultRowHeight="11.25" x14ac:dyDescent="0.15"/>
  <cols>
    <col min="1" max="1" width="10.75" style="3" customWidth="1"/>
    <col min="2" max="2" width="13.875" style="3" customWidth="1"/>
    <col min="3" max="3" width="11.25" style="2" customWidth="1"/>
    <col min="4" max="4" width="8.875" style="2" customWidth="1"/>
    <col min="5" max="5" width="5.25" style="2" customWidth="1"/>
    <col min="6" max="6" width="7.625" style="2" customWidth="1"/>
    <col min="7" max="7" width="6.375" style="2" customWidth="1"/>
    <col min="8" max="8" width="6.875" style="2" customWidth="1"/>
    <col min="9" max="9" width="8.75" style="2" customWidth="1"/>
    <col min="10" max="10" width="4.625" style="1" customWidth="1"/>
    <col min="11" max="11" width="16.125" style="1" customWidth="1"/>
    <col min="12" max="12" width="9.125" style="1" bestFit="1" customWidth="1"/>
    <col min="13" max="13" width="9.75" style="1" bestFit="1" customWidth="1"/>
    <col min="14" max="16" width="9.125" style="1" bestFit="1" customWidth="1"/>
    <col min="17" max="17" width="7.625" style="1" customWidth="1"/>
    <col min="18" max="18" width="7.75" style="1" customWidth="1"/>
    <col min="19" max="255" width="9" style="1"/>
    <col min="256" max="256" width="10.75" style="1" customWidth="1"/>
    <col min="257" max="257" width="10.5" style="1" customWidth="1"/>
    <col min="258" max="258" width="15.25" style="1" customWidth="1"/>
    <col min="259" max="259" width="11.375" style="1" customWidth="1"/>
    <col min="260" max="261" width="7.625" style="1" customWidth="1"/>
    <col min="262" max="262" width="6.375" style="1" customWidth="1"/>
    <col min="263" max="263" width="7.375" style="1" customWidth="1"/>
    <col min="264" max="264" width="7.125" style="1" customWidth="1"/>
    <col min="265" max="265" width="7.25" style="1" customWidth="1"/>
    <col min="266" max="266" width="4.125" style="1" customWidth="1"/>
    <col min="267" max="267" width="11.125" style="1" customWidth="1"/>
    <col min="268" max="511" width="9" style="1"/>
    <col min="512" max="512" width="10.75" style="1" customWidth="1"/>
    <col min="513" max="513" width="10.5" style="1" customWidth="1"/>
    <col min="514" max="514" width="15.25" style="1" customWidth="1"/>
    <col min="515" max="515" width="11.375" style="1" customWidth="1"/>
    <col min="516" max="517" width="7.625" style="1" customWidth="1"/>
    <col min="518" max="518" width="6.375" style="1" customWidth="1"/>
    <col min="519" max="519" width="7.375" style="1" customWidth="1"/>
    <col min="520" max="520" width="7.125" style="1" customWidth="1"/>
    <col min="521" max="521" width="7.25" style="1" customWidth="1"/>
    <col min="522" max="522" width="4.125" style="1" customWidth="1"/>
    <col min="523" max="523" width="11.125" style="1" customWidth="1"/>
    <col min="524" max="767" width="9" style="1"/>
    <col min="768" max="768" width="10.75" style="1" customWidth="1"/>
    <col min="769" max="769" width="10.5" style="1" customWidth="1"/>
    <col min="770" max="770" width="15.25" style="1" customWidth="1"/>
    <col min="771" max="771" width="11.375" style="1" customWidth="1"/>
    <col min="772" max="773" width="7.625" style="1" customWidth="1"/>
    <col min="774" max="774" width="6.375" style="1" customWidth="1"/>
    <col min="775" max="775" width="7.375" style="1" customWidth="1"/>
    <col min="776" max="776" width="7.125" style="1" customWidth="1"/>
    <col min="777" max="777" width="7.25" style="1" customWidth="1"/>
    <col min="778" max="778" width="4.125" style="1" customWidth="1"/>
    <col min="779" max="779" width="11.125" style="1" customWidth="1"/>
    <col min="780" max="1023" width="9" style="1"/>
    <col min="1024" max="1024" width="10.75" style="1" customWidth="1"/>
    <col min="1025" max="1025" width="10.5" style="1" customWidth="1"/>
    <col min="1026" max="1026" width="15.25" style="1" customWidth="1"/>
    <col min="1027" max="1027" width="11.375" style="1" customWidth="1"/>
    <col min="1028" max="1029" width="7.625" style="1" customWidth="1"/>
    <col min="1030" max="1030" width="6.375" style="1" customWidth="1"/>
    <col min="1031" max="1031" width="7.375" style="1" customWidth="1"/>
    <col min="1032" max="1032" width="7.125" style="1" customWidth="1"/>
    <col min="1033" max="1033" width="7.25" style="1" customWidth="1"/>
    <col min="1034" max="1034" width="4.125" style="1" customWidth="1"/>
    <col min="1035" max="1035" width="11.125" style="1" customWidth="1"/>
    <col min="1036" max="1279" width="9" style="1"/>
    <col min="1280" max="1280" width="10.75" style="1" customWidth="1"/>
    <col min="1281" max="1281" width="10.5" style="1" customWidth="1"/>
    <col min="1282" max="1282" width="15.25" style="1" customWidth="1"/>
    <col min="1283" max="1283" width="11.375" style="1" customWidth="1"/>
    <col min="1284" max="1285" width="7.625" style="1" customWidth="1"/>
    <col min="1286" max="1286" width="6.375" style="1" customWidth="1"/>
    <col min="1287" max="1287" width="7.375" style="1" customWidth="1"/>
    <col min="1288" max="1288" width="7.125" style="1" customWidth="1"/>
    <col min="1289" max="1289" width="7.25" style="1" customWidth="1"/>
    <col min="1290" max="1290" width="4.125" style="1" customWidth="1"/>
    <col min="1291" max="1291" width="11.125" style="1" customWidth="1"/>
    <col min="1292" max="1535" width="9" style="1"/>
    <col min="1536" max="1536" width="10.75" style="1" customWidth="1"/>
    <col min="1537" max="1537" width="10.5" style="1" customWidth="1"/>
    <col min="1538" max="1538" width="15.25" style="1" customWidth="1"/>
    <col min="1539" max="1539" width="11.375" style="1" customWidth="1"/>
    <col min="1540" max="1541" width="7.625" style="1" customWidth="1"/>
    <col min="1542" max="1542" width="6.375" style="1" customWidth="1"/>
    <col min="1543" max="1543" width="7.375" style="1" customWidth="1"/>
    <col min="1544" max="1544" width="7.125" style="1" customWidth="1"/>
    <col min="1545" max="1545" width="7.25" style="1" customWidth="1"/>
    <col min="1546" max="1546" width="4.125" style="1" customWidth="1"/>
    <col min="1547" max="1547" width="11.125" style="1" customWidth="1"/>
    <col min="1548" max="1791" width="9" style="1"/>
    <col min="1792" max="1792" width="10.75" style="1" customWidth="1"/>
    <col min="1793" max="1793" width="10.5" style="1" customWidth="1"/>
    <col min="1794" max="1794" width="15.25" style="1" customWidth="1"/>
    <col min="1795" max="1795" width="11.375" style="1" customWidth="1"/>
    <col min="1796" max="1797" width="7.625" style="1" customWidth="1"/>
    <col min="1798" max="1798" width="6.375" style="1" customWidth="1"/>
    <col min="1799" max="1799" width="7.375" style="1" customWidth="1"/>
    <col min="1800" max="1800" width="7.125" style="1" customWidth="1"/>
    <col min="1801" max="1801" width="7.25" style="1" customWidth="1"/>
    <col min="1802" max="1802" width="4.125" style="1" customWidth="1"/>
    <col min="1803" max="1803" width="11.125" style="1" customWidth="1"/>
    <col min="1804" max="2047" width="9" style="1"/>
    <col min="2048" max="2048" width="10.75" style="1" customWidth="1"/>
    <col min="2049" max="2049" width="10.5" style="1" customWidth="1"/>
    <col min="2050" max="2050" width="15.25" style="1" customWidth="1"/>
    <col min="2051" max="2051" width="11.375" style="1" customWidth="1"/>
    <col min="2052" max="2053" width="7.625" style="1" customWidth="1"/>
    <col min="2054" max="2054" width="6.375" style="1" customWidth="1"/>
    <col min="2055" max="2055" width="7.375" style="1" customWidth="1"/>
    <col min="2056" max="2056" width="7.125" style="1" customWidth="1"/>
    <col min="2057" max="2057" width="7.25" style="1" customWidth="1"/>
    <col min="2058" max="2058" width="4.125" style="1" customWidth="1"/>
    <col min="2059" max="2059" width="11.125" style="1" customWidth="1"/>
    <col min="2060" max="2303" width="9" style="1"/>
    <col min="2304" max="2304" width="10.75" style="1" customWidth="1"/>
    <col min="2305" max="2305" width="10.5" style="1" customWidth="1"/>
    <col min="2306" max="2306" width="15.25" style="1" customWidth="1"/>
    <col min="2307" max="2307" width="11.375" style="1" customWidth="1"/>
    <col min="2308" max="2309" width="7.625" style="1" customWidth="1"/>
    <col min="2310" max="2310" width="6.375" style="1" customWidth="1"/>
    <col min="2311" max="2311" width="7.375" style="1" customWidth="1"/>
    <col min="2312" max="2312" width="7.125" style="1" customWidth="1"/>
    <col min="2313" max="2313" width="7.25" style="1" customWidth="1"/>
    <col min="2314" max="2314" width="4.125" style="1" customWidth="1"/>
    <col min="2315" max="2315" width="11.125" style="1" customWidth="1"/>
    <col min="2316" max="2559" width="9" style="1"/>
    <col min="2560" max="2560" width="10.75" style="1" customWidth="1"/>
    <col min="2561" max="2561" width="10.5" style="1" customWidth="1"/>
    <col min="2562" max="2562" width="15.25" style="1" customWidth="1"/>
    <col min="2563" max="2563" width="11.375" style="1" customWidth="1"/>
    <col min="2564" max="2565" width="7.625" style="1" customWidth="1"/>
    <col min="2566" max="2566" width="6.375" style="1" customWidth="1"/>
    <col min="2567" max="2567" width="7.375" style="1" customWidth="1"/>
    <col min="2568" max="2568" width="7.125" style="1" customWidth="1"/>
    <col min="2569" max="2569" width="7.25" style="1" customWidth="1"/>
    <col min="2570" max="2570" width="4.125" style="1" customWidth="1"/>
    <col min="2571" max="2571" width="11.125" style="1" customWidth="1"/>
    <col min="2572" max="2815" width="9" style="1"/>
    <col min="2816" max="2816" width="10.75" style="1" customWidth="1"/>
    <col min="2817" max="2817" width="10.5" style="1" customWidth="1"/>
    <col min="2818" max="2818" width="15.25" style="1" customWidth="1"/>
    <col min="2819" max="2819" width="11.375" style="1" customWidth="1"/>
    <col min="2820" max="2821" width="7.625" style="1" customWidth="1"/>
    <col min="2822" max="2822" width="6.375" style="1" customWidth="1"/>
    <col min="2823" max="2823" width="7.375" style="1" customWidth="1"/>
    <col min="2824" max="2824" width="7.125" style="1" customWidth="1"/>
    <col min="2825" max="2825" width="7.25" style="1" customWidth="1"/>
    <col min="2826" max="2826" width="4.125" style="1" customWidth="1"/>
    <col min="2827" max="2827" width="11.125" style="1" customWidth="1"/>
    <col min="2828" max="3071" width="9" style="1"/>
    <col min="3072" max="3072" width="10.75" style="1" customWidth="1"/>
    <col min="3073" max="3073" width="10.5" style="1" customWidth="1"/>
    <col min="3074" max="3074" width="15.25" style="1" customWidth="1"/>
    <col min="3075" max="3075" width="11.375" style="1" customWidth="1"/>
    <col min="3076" max="3077" width="7.625" style="1" customWidth="1"/>
    <col min="3078" max="3078" width="6.375" style="1" customWidth="1"/>
    <col min="3079" max="3079" width="7.375" style="1" customWidth="1"/>
    <col min="3080" max="3080" width="7.125" style="1" customWidth="1"/>
    <col min="3081" max="3081" width="7.25" style="1" customWidth="1"/>
    <col min="3082" max="3082" width="4.125" style="1" customWidth="1"/>
    <col min="3083" max="3083" width="11.125" style="1" customWidth="1"/>
    <col min="3084" max="3327" width="9" style="1"/>
    <col min="3328" max="3328" width="10.75" style="1" customWidth="1"/>
    <col min="3329" max="3329" width="10.5" style="1" customWidth="1"/>
    <col min="3330" max="3330" width="15.25" style="1" customWidth="1"/>
    <col min="3331" max="3331" width="11.375" style="1" customWidth="1"/>
    <col min="3332" max="3333" width="7.625" style="1" customWidth="1"/>
    <col min="3334" max="3334" width="6.375" style="1" customWidth="1"/>
    <col min="3335" max="3335" width="7.375" style="1" customWidth="1"/>
    <col min="3336" max="3336" width="7.125" style="1" customWidth="1"/>
    <col min="3337" max="3337" width="7.25" style="1" customWidth="1"/>
    <col min="3338" max="3338" width="4.125" style="1" customWidth="1"/>
    <col min="3339" max="3339" width="11.125" style="1" customWidth="1"/>
    <col min="3340" max="3583" width="9" style="1"/>
    <col min="3584" max="3584" width="10.75" style="1" customWidth="1"/>
    <col min="3585" max="3585" width="10.5" style="1" customWidth="1"/>
    <col min="3586" max="3586" width="15.25" style="1" customWidth="1"/>
    <col min="3587" max="3587" width="11.375" style="1" customWidth="1"/>
    <col min="3588" max="3589" width="7.625" style="1" customWidth="1"/>
    <col min="3590" max="3590" width="6.375" style="1" customWidth="1"/>
    <col min="3591" max="3591" width="7.375" style="1" customWidth="1"/>
    <col min="3592" max="3592" width="7.125" style="1" customWidth="1"/>
    <col min="3593" max="3593" width="7.25" style="1" customWidth="1"/>
    <col min="3594" max="3594" width="4.125" style="1" customWidth="1"/>
    <col min="3595" max="3595" width="11.125" style="1" customWidth="1"/>
    <col min="3596" max="3839" width="9" style="1"/>
    <col min="3840" max="3840" width="10.75" style="1" customWidth="1"/>
    <col min="3841" max="3841" width="10.5" style="1" customWidth="1"/>
    <col min="3842" max="3842" width="15.25" style="1" customWidth="1"/>
    <col min="3843" max="3843" width="11.375" style="1" customWidth="1"/>
    <col min="3844" max="3845" width="7.625" style="1" customWidth="1"/>
    <col min="3846" max="3846" width="6.375" style="1" customWidth="1"/>
    <col min="3847" max="3847" width="7.375" style="1" customWidth="1"/>
    <col min="3848" max="3848" width="7.125" style="1" customWidth="1"/>
    <col min="3849" max="3849" width="7.25" style="1" customWidth="1"/>
    <col min="3850" max="3850" width="4.125" style="1" customWidth="1"/>
    <col min="3851" max="3851" width="11.125" style="1" customWidth="1"/>
    <col min="3852" max="4095" width="9" style="1"/>
    <col min="4096" max="4096" width="10.75" style="1" customWidth="1"/>
    <col min="4097" max="4097" width="10.5" style="1" customWidth="1"/>
    <col min="4098" max="4098" width="15.25" style="1" customWidth="1"/>
    <col min="4099" max="4099" width="11.375" style="1" customWidth="1"/>
    <col min="4100" max="4101" width="7.625" style="1" customWidth="1"/>
    <col min="4102" max="4102" width="6.375" style="1" customWidth="1"/>
    <col min="4103" max="4103" width="7.375" style="1" customWidth="1"/>
    <col min="4104" max="4104" width="7.125" style="1" customWidth="1"/>
    <col min="4105" max="4105" width="7.25" style="1" customWidth="1"/>
    <col min="4106" max="4106" width="4.125" style="1" customWidth="1"/>
    <col min="4107" max="4107" width="11.125" style="1" customWidth="1"/>
    <col min="4108" max="4351" width="9" style="1"/>
    <col min="4352" max="4352" width="10.75" style="1" customWidth="1"/>
    <col min="4353" max="4353" width="10.5" style="1" customWidth="1"/>
    <col min="4354" max="4354" width="15.25" style="1" customWidth="1"/>
    <col min="4355" max="4355" width="11.375" style="1" customWidth="1"/>
    <col min="4356" max="4357" width="7.625" style="1" customWidth="1"/>
    <col min="4358" max="4358" width="6.375" style="1" customWidth="1"/>
    <col min="4359" max="4359" width="7.375" style="1" customWidth="1"/>
    <col min="4360" max="4360" width="7.125" style="1" customWidth="1"/>
    <col min="4361" max="4361" width="7.25" style="1" customWidth="1"/>
    <col min="4362" max="4362" width="4.125" style="1" customWidth="1"/>
    <col min="4363" max="4363" width="11.125" style="1" customWidth="1"/>
    <col min="4364" max="4607" width="9" style="1"/>
    <col min="4608" max="4608" width="10.75" style="1" customWidth="1"/>
    <col min="4609" max="4609" width="10.5" style="1" customWidth="1"/>
    <col min="4610" max="4610" width="15.25" style="1" customWidth="1"/>
    <col min="4611" max="4611" width="11.375" style="1" customWidth="1"/>
    <col min="4612" max="4613" width="7.625" style="1" customWidth="1"/>
    <col min="4614" max="4614" width="6.375" style="1" customWidth="1"/>
    <col min="4615" max="4615" width="7.375" style="1" customWidth="1"/>
    <col min="4616" max="4616" width="7.125" style="1" customWidth="1"/>
    <col min="4617" max="4617" width="7.25" style="1" customWidth="1"/>
    <col min="4618" max="4618" width="4.125" style="1" customWidth="1"/>
    <col min="4619" max="4619" width="11.125" style="1" customWidth="1"/>
    <col min="4620" max="4863" width="9" style="1"/>
    <col min="4864" max="4864" width="10.75" style="1" customWidth="1"/>
    <col min="4865" max="4865" width="10.5" style="1" customWidth="1"/>
    <col min="4866" max="4866" width="15.25" style="1" customWidth="1"/>
    <col min="4867" max="4867" width="11.375" style="1" customWidth="1"/>
    <col min="4868" max="4869" width="7.625" style="1" customWidth="1"/>
    <col min="4870" max="4870" width="6.375" style="1" customWidth="1"/>
    <col min="4871" max="4871" width="7.375" style="1" customWidth="1"/>
    <col min="4872" max="4872" width="7.125" style="1" customWidth="1"/>
    <col min="4873" max="4873" width="7.25" style="1" customWidth="1"/>
    <col min="4874" max="4874" width="4.125" style="1" customWidth="1"/>
    <col min="4875" max="4875" width="11.125" style="1" customWidth="1"/>
    <col min="4876" max="5119" width="9" style="1"/>
    <col min="5120" max="5120" width="10.75" style="1" customWidth="1"/>
    <col min="5121" max="5121" width="10.5" style="1" customWidth="1"/>
    <col min="5122" max="5122" width="15.25" style="1" customWidth="1"/>
    <col min="5123" max="5123" width="11.375" style="1" customWidth="1"/>
    <col min="5124" max="5125" width="7.625" style="1" customWidth="1"/>
    <col min="5126" max="5126" width="6.375" style="1" customWidth="1"/>
    <col min="5127" max="5127" width="7.375" style="1" customWidth="1"/>
    <col min="5128" max="5128" width="7.125" style="1" customWidth="1"/>
    <col min="5129" max="5129" width="7.25" style="1" customWidth="1"/>
    <col min="5130" max="5130" width="4.125" style="1" customWidth="1"/>
    <col min="5131" max="5131" width="11.125" style="1" customWidth="1"/>
    <col min="5132" max="5375" width="9" style="1"/>
    <col min="5376" max="5376" width="10.75" style="1" customWidth="1"/>
    <col min="5377" max="5377" width="10.5" style="1" customWidth="1"/>
    <col min="5378" max="5378" width="15.25" style="1" customWidth="1"/>
    <col min="5379" max="5379" width="11.375" style="1" customWidth="1"/>
    <col min="5380" max="5381" width="7.625" style="1" customWidth="1"/>
    <col min="5382" max="5382" width="6.375" style="1" customWidth="1"/>
    <col min="5383" max="5383" width="7.375" style="1" customWidth="1"/>
    <col min="5384" max="5384" width="7.125" style="1" customWidth="1"/>
    <col min="5385" max="5385" width="7.25" style="1" customWidth="1"/>
    <col min="5386" max="5386" width="4.125" style="1" customWidth="1"/>
    <col min="5387" max="5387" width="11.125" style="1" customWidth="1"/>
    <col min="5388" max="5631" width="9" style="1"/>
    <col min="5632" max="5632" width="10.75" style="1" customWidth="1"/>
    <col min="5633" max="5633" width="10.5" style="1" customWidth="1"/>
    <col min="5634" max="5634" width="15.25" style="1" customWidth="1"/>
    <col min="5635" max="5635" width="11.375" style="1" customWidth="1"/>
    <col min="5636" max="5637" width="7.625" style="1" customWidth="1"/>
    <col min="5638" max="5638" width="6.375" style="1" customWidth="1"/>
    <col min="5639" max="5639" width="7.375" style="1" customWidth="1"/>
    <col min="5640" max="5640" width="7.125" style="1" customWidth="1"/>
    <col min="5641" max="5641" width="7.25" style="1" customWidth="1"/>
    <col min="5642" max="5642" width="4.125" style="1" customWidth="1"/>
    <col min="5643" max="5643" width="11.125" style="1" customWidth="1"/>
    <col min="5644" max="5887" width="9" style="1"/>
    <col min="5888" max="5888" width="10.75" style="1" customWidth="1"/>
    <col min="5889" max="5889" width="10.5" style="1" customWidth="1"/>
    <col min="5890" max="5890" width="15.25" style="1" customWidth="1"/>
    <col min="5891" max="5891" width="11.375" style="1" customWidth="1"/>
    <col min="5892" max="5893" width="7.625" style="1" customWidth="1"/>
    <col min="5894" max="5894" width="6.375" style="1" customWidth="1"/>
    <col min="5895" max="5895" width="7.375" style="1" customWidth="1"/>
    <col min="5896" max="5896" width="7.125" style="1" customWidth="1"/>
    <col min="5897" max="5897" width="7.25" style="1" customWidth="1"/>
    <col min="5898" max="5898" width="4.125" style="1" customWidth="1"/>
    <col min="5899" max="5899" width="11.125" style="1" customWidth="1"/>
    <col min="5900" max="6143" width="9" style="1"/>
    <col min="6144" max="6144" width="10.75" style="1" customWidth="1"/>
    <col min="6145" max="6145" width="10.5" style="1" customWidth="1"/>
    <col min="6146" max="6146" width="15.25" style="1" customWidth="1"/>
    <col min="6147" max="6147" width="11.375" style="1" customWidth="1"/>
    <col min="6148" max="6149" width="7.625" style="1" customWidth="1"/>
    <col min="6150" max="6150" width="6.375" style="1" customWidth="1"/>
    <col min="6151" max="6151" width="7.375" style="1" customWidth="1"/>
    <col min="6152" max="6152" width="7.125" style="1" customWidth="1"/>
    <col min="6153" max="6153" width="7.25" style="1" customWidth="1"/>
    <col min="6154" max="6154" width="4.125" style="1" customWidth="1"/>
    <col min="6155" max="6155" width="11.125" style="1" customWidth="1"/>
    <col min="6156" max="6399" width="9" style="1"/>
    <col min="6400" max="6400" width="10.75" style="1" customWidth="1"/>
    <col min="6401" max="6401" width="10.5" style="1" customWidth="1"/>
    <col min="6402" max="6402" width="15.25" style="1" customWidth="1"/>
    <col min="6403" max="6403" width="11.375" style="1" customWidth="1"/>
    <col min="6404" max="6405" width="7.625" style="1" customWidth="1"/>
    <col min="6406" max="6406" width="6.375" style="1" customWidth="1"/>
    <col min="6407" max="6407" width="7.375" style="1" customWidth="1"/>
    <col min="6408" max="6408" width="7.125" style="1" customWidth="1"/>
    <col min="6409" max="6409" width="7.25" style="1" customWidth="1"/>
    <col min="6410" max="6410" width="4.125" style="1" customWidth="1"/>
    <col min="6411" max="6411" width="11.125" style="1" customWidth="1"/>
    <col min="6412" max="6655" width="9" style="1"/>
    <col min="6656" max="6656" width="10.75" style="1" customWidth="1"/>
    <col min="6657" max="6657" width="10.5" style="1" customWidth="1"/>
    <col min="6658" max="6658" width="15.25" style="1" customWidth="1"/>
    <col min="6659" max="6659" width="11.375" style="1" customWidth="1"/>
    <col min="6660" max="6661" width="7.625" style="1" customWidth="1"/>
    <col min="6662" max="6662" width="6.375" style="1" customWidth="1"/>
    <col min="6663" max="6663" width="7.375" style="1" customWidth="1"/>
    <col min="6664" max="6664" width="7.125" style="1" customWidth="1"/>
    <col min="6665" max="6665" width="7.25" style="1" customWidth="1"/>
    <col min="6666" max="6666" width="4.125" style="1" customWidth="1"/>
    <col min="6667" max="6667" width="11.125" style="1" customWidth="1"/>
    <col min="6668" max="6911" width="9" style="1"/>
    <col min="6912" max="6912" width="10.75" style="1" customWidth="1"/>
    <col min="6913" max="6913" width="10.5" style="1" customWidth="1"/>
    <col min="6914" max="6914" width="15.25" style="1" customWidth="1"/>
    <col min="6915" max="6915" width="11.375" style="1" customWidth="1"/>
    <col min="6916" max="6917" width="7.625" style="1" customWidth="1"/>
    <col min="6918" max="6918" width="6.375" style="1" customWidth="1"/>
    <col min="6919" max="6919" width="7.375" style="1" customWidth="1"/>
    <col min="6920" max="6920" width="7.125" style="1" customWidth="1"/>
    <col min="6921" max="6921" width="7.25" style="1" customWidth="1"/>
    <col min="6922" max="6922" width="4.125" style="1" customWidth="1"/>
    <col min="6923" max="6923" width="11.125" style="1" customWidth="1"/>
    <col min="6924" max="7167" width="9" style="1"/>
    <col min="7168" max="7168" width="10.75" style="1" customWidth="1"/>
    <col min="7169" max="7169" width="10.5" style="1" customWidth="1"/>
    <col min="7170" max="7170" width="15.25" style="1" customWidth="1"/>
    <col min="7171" max="7171" width="11.375" style="1" customWidth="1"/>
    <col min="7172" max="7173" width="7.625" style="1" customWidth="1"/>
    <col min="7174" max="7174" width="6.375" style="1" customWidth="1"/>
    <col min="7175" max="7175" width="7.375" style="1" customWidth="1"/>
    <col min="7176" max="7176" width="7.125" style="1" customWidth="1"/>
    <col min="7177" max="7177" width="7.25" style="1" customWidth="1"/>
    <col min="7178" max="7178" width="4.125" style="1" customWidth="1"/>
    <col min="7179" max="7179" width="11.125" style="1" customWidth="1"/>
    <col min="7180" max="7423" width="9" style="1"/>
    <col min="7424" max="7424" width="10.75" style="1" customWidth="1"/>
    <col min="7425" max="7425" width="10.5" style="1" customWidth="1"/>
    <col min="7426" max="7426" width="15.25" style="1" customWidth="1"/>
    <col min="7427" max="7427" width="11.375" style="1" customWidth="1"/>
    <col min="7428" max="7429" width="7.625" style="1" customWidth="1"/>
    <col min="7430" max="7430" width="6.375" style="1" customWidth="1"/>
    <col min="7431" max="7431" width="7.375" style="1" customWidth="1"/>
    <col min="7432" max="7432" width="7.125" style="1" customWidth="1"/>
    <col min="7433" max="7433" width="7.25" style="1" customWidth="1"/>
    <col min="7434" max="7434" width="4.125" style="1" customWidth="1"/>
    <col min="7435" max="7435" width="11.125" style="1" customWidth="1"/>
    <col min="7436" max="7679" width="9" style="1"/>
    <col min="7680" max="7680" width="10.75" style="1" customWidth="1"/>
    <col min="7681" max="7681" width="10.5" style="1" customWidth="1"/>
    <col min="7682" max="7682" width="15.25" style="1" customWidth="1"/>
    <col min="7683" max="7683" width="11.375" style="1" customWidth="1"/>
    <col min="7684" max="7685" width="7.625" style="1" customWidth="1"/>
    <col min="7686" max="7686" width="6.375" style="1" customWidth="1"/>
    <col min="7687" max="7687" width="7.375" style="1" customWidth="1"/>
    <col min="7688" max="7688" width="7.125" style="1" customWidth="1"/>
    <col min="7689" max="7689" width="7.25" style="1" customWidth="1"/>
    <col min="7690" max="7690" width="4.125" style="1" customWidth="1"/>
    <col min="7691" max="7691" width="11.125" style="1" customWidth="1"/>
    <col min="7692" max="7935" width="9" style="1"/>
    <col min="7936" max="7936" width="10.75" style="1" customWidth="1"/>
    <col min="7937" max="7937" width="10.5" style="1" customWidth="1"/>
    <col min="7938" max="7938" width="15.25" style="1" customWidth="1"/>
    <col min="7939" max="7939" width="11.375" style="1" customWidth="1"/>
    <col min="7940" max="7941" width="7.625" style="1" customWidth="1"/>
    <col min="7942" max="7942" width="6.375" style="1" customWidth="1"/>
    <col min="7943" max="7943" width="7.375" style="1" customWidth="1"/>
    <col min="7944" max="7944" width="7.125" style="1" customWidth="1"/>
    <col min="7945" max="7945" width="7.25" style="1" customWidth="1"/>
    <col min="7946" max="7946" width="4.125" style="1" customWidth="1"/>
    <col min="7947" max="7947" width="11.125" style="1" customWidth="1"/>
    <col min="7948" max="8191" width="9" style="1"/>
    <col min="8192" max="8192" width="10.75" style="1" customWidth="1"/>
    <col min="8193" max="8193" width="10.5" style="1" customWidth="1"/>
    <col min="8194" max="8194" width="15.25" style="1" customWidth="1"/>
    <col min="8195" max="8195" width="11.375" style="1" customWidth="1"/>
    <col min="8196" max="8197" width="7.625" style="1" customWidth="1"/>
    <col min="8198" max="8198" width="6.375" style="1" customWidth="1"/>
    <col min="8199" max="8199" width="7.375" style="1" customWidth="1"/>
    <col min="8200" max="8200" width="7.125" style="1" customWidth="1"/>
    <col min="8201" max="8201" width="7.25" style="1" customWidth="1"/>
    <col min="8202" max="8202" width="4.125" style="1" customWidth="1"/>
    <col min="8203" max="8203" width="11.125" style="1" customWidth="1"/>
    <col min="8204" max="8447" width="9" style="1"/>
    <col min="8448" max="8448" width="10.75" style="1" customWidth="1"/>
    <col min="8449" max="8449" width="10.5" style="1" customWidth="1"/>
    <col min="8450" max="8450" width="15.25" style="1" customWidth="1"/>
    <col min="8451" max="8451" width="11.375" style="1" customWidth="1"/>
    <col min="8452" max="8453" width="7.625" style="1" customWidth="1"/>
    <col min="8454" max="8454" width="6.375" style="1" customWidth="1"/>
    <col min="8455" max="8455" width="7.375" style="1" customWidth="1"/>
    <col min="8456" max="8456" width="7.125" style="1" customWidth="1"/>
    <col min="8457" max="8457" width="7.25" style="1" customWidth="1"/>
    <col min="8458" max="8458" width="4.125" style="1" customWidth="1"/>
    <col min="8459" max="8459" width="11.125" style="1" customWidth="1"/>
    <col min="8460" max="8703" width="9" style="1"/>
    <col min="8704" max="8704" width="10.75" style="1" customWidth="1"/>
    <col min="8705" max="8705" width="10.5" style="1" customWidth="1"/>
    <col min="8706" max="8706" width="15.25" style="1" customWidth="1"/>
    <col min="8707" max="8707" width="11.375" style="1" customWidth="1"/>
    <col min="8708" max="8709" width="7.625" style="1" customWidth="1"/>
    <col min="8710" max="8710" width="6.375" style="1" customWidth="1"/>
    <col min="8711" max="8711" width="7.375" style="1" customWidth="1"/>
    <col min="8712" max="8712" width="7.125" style="1" customWidth="1"/>
    <col min="8713" max="8713" width="7.25" style="1" customWidth="1"/>
    <col min="8714" max="8714" width="4.125" style="1" customWidth="1"/>
    <col min="8715" max="8715" width="11.125" style="1" customWidth="1"/>
    <col min="8716" max="8959" width="9" style="1"/>
    <col min="8960" max="8960" width="10.75" style="1" customWidth="1"/>
    <col min="8961" max="8961" width="10.5" style="1" customWidth="1"/>
    <col min="8962" max="8962" width="15.25" style="1" customWidth="1"/>
    <col min="8963" max="8963" width="11.375" style="1" customWidth="1"/>
    <col min="8964" max="8965" width="7.625" style="1" customWidth="1"/>
    <col min="8966" max="8966" width="6.375" style="1" customWidth="1"/>
    <col min="8967" max="8967" width="7.375" style="1" customWidth="1"/>
    <col min="8968" max="8968" width="7.125" style="1" customWidth="1"/>
    <col min="8969" max="8969" width="7.25" style="1" customWidth="1"/>
    <col min="8970" max="8970" width="4.125" style="1" customWidth="1"/>
    <col min="8971" max="8971" width="11.125" style="1" customWidth="1"/>
    <col min="8972" max="9215" width="9" style="1"/>
    <col min="9216" max="9216" width="10.75" style="1" customWidth="1"/>
    <col min="9217" max="9217" width="10.5" style="1" customWidth="1"/>
    <col min="9218" max="9218" width="15.25" style="1" customWidth="1"/>
    <col min="9219" max="9219" width="11.375" style="1" customWidth="1"/>
    <col min="9220" max="9221" width="7.625" style="1" customWidth="1"/>
    <col min="9222" max="9222" width="6.375" style="1" customWidth="1"/>
    <col min="9223" max="9223" width="7.375" style="1" customWidth="1"/>
    <col min="9224" max="9224" width="7.125" style="1" customWidth="1"/>
    <col min="9225" max="9225" width="7.25" style="1" customWidth="1"/>
    <col min="9226" max="9226" width="4.125" style="1" customWidth="1"/>
    <col min="9227" max="9227" width="11.125" style="1" customWidth="1"/>
    <col min="9228" max="9471" width="9" style="1"/>
    <col min="9472" max="9472" width="10.75" style="1" customWidth="1"/>
    <col min="9473" max="9473" width="10.5" style="1" customWidth="1"/>
    <col min="9474" max="9474" width="15.25" style="1" customWidth="1"/>
    <col min="9475" max="9475" width="11.375" style="1" customWidth="1"/>
    <col min="9476" max="9477" width="7.625" style="1" customWidth="1"/>
    <col min="9478" max="9478" width="6.375" style="1" customWidth="1"/>
    <col min="9479" max="9479" width="7.375" style="1" customWidth="1"/>
    <col min="9480" max="9480" width="7.125" style="1" customWidth="1"/>
    <col min="9481" max="9481" width="7.25" style="1" customWidth="1"/>
    <col min="9482" max="9482" width="4.125" style="1" customWidth="1"/>
    <col min="9483" max="9483" width="11.125" style="1" customWidth="1"/>
    <col min="9484" max="9727" width="9" style="1"/>
    <col min="9728" max="9728" width="10.75" style="1" customWidth="1"/>
    <col min="9729" max="9729" width="10.5" style="1" customWidth="1"/>
    <col min="9730" max="9730" width="15.25" style="1" customWidth="1"/>
    <col min="9731" max="9731" width="11.375" style="1" customWidth="1"/>
    <col min="9732" max="9733" width="7.625" style="1" customWidth="1"/>
    <col min="9734" max="9734" width="6.375" style="1" customWidth="1"/>
    <col min="9735" max="9735" width="7.375" style="1" customWidth="1"/>
    <col min="9736" max="9736" width="7.125" style="1" customWidth="1"/>
    <col min="9737" max="9737" width="7.25" style="1" customWidth="1"/>
    <col min="9738" max="9738" width="4.125" style="1" customWidth="1"/>
    <col min="9739" max="9739" width="11.125" style="1" customWidth="1"/>
    <col min="9740" max="9983" width="9" style="1"/>
    <col min="9984" max="9984" width="10.75" style="1" customWidth="1"/>
    <col min="9985" max="9985" width="10.5" style="1" customWidth="1"/>
    <col min="9986" max="9986" width="15.25" style="1" customWidth="1"/>
    <col min="9987" max="9987" width="11.375" style="1" customWidth="1"/>
    <col min="9988" max="9989" width="7.625" style="1" customWidth="1"/>
    <col min="9990" max="9990" width="6.375" style="1" customWidth="1"/>
    <col min="9991" max="9991" width="7.375" style="1" customWidth="1"/>
    <col min="9992" max="9992" width="7.125" style="1" customWidth="1"/>
    <col min="9993" max="9993" width="7.25" style="1" customWidth="1"/>
    <col min="9994" max="9994" width="4.125" style="1" customWidth="1"/>
    <col min="9995" max="9995" width="11.125" style="1" customWidth="1"/>
    <col min="9996" max="10239" width="9" style="1"/>
    <col min="10240" max="10240" width="10.75" style="1" customWidth="1"/>
    <col min="10241" max="10241" width="10.5" style="1" customWidth="1"/>
    <col min="10242" max="10242" width="15.25" style="1" customWidth="1"/>
    <col min="10243" max="10243" width="11.375" style="1" customWidth="1"/>
    <col min="10244" max="10245" width="7.625" style="1" customWidth="1"/>
    <col min="10246" max="10246" width="6.375" style="1" customWidth="1"/>
    <col min="10247" max="10247" width="7.375" style="1" customWidth="1"/>
    <col min="10248" max="10248" width="7.125" style="1" customWidth="1"/>
    <col min="10249" max="10249" width="7.25" style="1" customWidth="1"/>
    <col min="10250" max="10250" width="4.125" style="1" customWidth="1"/>
    <col min="10251" max="10251" width="11.125" style="1" customWidth="1"/>
    <col min="10252" max="10495" width="9" style="1"/>
    <col min="10496" max="10496" width="10.75" style="1" customWidth="1"/>
    <col min="10497" max="10497" width="10.5" style="1" customWidth="1"/>
    <col min="10498" max="10498" width="15.25" style="1" customWidth="1"/>
    <col min="10499" max="10499" width="11.375" style="1" customWidth="1"/>
    <col min="10500" max="10501" width="7.625" style="1" customWidth="1"/>
    <col min="10502" max="10502" width="6.375" style="1" customWidth="1"/>
    <col min="10503" max="10503" width="7.375" style="1" customWidth="1"/>
    <col min="10504" max="10504" width="7.125" style="1" customWidth="1"/>
    <col min="10505" max="10505" width="7.25" style="1" customWidth="1"/>
    <col min="10506" max="10506" width="4.125" style="1" customWidth="1"/>
    <col min="10507" max="10507" width="11.125" style="1" customWidth="1"/>
    <col min="10508" max="10751" width="9" style="1"/>
    <col min="10752" max="10752" width="10.75" style="1" customWidth="1"/>
    <col min="10753" max="10753" width="10.5" style="1" customWidth="1"/>
    <col min="10754" max="10754" width="15.25" style="1" customWidth="1"/>
    <col min="10755" max="10755" width="11.375" style="1" customWidth="1"/>
    <col min="10756" max="10757" width="7.625" style="1" customWidth="1"/>
    <col min="10758" max="10758" width="6.375" style="1" customWidth="1"/>
    <col min="10759" max="10759" width="7.375" style="1" customWidth="1"/>
    <col min="10760" max="10760" width="7.125" style="1" customWidth="1"/>
    <col min="10761" max="10761" width="7.25" style="1" customWidth="1"/>
    <col min="10762" max="10762" width="4.125" style="1" customWidth="1"/>
    <col min="10763" max="10763" width="11.125" style="1" customWidth="1"/>
    <col min="10764" max="11007" width="9" style="1"/>
    <col min="11008" max="11008" width="10.75" style="1" customWidth="1"/>
    <col min="11009" max="11009" width="10.5" style="1" customWidth="1"/>
    <col min="11010" max="11010" width="15.25" style="1" customWidth="1"/>
    <col min="11011" max="11011" width="11.375" style="1" customWidth="1"/>
    <col min="11012" max="11013" width="7.625" style="1" customWidth="1"/>
    <col min="11014" max="11014" width="6.375" style="1" customWidth="1"/>
    <col min="11015" max="11015" width="7.375" style="1" customWidth="1"/>
    <col min="11016" max="11016" width="7.125" style="1" customWidth="1"/>
    <col min="11017" max="11017" width="7.25" style="1" customWidth="1"/>
    <col min="11018" max="11018" width="4.125" style="1" customWidth="1"/>
    <col min="11019" max="11019" width="11.125" style="1" customWidth="1"/>
    <col min="11020" max="11263" width="9" style="1"/>
    <col min="11264" max="11264" width="10.75" style="1" customWidth="1"/>
    <col min="11265" max="11265" width="10.5" style="1" customWidth="1"/>
    <col min="11266" max="11266" width="15.25" style="1" customWidth="1"/>
    <col min="11267" max="11267" width="11.375" style="1" customWidth="1"/>
    <col min="11268" max="11269" width="7.625" style="1" customWidth="1"/>
    <col min="11270" max="11270" width="6.375" style="1" customWidth="1"/>
    <col min="11271" max="11271" width="7.375" style="1" customWidth="1"/>
    <col min="11272" max="11272" width="7.125" style="1" customWidth="1"/>
    <col min="11273" max="11273" width="7.25" style="1" customWidth="1"/>
    <col min="11274" max="11274" width="4.125" style="1" customWidth="1"/>
    <col min="11275" max="11275" width="11.125" style="1" customWidth="1"/>
    <col min="11276" max="11519" width="9" style="1"/>
    <col min="11520" max="11520" width="10.75" style="1" customWidth="1"/>
    <col min="11521" max="11521" width="10.5" style="1" customWidth="1"/>
    <col min="11522" max="11522" width="15.25" style="1" customWidth="1"/>
    <col min="11523" max="11523" width="11.375" style="1" customWidth="1"/>
    <col min="11524" max="11525" width="7.625" style="1" customWidth="1"/>
    <col min="11526" max="11526" width="6.375" style="1" customWidth="1"/>
    <col min="11527" max="11527" width="7.375" style="1" customWidth="1"/>
    <col min="11528" max="11528" width="7.125" style="1" customWidth="1"/>
    <col min="11529" max="11529" width="7.25" style="1" customWidth="1"/>
    <col min="11530" max="11530" width="4.125" style="1" customWidth="1"/>
    <col min="11531" max="11531" width="11.125" style="1" customWidth="1"/>
    <col min="11532" max="11775" width="9" style="1"/>
    <col min="11776" max="11776" width="10.75" style="1" customWidth="1"/>
    <col min="11777" max="11777" width="10.5" style="1" customWidth="1"/>
    <col min="11778" max="11778" width="15.25" style="1" customWidth="1"/>
    <col min="11779" max="11779" width="11.375" style="1" customWidth="1"/>
    <col min="11780" max="11781" width="7.625" style="1" customWidth="1"/>
    <col min="11782" max="11782" width="6.375" style="1" customWidth="1"/>
    <col min="11783" max="11783" width="7.375" style="1" customWidth="1"/>
    <col min="11784" max="11784" width="7.125" style="1" customWidth="1"/>
    <col min="11785" max="11785" width="7.25" style="1" customWidth="1"/>
    <col min="11786" max="11786" width="4.125" style="1" customWidth="1"/>
    <col min="11787" max="11787" width="11.125" style="1" customWidth="1"/>
    <col min="11788" max="12031" width="9" style="1"/>
    <col min="12032" max="12032" width="10.75" style="1" customWidth="1"/>
    <col min="12033" max="12033" width="10.5" style="1" customWidth="1"/>
    <col min="12034" max="12034" width="15.25" style="1" customWidth="1"/>
    <col min="12035" max="12035" width="11.375" style="1" customWidth="1"/>
    <col min="12036" max="12037" width="7.625" style="1" customWidth="1"/>
    <col min="12038" max="12038" width="6.375" style="1" customWidth="1"/>
    <col min="12039" max="12039" width="7.375" style="1" customWidth="1"/>
    <col min="12040" max="12040" width="7.125" style="1" customWidth="1"/>
    <col min="12041" max="12041" width="7.25" style="1" customWidth="1"/>
    <col min="12042" max="12042" width="4.125" style="1" customWidth="1"/>
    <col min="12043" max="12043" width="11.125" style="1" customWidth="1"/>
    <col min="12044" max="12287" width="9" style="1"/>
    <col min="12288" max="12288" width="10.75" style="1" customWidth="1"/>
    <col min="12289" max="12289" width="10.5" style="1" customWidth="1"/>
    <col min="12290" max="12290" width="15.25" style="1" customWidth="1"/>
    <col min="12291" max="12291" width="11.375" style="1" customWidth="1"/>
    <col min="12292" max="12293" width="7.625" style="1" customWidth="1"/>
    <col min="12294" max="12294" width="6.375" style="1" customWidth="1"/>
    <col min="12295" max="12295" width="7.375" style="1" customWidth="1"/>
    <col min="12296" max="12296" width="7.125" style="1" customWidth="1"/>
    <col min="12297" max="12297" width="7.25" style="1" customWidth="1"/>
    <col min="12298" max="12298" width="4.125" style="1" customWidth="1"/>
    <col min="12299" max="12299" width="11.125" style="1" customWidth="1"/>
    <col min="12300" max="12543" width="9" style="1"/>
    <col min="12544" max="12544" width="10.75" style="1" customWidth="1"/>
    <col min="12545" max="12545" width="10.5" style="1" customWidth="1"/>
    <col min="12546" max="12546" width="15.25" style="1" customWidth="1"/>
    <col min="12547" max="12547" width="11.375" style="1" customWidth="1"/>
    <col min="12548" max="12549" width="7.625" style="1" customWidth="1"/>
    <col min="12550" max="12550" width="6.375" style="1" customWidth="1"/>
    <col min="12551" max="12551" width="7.375" style="1" customWidth="1"/>
    <col min="12552" max="12552" width="7.125" style="1" customWidth="1"/>
    <col min="12553" max="12553" width="7.25" style="1" customWidth="1"/>
    <col min="12554" max="12554" width="4.125" style="1" customWidth="1"/>
    <col min="12555" max="12555" width="11.125" style="1" customWidth="1"/>
    <col min="12556" max="12799" width="9" style="1"/>
    <col min="12800" max="12800" width="10.75" style="1" customWidth="1"/>
    <col min="12801" max="12801" width="10.5" style="1" customWidth="1"/>
    <col min="12802" max="12802" width="15.25" style="1" customWidth="1"/>
    <col min="12803" max="12803" width="11.375" style="1" customWidth="1"/>
    <col min="12804" max="12805" width="7.625" style="1" customWidth="1"/>
    <col min="12806" max="12806" width="6.375" style="1" customWidth="1"/>
    <col min="12807" max="12807" width="7.375" style="1" customWidth="1"/>
    <col min="12808" max="12808" width="7.125" style="1" customWidth="1"/>
    <col min="12809" max="12809" width="7.25" style="1" customWidth="1"/>
    <col min="12810" max="12810" width="4.125" style="1" customWidth="1"/>
    <col min="12811" max="12811" width="11.125" style="1" customWidth="1"/>
    <col min="12812" max="13055" width="9" style="1"/>
    <col min="13056" max="13056" width="10.75" style="1" customWidth="1"/>
    <col min="13057" max="13057" width="10.5" style="1" customWidth="1"/>
    <col min="13058" max="13058" width="15.25" style="1" customWidth="1"/>
    <col min="13059" max="13059" width="11.375" style="1" customWidth="1"/>
    <col min="13060" max="13061" width="7.625" style="1" customWidth="1"/>
    <col min="13062" max="13062" width="6.375" style="1" customWidth="1"/>
    <col min="13063" max="13063" width="7.375" style="1" customWidth="1"/>
    <col min="13064" max="13064" width="7.125" style="1" customWidth="1"/>
    <col min="13065" max="13065" width="7.25" style="1" customWidth="1"/>
    <col min="13066" max="13066" width="4.125" style="1" customWidth="1"/>
    <col min="13067" max="13067" width="11.125" style="1" customWidth="1"/>
    <col min="13068" max="13311" width="9" style="1"/>
    <col min="13312" max="13312" width="10.75" style="1" customWidth="1"/>
    <col min="13313" max="13313" width="10.5" style="1" customWidth="1"/>
    <col min="13314" max="13314" width="15.25" style="1" customWidth="1"/>
    <col min="13315" max="13315" width="11.375" style="1" customWidth="1"/>
    <col min="13316" max="13317" width="7.625" style="1" customWidth="1"/>
    <col min="13318" max="13318" width="6.375" style="1" customWidth="1"/>
    <col min="13319" max="13319" width="7.375" style="1" customWidth="1"/>
    <col min="13320" max="13320" width="7.125" style="1" customWidth="1"/>
    <col min="13321" max="13321" width="7.25" style="1" customWidth="1"/>
    <col min="13322" max="13322" width="4.125" style="1" customWidth="1"/>
    <col min="13323" max="13323" width="11.125" style="1" customWidth="1"/>
    <col min="13324" max="13567" width="9" style="1"/>
    <col min="13568" max="13568" width="10.75" style="1" customWidth="1"/>
    <col min="13569" max="13569" width="10.5" style="1" customWidth="1"/>
    <col min="13570" max="13570" width="15.25" style="1" customWidth="1"/>
    <col min="13571" max="13571" width="11.375" style="1" customWidth="1"/>
    <col min="13572" max="13573" width="7.625" style="1" customWidth="1"/>
    <col min="13574" max="13574" width="6.375" style="1" customWidth="1"/>
    <col min="13575" max="13575" width="7.375" style="1" customWidth="1"/>
    <col min="13576" max="13576" width="7.125" style="1" customWidth="1"/>
    <col min="13577" max="13577" width="7.25" style="1" customWidth="1"/>
    <col min="13578" max="13578" width="4.125" style="1" customWidth="1"/>
    <col min="13579" max="13579" width="11.125" style="1" customWidth="1"/>
    <col min="13580" max="13823" width="9" style="1"/>
    <col min="13824" max="13824" width="10.75" style="1" customWidth="1"/>
    <col min="13825" max="13825" width="10.5" style="1" customWidth="1"/>
    <col min="13826" max="13826" width="15.25" style="1" customWidth="1"/>
    <col min="13827" max="13827" width="11.375" style="1" customWidth="1"/>
    <col min="13828" max="13829" width="7.625" style="1" customWidth="1"/>
    <col min="13830" max="13830" width="6.375" style="1" customWidth="1"/>
    <col min="13831" max="13831" width="7.375" style="1" customWidth="1"/>
    <col min="13832" max="13832" width="7.125" style="1" customWidth="1"/>
    <col min="13833" max="13833" width="7.25" style="1" customWidth="1"/>
    <col min="13834" max="13834" width="4.125" style="1" customWidth="1"/>
    <col min="13835" max="13835" width="11.125" style="1" customWidth="1"/>
    <col min="13836" max="14079" width="9" style="1"/>
    <col min="14080" max="14080" width="10.75" style="1" customWidth="1"/>
    <col min="14081" max="14081" width="10.5" style="1" customWidth="1"/>
    <col min="14082" max="14082" width="15.25" style="1" customWidth="1"/>
    <col min="14083" max="14083" width="11.375" style="1" customWidth="1"/>
    <col min="14084" max="14085" width="7.625" style="1" customWidth="1"/>
    <col min="14086" max="14086" width="6.375" style="1" customWidth="1"/>
    <col min="14087" max="14087" width="7.375" style="1" customWidth="1"/>
    <col min="14088" max="14088" width="7.125" style="1" customWidth="1"/>
    <col min="14089" max="14089" width="7.25" style="1" customWidth="1"/>
    <col min="14090" max="14090" width="4.125" style="1" customWidth="1"/>
    <col min="14091" max="14091" width="11.125" style="1" customWidth="1"/>
    <col min="14092" max="14335" width="9" style="1"/>
    <col min="14336" max="14336" width="10.75" style="1" customWidth="1"/>
    <col min="14337" max="14337" width="10.5" style="1" customWidth="1"/>
    <col min="14338" max="14338" width="15.25" style="1" customWidth="1"/>
    <col min="14339" max="14339" width="11.375" style="1" customWidth="1"/>
    <col min="14340" max="14341" width="7.625" style="1" customWidth="1"/>
    <col min="14342" max="14342" width="6.375" style="1" customWidth="1"/>
    <col min="14343" max="14343" width="7.375" style="1" customWidth="1"/>
    <col min="14344" max="14344" width="7.125" style="1" customWidth="1"/>
    <col min="14345" max="14345" width="7.25" style="1" customWidth="1"/>
    <col min="14346" max="14346" width="4.125" style="1" customWidth="1"/>
    <col min="14347" max="14347" width="11.125" style="1" customWidth="1"/>
    <col min="14348" max="14591" width="9" style="1"/>
    <col min="14592" max="14592" width="10.75" style="1" customWidth="1"/>
    <col min="14593" max="14593" width="10.5" style="1" customWidth="1"/>
    <col min="14594" max="14594" width="15.25" style="1" customWidth="1"/>
    <col min="14595" max="14595" width="11.375" style="1" customWidth="1"/>
    <col min="14596" max="14597" width="7.625" style="1" customWidth="1"/>
    <col min="14598" max="14598" width="6.375" style="1" customWidth="1"/>
    <col min="14599" max="14599" width="7.375" style="1" customWidth="1"/>
    <col min="14600" max="14600" width="7.125" style="1" customWidth="1"/>
    <col min="14601" max="14601" width="7.25" style="1" customWidth="1"/>
    <col min="14602" max="14602" width="4.125" style="1" customWidth="1"/>
    <col min="14603" max="14603" width="11.125" style="1" customWidth="1"/>
    <col min="14604" max="14847" width="9" style="1"/>
    <col min="14848" max="14848" width="10.75" style="1" customWidth="1"/>
    <col min="14849" max="14849" width="10.5" style="1" customWidth="1"/>
    <col min="14850" max="14850" width="15.25" style="1" customWidth="1"/>
    <col min="14851" max="14851" width="11.375" style="1" customWidth="1"/>
    <col min="14852" max="14853" width="7.625" style="1" customWidth="1"/>
    <col min="14854" max="14854" width="6.375" style="1" customWidth="1"/>
    <col min="14855" max="14855" width="7.375" style="1" customWidth="1"/>
    <col min="14856" max="14856" width="7.125" style="1" customWidth="1"/>
    <col min="14857" max="14857" width="7.25" style="1" customWidth="1"/>
    <col min="14858" max="14858" width="4.125" style="1" customWidth="1"/>
    <col min="14859" max="14859" width="11.125" style="1" customWidth="1"/>
    <col min="14860" max="15103" width="9" style="1"/>
    <col min="15104" max="15104" width="10.75" style="1" customWidth="1"/>
    <col min="15105" max="15105" width="10.5" style="1" customWidth="1"/>
    <col min="15106" max="15106" width="15.25" style="1" customWidth="1"/>
    <col min="15107" max="15107" width="11.375" style="1" customWidth="1"/>
    <col min="15108" max="15109" width="7.625" style="1" customWidth="1"/>
    <col min="15110" max="15110" width="6.375" style="1" customWidth="1"/>
    <col min="15111" max="15111" width="7.375" style="1" customWidth="1"/>
    <col min="15112" max="15112" width="7.125" style="1" customWidth="1"/>
    <col min="15113" max="15113" width="7.25" style="1" customWidth="1"/>
    <col min="15114" max="15114" width="4.125" style="1" customWidth="1"/>
    <col min="15115" max="15115" width="11.125" style="1" customWidth="1"/>
    <col min="15116" max="15359" width="9" style="1"/>
    <col min="15360" max="15360" width="10.75" style="1" customWidth="1"/>
    <col min="15361" max="15361" width="10.5" style="1" customWidth="1"/>
    <col min="15362" max="15362" width="15.25" style="1" customWidth="1"/>
    <col min="15363" max="15363" width="11.375" style="1" customWidth="1"/>
    <col min="15364" max="15365" width="7.625" style="1" customWidth="1"/>
    <col min="15366" max="15366" width="6.375" style="1" customWidth="1"/>
    <col min="15367" max="15367" width="7.375" style="1" customWidth="1"/>
    <col min="15368" max="15368" width="7.125" style="1" customWidth="1"/>
    <col min="15369" max="15369" width="7.25" style="1" customWidth="1"/>
    <col min="15370" max="15370" width="4.125" style="1" customWidth="1"/>
    <col min="15371" max="15371" width="11.125" style="1" customWidth="1"/>
    <col min="15372" max="15615" width="9" style="1"/>
    <col min="15616" max="15616" width="10.75" style="1" customWidth="1"/>
    <col min="15617" max="15617" width="10.5" style="1" customWidth="1"/>
    <col min="15618" max="15618" width="15.25" style="1" customWidth="1"/>
    <col min="15619" max="15619" width="11.375" style="1" customWidth="1"/>
    <col min="15620" max="15621" width="7.625" style="1" customWidth="1"/>
    <col min="15622" max="15622" width="6.375" style="1" customWidth="1"/>
    <col min="15623" max="15623" width="7.375" style="1" customWidth="1"/>
    <col min="15624" max="15624" width="7.125" style="1" customWidth="1"/>
    <col min="15625" max="15625" width="7.25" style="1" customWidth="1"/>
    <col min="15626" max="15626" width="4.125" style="1" customWidth="1"/>
    <col min="15627" max="15627" width="11.125" style="1" customWidth="1"/>
    <col min="15628" max="15871" width="9" style="1"/>
    <col min="15872" max="15872" width="10.75" style="1" customWidth="1"/>
    <col min="15873" max="15873" width="10.5" style="1" customWidth="1"/>
    <col min="15874" max="15874" width="15.25" style="1" customWidth="1"/>
    <col min="15875" max="15875" width="11.375" style="1" customWidth="1"/>
    <col min="15876" max="15877" width="7.625" style="1" customWidth="1"/>
    <col min="15878" max="15878" width="6.375" style="1" customWidth="1"/>
    <col min="15879" max="15879" width="7.375" style="1" customWidth="1"/>
    <col min="15880" max="15880" width="7.125" style="1" customWidth="1"/>
    <col min="15881" max="15881" width="7.25" style="1" customWidth="1"/>
    <col min="15882" max="15882" width="4.125" style="1" customWidth="1"/>
    <col min="15883" max="15883" width="11.125" style="1" customWidth="1"/>
    <col min="15884" max="16127" width="9" style="1"/>
    <col min="16128" max="16128" width="10.75" style="1" customWidth="1"/>
    <col min="16129" max="16129" width="10.5" style="1" customWidth="1"/>
    <col min="16130" max="16130" width="15.25" style="1" customWidth="1"/>
    <col min="16131" max="16131" width="11.375" style="1" customWidth="1"/>
    <col min="16132" max="16133" width="7.625" style="1" customWidth="1"/>
    <col min="16134" max="16134" width="6.375" style="1" customWidth="1"/>
    <col min="16135" max="16135" width="7.375" style="1" customWidth="1"/>
    <col min="16136" max="16136" width="7.125" style="1" customWidth="1"/>
    <col min="16137" max="16137" width="7.25" style="1" customWidth="1"/>
    <col min="16138" max="16138" width="4.125" style="1" customWidth="1"/>
    <col min="16139" max="16139" width="11.125" style="1" customWidth="1"/>
    <col min="16140" max="16384" width="9" style="1"/>
  </cols>
  <sheetData>
    <row r="1" spans="1:18" ht="31.5" customHeight="1" x14ac:dyDescent="0.15">
      <c r="A1" s="27" t="s">
        <v>448</v>
      </c>
      <c r="B1" s="27" t="s">
        <v>447</v>
      </c>
      <c r="C1" s="26" t="s">
        <v>398</v>
      </c>
      <c r="D1" s="26" t="s">
        <v>397</v>
      </c>
      <c r="E1" s="26" t="s">
        <v>396</v>
      </c>
      <c r="F1" s="26" t="s">
        <v>395</v>
      </c>
      <c r="G1" s="25" t="s">
        <v>446</v>
      </c>
      <c r="H1" s="26" t="s">
        <v>394</v>
      </c>
      <c r="I1" s="26" t="s">
        <v>445</v>
      </c>
      <c r="J1" s="25"/>
      <c r="K1" s="24" t="s">
        <v>444</v>
      </c>
      <c r="L1" s="23"/>
      <c r="M1" s="23"/>
      <c r="N1" s="23"/>
      <c r="O1" s="23"/>
      <c r="P1" s="23"/>
      <c r="Q1" s="23"/>
      <c r="R1" s="23"/>
    </row>
    <row r="2" spans="1:18" ht="13.5" x14ac:dyDescent="0.15">
      <c r="A2" t="s">
        <v>81</v>
      </c>
      <c r="B2">
        <v>128133</v>
      </c>
      <c r="C2" t="s">
        <v>84</v>
      </c>
      <c r="D2" t="s">
        <v>182</v>
      </c>
      <c r="E2" t="s">
        <v>432</v>
      </c>
      <c r="F2">
        <v>1</v>
      </c>
      <c r="G2" t="s">
        <v>38</v>
      </c>
      <c r="H2">
        <v>25</v>
      </c>
      <c r="I2">
        <v>416</v>
      </c>
      <c r="J2" s="2"/>
      <c r="K2" s="6" t="s">
        <v>443</v>
      </c>
      <c r="L2" s="6">
        <v>204</v>
      </c>
      <c r="M2" s="6" t="s">
        <v>442</v>
      </c>
      <c r="N2" s="6">
        <v>264</v>
      </c>
      <c r="O2" s="18" t="s">
        <v>441</v>
      </c>
      <c r="P2" s="22" t="s">
        <v>440</v>
      </c>
      <c r="Q2" s="14" t="s">
        <v>439</v>
      </c>
      <c r="R2" s="9" t="s">
        <v>391</v>
      </c>
    </row>
    <row r="3" spans="1:18" ht="13.5" x14ac:dyDescent="0.15">
      <c r="A3" t="s">
        <v>81</v>
      </c>
      <c r="B3">
        <v>128133</v>
      </c>
      <c r="C3" t="s">
        <v>420</v>
      </c>
      <c r="D3" t="s">
        <v>182</v>
      </c>
      <c r="E3" t="s">
        <v>430</v>
      </c>
      <c r="F3">
        <v>1</v>
      </c>
      <c r="G3" t="s">
        <v>34</v>
      </c>
      <c r="H3">
        <v>20</v>
      </c>
      <c r="I3">
        <v>186</v>
      </c>
      <c r="J3" s="2"/>
      <c r="K3" s="6" t="s">
        <v>438</v>
      </c>
      <c r="L3" s="6">
        <v>54</v>
      </c>
      <c r="M3" s="6" t="s">
        <v>437</v>
      </c>
      <c r="N3" s="6">
        <f>SUM(H2:I1158)</f>
        <v>6739</v>
      </c>
      <c r="O3" s="18"/>
      <c r="P3" s="19"/>
      <c r="Q3" s="18" t="str">
        <f>ROUND((N3/N2),2)&amp;":"&amp;1</f>
        <v>25.53:1</v>
      </c>
      <c r="R3" s="18" t="str">
        <f>ROUND((M4/N2),2)&amp;":"&amp;1</f>
        <v>21.27:1</v>
      </c>
    </row>
    <row r="4" spans="1:18" ht="13.5" x14ac:dyDescent="0.15">
      <c r="A4" t="s">
        <v>387</v>
      </c>
      <c r="B4">
        <v>169105</v>
      </c>
      <c r="C4" t="s">
        <v>386</v>
      </c>
      <c r="D4" t="s">
        <v>429</v>
      </c>
      <c r="E4" t="s">
        <v>428</v>
      </c>
      <c r="F4">
        <v>1</v>
      </c>
      <c r="G4" t="s">
        <v>34</v>
      </c>
      <c r="H4">
        <v>73</v>
      </c>
      <c r="I4">
        <v>128</v>
      </c>
      <c r="J4" s="2"/>
      <c r="K4" s="21" t="s">
        <v>393</v>
      </c>
      <c r="L4" s="20"/>
      <c r="M4" s="21">
        <f>SUM(I2:I1158)</f>
        <v>5615</v>
      </c>
      <c r="N4" s="20"/>
      <c r="O4" s="18"/>
      <c r="P4" s="19"/>
      <c r="Q4" s="18"/>
      <c r="R4" s="18"/>
    </row>
    <row r="5" spans="1:18" ht="13.5" x14ac:dyDescent="0.15">
      <c r="A5" t="s">
        <v>81</v>
      </c>
      <c r="B5">
        <v>128133</v>
      </c>
      <c r="C5" t="s">
        <v>168</v>
      </c>
      <c r="D5" t="s">
        <v>370</v>
      </c>
      <c r="E5" t="s">
        <v>427</v>
      </c>
      <c r="F5">
        <v>1</v>
      </c>
      <c r="G5" t="s">
        <v>166</v>
      </c>
      <c r="H5">
        <v>54</v>
      </c>
      <c r="I5">
        <v>145</v>
      </c>
      <c r="J5" s="2"/>
      <c r="K5" s="17"/>
      <c r="L5" s="17"/>
      <c r="M5" s="17"/>
      <c r="N5" s="17"/>
      <c r="O5" s="17"/>
      <c r="P5" s="17"/>
      <c r="Q5" s="17"/>
    </row>
    <row r="6" spans="1:18" ht="13.5" x14ac:dyDescent="0.15">
      <c r="A6" t="s">
        <v>81</v>
      </c>
      <c r="B6">
        <v>128133</v>
      </c>
      <c r="C6" t="s">
        <v>424</v>
      </c>
      <c r="D6" t="s">
        <v>83</v>
      </c>
      <c r="E6" t="s">
        <v>423</v>
      </c>
      <c r="F6">
        <v>1</v>
      </c>
      <c r="G6" t="s">
        <v>425</v>
      </c>
      <c r="H6">
        <v>63</v>
      </c>
      <c r="I6">
        <v>89</v>
      </c>
      <c r="J6" s="2"/>
      <c r="K6" s="16" t="s">
        <v>436</v>
      </c>
      <c r="L6" s="15"/>
      <c r="M6" s="15"/>
      <c r="N6" s="15"/>
      <c r="O6" s="15"/>
      <c r="P6" s="15"/>
      <c r="Q6" s="15"/>
      <c r="R6" s="15"/>
    </row>
    <row r="7" spans="1:18" ht="22.5" x14ac:dyDescent="0.15">
      <c r="A7" t="s">
        <v>81</v>
      </c>
      <c r="B7">
        <v>128133</v>
      </c>
      <c r="C7" t="s">
        <v>413</v>
      </c>
      <c r="D7" t="s">
        <v>182</v>
      </c>
      <c r="E7" t="s">
        <v>421</v>
      </c>
      <c r="F7">
        <v>1</v>
      </c>
      <c r="G7" t="s">
        <v>431</v>
      </c>
      <c r="H7">
        <v>5</v>
      </c>
      <c r="I7">
        <v>145</v>
      </c>
      <c r="J7" s="2"/>
      <c r="K7" s="11" t="s">
        <v>398</v>
      </c>
      <c r="L7" s="11" t="s">
        <v>397</v>
      </c>
      <c r="M7" s="11" t="s">
        <v>396</v>
      </c>
      <c r="N7" s="11" t="s">
        <v>395</v>
      </c>
      <c r="O7" s="11" t="s">
        <v>394</v>
      </c>
      <c r="P7" s="11" t="s">
        <v>435</v>
      </c>
      <c r="Q7" s="14" t="s">
        <v>434</v>
      </c>
      <c r="R7" s="9" t="s">
        <v>433</v>
      </c>
    </row>
    <row r="8" spans="1:18" ht="13.5" x14ac:dyDescent="0.15">
      <c r="A8" t="s">
        <v>20</v>
      </c>
      <c r="B8">
        <v>135128</v>
      </c>
      <c r="C8" t="s">
        <v>20</v>
      </c>
      <c r="D8" t="s">
        <v>418</v>
      </c>
      <c r="E8" t="s">
        <v>417</v>
      </c>
      <c r="F8">
        <v>2</v>
      </c>
      <c r="G8" t="s">
        <v>34</v>
      </c>
      <c r="H8">
        <v>27</v>
      </c>
      <c r="I8">
        <v>122</v>
      </c>
      <c r="J8" s="2"/>
      <c r="K8" t="s">
        <v>84</v>
      </c>
      <c r="L8" t="s">
        <v>182</v>
      </c>
      <c r="M8" t="s">
        <v>432</v>
      </c>
      <c r="N8">
        <v>1</v>
      </c>
      <c r="O8">
        <v>25</v>
      </c>
      <c r="P8">
        <v>416</v>
      </c>
      <c r="Q8" s="6" t="str">
        <f>ROUND(((O8+P8)/N8),2)&amp;":"&amp;1</f>
        <v>441:1</v>
      </c>
      <c r="R8" s="5" t="str">
        <f>ROUND((P8/N8),2)&amp;":"&amp;1</f>
        <v>416:1</v>
      </c>
    </row>
    <row r="9" spans="1:18" ht="13.5" x14ac:dyDescent="0.15">
      <c r="A9" t="s">
        <v>81</v>
      </c>
      <c r="B9">
        <v>128133</v>
      </c>
      <c r="C9" t="s">
        <v>413</v>
      </c>
      <c r="D9" t="s">
        <v>83</v>
      </c>
      <c r="E9" t="s">
        <v>412</v>
      </c>
      <c r="F9">
        <v>1</v>
      </c>
      <c r="G9" t="s">
        <v>431</v>
      </c>
      <c r="H9">
        <v>11</v>
      </c>
      <c r="I9">
        <v>137</v>
      </c>
      <c r="J9" s="2"/>
      <c r="K9" t="s">
        <v>420</v>
      </c>
      <c r="L9" t="s">
        <v>182</v>
      </c>
      <c r="M9" t="s">
        <v>430</v>
      </c>
      <c r="N9">
        <v>1</v>
      </c>
      <c r="O9">
        <v>20</v>
      </c>
      <c r="P9">
        <v>186</v>
      </c>
      <c r="Q9" s="6" t="str">
        <f>ROUND(((O9+P9)/N9),2)&amp;":"&amp;1</f>
        <v>206:1</v>
      </c>
      <c r="R9" s="5" t="str">
        <f>ROUND((P9/N9),2)&amp;":"&amp;1</f>
        <v>186:1</v>
      </c>
    </row>
    <row r="10" spans="1:18" ht="13.5" x14ac:dyDescent="0.15">
      <c r="A10" t="s">
        <v>20</v>
      </c>
      <c r="B10">
        <v>135128</v>
      </c>
      <c r="C10" t="s">
        <v>20</v>
      </c>
      <c r="D10" t="s">
        <v>410</v>
      </c>
      <c r="E10" t="s">
        <v>409</v>
      </c>
      <c r="F10">
        <v>2</v>
      </c>
      <c r="G10" t="s">
        <v>34</v>
      </c>
      <c r="H10">
        <v>22</v>
      </c>
      <c r="I10">
        <v>122</v>
      </c>
      <c r="J10" s="2"/>
      <c r="K10" t="s">
        <v>386</v>
      </c>
      <c r="L10" t="s">
        <v>429</v>
      </c>
      <c r="M10" t="s">
        <v>428</v>
      </c>
      <c r="N10">
        <v>1</v>
      </c>
      <c r="O10">
        <v>73</v>
      </c>
      <c r="P10">
        <v>128</v>
      </c>
      <c r="Q10" s="6" t="str">
        <f>ROUND(((O10+P10)/N10),2)&amp;":"&amp;1</f>
        <v>201:1</v>
      </c>
      <c r="R10" s="5" t="str">
        <f>ROUND((P10/N10),2)&amp;":"&amp;1</f>
        <v>128:1</v>
      </c>
    </row>
    <row r="11" spans="1:18" ht="13.5" x14ac:dyDescent="0.15">
      <c r="A11" t="s">
        <v>244</v>
      </c>
      <c r="B11">
        <v>104119</v>
      </c>
      <c r="C11" t="s">
        <v>244</v>
      </c>
      <c r="D11" t="s">
        <v>407</v>
      </c>
      <c r="E11" t="s">
        <v>406</v>
      </c>
      <c r="F11">
        <v>1</v>
      </c>
      <c r="G11" t="s">
        <v>188</v>
      </c>
      <c r="H11">
        <v>4</v>
      </c>
      <c r="I11">
        <v>136</v>
      </c>
      <c r="J11" s="2"/>
      <c r="K11" t="s">
        <v>168</v>
      </c>
      <c r="L11" t="s">
        <v>370</v>
      </c>
      <c r="M11" t="s">
        <v>427</v>
      </c>
      <c r="N11">
        <v>1</v>
      </c>
      <c r="O11">
        <v>54</v>
      </c>
      <c r="P11">
        <v>145</v>
      </c>
      <c r="Q11" s="6" t="str">
        <f>ROUND(((O11+P11)/N11),2)&amp;":"&amp;1</f>
        <v>199:1</v>
      </c>
      <c r="R11" s="5" t="str">
        <f>ROUND((P11/N11),2)&amp;":"&amp;1</f>
        <v>145:1</v>
      </c>
    </row>
    <row r="12" spans="1:18" ht="13.5" x14ac:dyDescent="0.15">
      <c r="A12" t="s">
        <v>81</v>
      </c>
      <c r="B12">
        <v>128133</v>
      </c>
      <c r="C12" t="s">
        <v>424</v>
      </c>
      <c r="D12" t="s">
        <v>182</v>
      </c>
      <c r="E12" t="s">
        <v>426</v>
      </c>
      <c r="F12">
        <v>1</v>
      </c>
      <c r="G12" t="s">
        <v>425</v>
      </c>
      <c r="H12">
        <v>7</v>
      </c>
      <c r="I12">
        <v>133</v>
      </c>
      <c r="J12" s="2"/>
      <c r="K12" t="s">
        <v>424</v>
      </c>
      <c r="L12" t="s">
        <v>83</v>
      </c>
      <c r="M12" t="s">
        <v>423</v>
      </c>
      <c r="N12">
        <v>1</v>
      </c>
      <c r="O12">
        <v>63</v>
      </c>
      <c r="P12">
        <v>89</v>
      </c>
      <c r="Q12" s="6" t="str">
        <f>ROUND(((O12+P12)/N12),2)&amp;":"&amp;1</f>
        <v>152:1</v>
      </c>
      <c r="R12" s="5" t="str">
        <f>ROUND((P12/N12),2)&amp;":"&amp;1</f>
        <v>89:1</v>
      </c>
    </row>
    <row r="13" spans="1:18" ht="13.5" x14ac:dyDescent="0.15">
      <c r="A13" t="s">
        <v>81</v>
      </c>
      <c r="B13">
        <v>128133</v>
      </c>
      <c r="C13" t="s">
        <v>168</v>
      </c>
      <c r="D13" t="s">
        <v>79</v>
      </c>
      <c r="E13" t="s">
        <v>422</v>
      </c>
      <c r="F13">
        <v>1</v>
      </c>
      <c r="G13" t="s">
        <v>166</v>
      </c>
      <c r="H13">
        <v>14</v>
      </c>
      <c r="I13">
        <v>124</v>
      </c>
      <c r="J13" s="2"/>
      <c r="K13" t="s">
        <v>413</v>
      </c>
      <c r="L13" t="s">
        <v>182</v>
      </c>
      <c r="M13" t="s">
        <v>421</v>
      </c>
      <c r="N13">
        <v>1</v>
      </c>
      <c r="O13">
        <v>5</v>
      </c>
      <c r="P13">
        <v>145</v>
      </c>
      <c r="Q13" s="6" t="str">
        <f>ROUND(((O13+P13)/N13),2)&amp;":"&amp;1</f>
        <v>150:1</v>
      </c>
      <c r="R13" s="5" t="str">
        <f>ROUND((P13/N13),2)&amp;":"&amp;1</f>
        <v>145:1</v>
      </c>
    </row>
    <row r="14" spans="1:18" ht="13.5" x14ac:dyDescent="0.15">
      <c r="A14" t="s">
        <v>81</v>
      </c>
      <c r="B14">
        <v>128133</v>
      </c>
      <c r="C14" t="s">
        <v>420</v>
      </c>
      <c r="D14" t="s">
        <v>83</v>
      </c>
      <c r="E14" t="s">
        <v>419</v>
      </c>
      <c r="F14">
        <v>1</v>
      </c>
      <c r="G14" t="s">
        <v>34</v>
      </c>
      <c r="H14">
        <v>21</v>
      </c>
      <c r="I14">
        <v>99</v>
      </c>
      <c r="J14" s="2"/>
      <c r="K14" t="s">
        <v>20</v>
      </c>
      <c r="L14" t="s">
        <v>418</v>
      </c>
      <c r="M14" t="s">
        <v>417</v>
      </c>
      <c r="N14">
        <v>2</v>
      </c>
      <c r="O14">
        <v>27</v>
      </c>
      <c r="P14">
        <v>122</v>
      </c>
      <c r="Q14" s="6" t="str">
        <f>ROUND(((O14+P14)/N14),2)&amp;":"&amp;1</f>
        <v>74.5:1</v>
      </c>
      <c r="R14" s="5" t="str">
        <f>ROUND((P14/N14),2)&amp;":"&amp;1</f>
        <v>61:1</v>
      </c>
    </row>
    <row r="15" spans="1:18" ht="13.5" x14ac:dyDescent="0.15">
      <c r="A15" t="s">
        <v>16</v>
      </c>
      <c r="B15">
        <v>153128</v>
      </c>
      <c r="C15" t="s">
        <v>416</v>
      </c>
      <c r="D15" t="s">
        <v>14</v>
      </c>
      <c r="E15" t="s">
        <v>415</v>
      </c>
      <c r="F15">
        <v>1</v>
      </c>
      <c r="G15" t="s">
        <v>414</v>
      </c>
      <c r="H15">
        <v>10</v>
      </c>
      <c r="I15">
        <v>110</v>
      </c>
      <c r="J15" s="2"/>
      <c r="K15" t="s">
        <v>413</v>
      </c>
      <c r="L15" t="s">
        <v>83</v>
      </c>
      <c r="M15" t="s">
        <v>412</v>
      </c>
      <c r="N15">
        <v>1</v>
      </c>
      <c r="O15">
        <v>11</v>
      </c>
      <c r="P15">
        <v>137</v>
      </c>
      <c r="Q15" s="6" t="str">
        <f>ROUND(((O15+P15)/N15),2)&amp;":"&amp;1</f>
        <v>148:1</v>
      </c>
      <c r="R15" s="5" t="str">
        <f>ROUND((P15/N15),2)&amp;":"&amp;1</f>
        <v>137:1</v>
      </c>
    </row>
    <row r="16" spans="1:18" ht="13.5" x14ac:dyDescent="0.15">
      <c r="A16" t="s">
        <v>81</v>
      </c>
      <c r="B16">
        <v>128133</v>
      </c>
      <c r="C16" t="s">
        <v>171</v>
      </c>
      <c r="D16" t="s">
        <v>182</v>
      </c>
      <c r="E16" t="s">
        <v>411</v>
      </c>
      <c r="F16">
        <v>1</v>
      </c>
      <c r="G16" t="s">
        <v>169</v>
      </c>
      <c r="H16">
        <v>10</v>
      </c>
      <c r="I16">
        <v>103</v>
      </c>
      <c r="J16" s="2"/>
      <c r="K16" t="s">
        <v>20</v>
      </c>
      <c r="L16" t="s">
        <v>410</v>
      </c>
      <c r="M16" t="s">
        <v>409</v>
      </c>
      <c r="N16">
        <v>2</v>
      </c>
      <c r="O16">
        <v>22</v>
      </c>
      <c r="P16">
        <v>122</v>
      </c>
      <c r="Q16" s="6" t="str">
        <f>ROUND(((O16+P16)/N16),2)&amp;":"&amp;1</f>
        <v>72:1</v>
      </c>
      <c r="R16" s="5" t="str">
        <f>ROUND((P16/N16),2)&amp;":"&amp;1</f>
        <v>61:1</v>
      </c>
    </row>
    <row r="17" spans="1:18" ht="13.5" x14ac:dyDescent="0.15">
      <c r="A17" t="s">
        <v>81</v>
      </c>
      <c r="B17">
        <v>128133</v>
      </c>
      <c r="C17" t="s">
        <v>136</v>
      </c>
      <c r="D17" t="s">
        <v>79</v>
      </c>
      <c r="E17" t="s">
        <v>408</v>
      </c>
      <c r="F17">
        <v>1</v>
      </c>
      <c r="G17" t="s">
        <v>134</v>
      </c>
      <c r="H17">
        <v>11</v>
      </c>
      <c r="I17">
        <v>94</v>
      </c>
      <c r="J17" s="2"/>
      <c r="K17" t="s">
        <v>244</v>
      </c>
      <c r="L17" t="s">
        <v>407</v>
      </c>
      <c r="M17" t="s">
        <v>406</v>
      </c>
      <c r="N17">
        <v>1</v>
      </c>
      <c r="O17">
        <v>4</v>
      </c>
      <c r="P17">
        <v>136</v>
      </c>
      <c r="Q17" s="6" t="str">
        <f>ROUND(((O17+P17)/N17),2)&amp;":"&amp;1</f>
        <v>140:1</v>
      </c>
      <c r="R17" s="5" t="str">
        <f>ROUND((P17/N17),2)&amp;":"&amp;1</f>
        <v>136:1</v>
      </c>
    </row>
    <row r="18" spans="1:18" ht="13.5" x14ac:dyDescent="0.15">
      <c r="A18" t="s">
        <v>4</v>
      </c>
      <c r="B18">
        <v>154128</v>
      </c>
      <c r="C18" t="s">
        <v>174</v>
      </c>
      <c r="D18" t="s">
        <v>306</v>
      </c>
      <c r="E18" t="s">
        <v>405</v>
      </c>
      <c r="F18">
        <v>5</v>
      </c>
      <c r="G18" t="s">
        <v>9</v>
      </c>
      <c r="H18">
        <v>55</v>
      </c>
      <c r="I18">
        <v>24</v>
      </c>
      <c r="J18" s="2"/>
    </row>
    <row r="19" spans="1:18" ht="13.5" x14ac:dyDescent="0.15">
      <c r="A19" t="s">
        <v>20</v>
      </c>
      <c r="B19">
        <v>135128</v>
      </c>
      <c r="C19" t="s">
        <v>20</v>
      </c>
      <c r="D19" t="s">
        <v>404</v>
      </c>
      <c r="E19" t="s">
        <v>403</v>
      </c>
      <c r="F19">
        <v>2</v>
      </c>
      <c r="G19" t="s">
        <v>30</v>
      </c>
      <c r="H19">
        <v>1</v>
      </c>
      <c r="I19">
        <v>72</v>
      </c>
      <c r="J19" s="2"/>
      <c r="K19" s="13" t="s">
        <v>402</v>
      </c>
      <c r="L19" s="12"/>
      <c r="M19" s="12"/>
      <c r="N19" s="12"/>
      <c r="O19" s="12"/>
      <c r="P19" s="12"/>
      <c r="Q19" s="12"/>
      <c r="R19" s="12"/>
    </row>
    <row r="20" spans="1:18" ht="22.5" x14ac:dyDescent="0.15">
      <c r="A20" t="s">
        <v>20</v>
      </c>
      <c r="B20">
        <v>135128</v>
      </c>
      <c r="C20" t="s">
        <v>20</v>
      </c>
      <c r="D20" t="s">
        <v>401</v>
      </c>
      <c r="E20" t="s">
        <v>400</v>
      </c>
      <c r="F20">
        <v>1</v>
      </c>
      <c r="G20" t="s">
        <v>399</v>
      </c>
      <c r="H20">
        <v>6</v>
      </c>
      <c r="I20">
        <v>64</v>
      </c>
      <c r="J20" s="2"/>
      <c r="K20" s="11" t="s">
        <v>398</v>
      </c>
      <c r="L20" s="11" t="s">
        <v>397</v>
      </c>
      <c r="M20" s="11" t="s">
        <v>396</v>
      </c>
      <c r="N20" s="11" t="s">
        <v>395</v>
      </c>
      <c r="O20" s="11" t="s">
        <v>394</v>
      </c>
      <c r="P20" s="11" t="s">
        <v>393</v>
      </c>
      <c r="Q20" s="10" t="s">
        <v>392</v>
      </c>
      <c r="R20" s="9" t="s">
        <v>391</v>
      </c>
    </row>
    <row r="21" spans="1:18" ht="13.5" x14ac:dyDescent="0.15">
      <c r="A21" t="s">
        <v>244</v>
      </c>
      <c r="B21">
        <v>104119</v>
      </c>
      <c r="C21" t="s">
        <v>244</v>
      </c>
      <c r="D21" t="s">
        <v>390</v>
      </c>
      <c r="E21" t="s">
        <v>389</v>
      </c>
      <c r="F21">
        <v>1</v>
      </c>
      <c r="G21" t="s">
        <v>188</v>
      </c>
      <c r="H21">
        <v>2</v>
      </c>
      <c r="I21">
        <v>66</v>
      </c>
      <c r="J21" s="2"/>
      <c r="K21" s="7"/>
      <c r="L21" s="8"/>
      <c r="M21" s="7"/>
      <c r="N21" s="7"/>
      <c r="O21" s="7"/>
      <c r="P21" s="7"/>
      <c r="Q21" s="6" t="e">
        <f>ROUND((P21/N21),2)&amp;":"&amp;1</f>
        <v>#DIV/0!</v>
      </c>
      <c r="R21" s="5" t="e">
        <f>ROUND((P21/N21),2)&amp;":"&amp;1</f>
        <v>#DIV/0!</v>
      </c>
    </row>
    <row r="22" spans="1:18" ht="13.5" x14ac:dyDescent="0.15">
      <c r="A22" t="s">
        <v>81</v>
      </c>
      <c r="B22">
        <v>128133</v>
      </c>
      <c r="C22" t="s">
        <v>367</v>
      </c>
      <c r="D22" t="s">
        <v>83</v>
      </c>
      <c r="E22" t="s">
        <v>388</v>
      </c>
      <c r="F22">
        <v>1</v>
      </c>
      <c r="G22" t="s">
        <v>365</v>
      </c>
      <c r="H22">
        <v>4</v>
      </c>
      <c r="I22">
        <v>64</v>
      </c>
      <c r="J22" s="2"/>
      <c r="K22" s="7"/>
      <c r="L22" s="8"/>
      <c r="M22" s="7"/>
      <c r="N22" s="7"/>
      <c r="O22" s="7"/>
      <c r="P22" s="7"/>
      <c r="Q22" s="6" t="e">
        <f>ROUND((P22/N22),2)&amp;":"&amp;1</f>
        <v>#DIV/0!</v>
      </c>
      <c r="R22" s="5" t="e">
        <f>ROUND((P22/N22),2)&amp;":"&amp;1</f>
        <v>#DIV/0!</v>
      </c>
    </row>
    <row r="23" spans="1:18" ht="13.5" x14ac:dyDescent="0.15">
      <c r="A23" t="s">
        <v>387</v>
      </c>
      <c r="B23">
        <v>169105</v>
      </c>
      <c r="C23" t="s">
        <v>386</v>
      </c>
      <c r="D23" t="s">
        <v>385</v>
      </c>
      <c r="E23" t="s">
        <v>384</v>
      </c>
      <c r="F23">
        <v>1</v>
      </c>
      <c r="G23" t="s">
        <v>34</v>
      </c>
      <c r="H23">
        <v>30</v>
      </c>
      <c r="I23">
        <v>36</v>
      </c>
      <c r="J23" s="2"/>
      <c r="K23" s="7"/>
      <c r="L23" s="8"/>
      <c r="M23" s="7"/>
      <c r="N23" s="7"/>
      <c r="O23" s="7"/>
      <c r="P23" s="7"/>
      <c r="Q23" s="6" t="e">
        <f>ROUND((P23/N23),2)&amp;":"&amp;1</f>
        <v>#DIV/0!</v>
      </c>
      <c r="R23" s="5" t="e">
        <f>ROUND((P23/N23),2)&amp;":"&amp;1</f>
        <v>#DIV/0!</v>
      </c>
    </row>
    <row r="24" spans="1:18" ht="13.5" x14ac:dyDescent="0.15">
      <c r="A24" t="s">
        <v>81</v>
      </c>
      <c r="B24">
        <v>128133</v>
      </c>
      <c r="C24" t="s">
        <v>375</v>
      </c>
      <c r="D24" t="s">
        <v>182</v>
      </c>
      <c r="E24" t="s">
        <v>383</v>
      </c>
      <c r="F24">
        <v>1</v>
      </c>
      <c r="G24" t="s">
        <v>373</v>
      </c>
      <c r="H24">
        <v>0</v>
      </c>
      <c r="I24">
        <v>64</v>
      </c>
      <c r="J24" s="2"/>
      <c r="K24" s="7"/>
      <c r="L24" s="8"/>
      <c r="M24" s="7"/>
      <c r="N24" s="7"/>
      <c r="O24" s="7"/>
      <c r="P24" s="7"/>
      <c r="Q24" s="6" t="e">
        <f>ROUND((P24/N24),2)&amp;":"&amp;1</f>
        <v>#DIV/0!</v>
      </c>
      <c r="R24" s="5" t="e">
        <f>ROUND((P24/N24),2)&amp;":"&amp;1</f>
        <v>#DIV/0!</v>
      </c>
    </row>
    <row r="25" spans="1:18" ht="13.5" x14ac:dyDescent="0.15">
      <c r="A25" t="s">
        <v>4</v>
      </c>
      <c r="B25">
        <v>154128</v>
      </c>
      <c r="C25" t="s">
        <v>174</v>
      </c>
      <c r="D25" t="s">
        <v>105</v>
      </c>
      <c r="E25" t="s">
        <v>382</v>
      </c>
      <c r="F25">
        <v>5</v>
      </c>
      <c r="G25" t="s">
        <v>9</v>
      </c>
      <c r="H25">
        <v>4</v>
      </c>
      <c r="I25">
        <v>60</v>
      </c>
      <c r="J25" s="2"/>
      <c r="K25" s="7"/>
      <c r="L25" s="8"/>
      <c r="M25" s="7"/>
      <c r="N25" s="7"/>
      <c r="O25" s="7"/>
      <c r="P25" s="7"/>
      <c r="Q25" s="6" t="e">
        <f>ROUND((P25/N25),2)&amp;":"&amp;1</f>
        <v>#DIV/0!</v>
      </c>
      <c r="R25" s="5" t="e">
        <f>ROUND((P25/N25),2)&amp;":"&amp;1</f>
        <v>#DIV/0!</v>
      </c>
    </row>
    <row r="26" spans="1:18" ht="13.5" x14ac:dyDescent="0.15">
      <c r="A26" t="s">
        <v>37</v>
      </c>
      <c r="B26">
        <v>125112</v>
      </c>
      <c r="C26" t="s">
        <v>37</v>
      </c>
      <c r="D26" t="s">
        <v>36</v>
      </c>
      <c r="E26" t="s">
        <v>381</v>
      </c>
      <c r="F26">
        <v>1</v>
      </c>
      <c r="G26" t="s">
        <v>34</v>
      </c>
      <c r="H26">
        <v>1</v>
      </c>
      <c r="I26">
        <v>60</v>
      </c>
      <c r="J26" s="2"/>
      <c r="K26" s="7"/>
      <c r="L26" s="8"/>
      <c r="M26" s="7"/>
      <c r="N26" s="7"/>
      <c r="O26" s="7"/>
      <c r="P26" s="7"/>
      <c r="Q26" s="6" t="e">
        <f>ROUND((P26/N26),2)&amp;":"&amp;1</f>
        <v>#DIV/0!</v>
      </c>
      <c r="R26" s="5" t="e">
        <f>ROUND((P26/N26),2)&amp;":"&amp;1</f>
        <v>#DIV/0!</v>
      </c>
    </row>
    <row r="27" spans="1:18" ht="13.5" x14ac:dyDescent="0.15">
      <c r="A27" t="s">
        <v>81</v>
      </c>
      <c r="B27">
        <v>128133</v>
      </c>
      <c r="C27" t="s">
        <v>303</v>
      </c>
      <c r="D27" t="s">
        <v>182</v>
      </c>
      <c r="E27" t="s">
        <v>380</v>
      </c>
      <c r="F27">
        <v>1</v>
      </c>
      <c r="G27" t="s">
        <v>17</v>
      </c>
      <c r="H27">
        <v>34</v>
      </c>
      <c r="I27">
        <v>27</v>
      </c>
      <c r="J27" s="2"/>
      <c r="K27" s="7"/>
      <c r="L27" s="8"/>
      <c r="M27" s="7"/>
      <c r="N27" s="7"/>
      <c r="O27" s="7"/>
      <c r="P27" s="7"/>
      <c r="Q27" s="6" t="e">
        <f>ROUND((P27/N27),2)&amp;":"&amp;1</f>
        <v>#DIV/0!</v>
      </c>
      <c r="R27" s="5" t="e">
        <f>ROUND((P27/N27),2)&amp;":"&amp;1</f>
        <v>#DIV/0!</v>
      </c>
    </row>
    <row r="28" spans="1:18" ht="13.5" x14ac:dyDescent="0.15">
      <c r="A28" t="s">
        <v>76</v>
      </c>
      <c r="B28">
        <v>130132</v>
      </c>
      <c r="C28" t="s">
        <v>379</v>
      </c>
      <c r="D28" t="s">
        <v>378</v>
      </c>
      <c r="E28" t="s">
        <v>377</v>
      </c>
      <c r="F28">
        <v>1</v>
      </c>
      <c r="G28" t="s">
        <v>376</v>
      </c>
      <c r="H28">
        <v>0</v>
      </c>
      <c r="I28">
        <v>61</v>
      </c>
      <c r="J28" s="2"/>
      <c r="K28" s="7"/>
      <c r="L28" s="8"/>
      <c r="M28" s="7"/>
      <c r="N28" s="7"/>
      <c r="O28" s="7"/>
      <c r="P28" s="7"/>
      <c r="Q28" s="6" t="e">
        <f>ROUND((P28/N28),2)&amp;":"&amp;1</f>
        <v>#DIV/0!</v>
      </c>
      <c r="R28" s="5" t="e">
        <f>ROUND((P28/N28),2)&amp;":"&amp;1</f>
        <v>#DIV/0!</v>
      </c>
    </row>
    <row r="29" spans="1:18" ht="13.5" x14ac:dyDescent="0.15">
      <c r="A29" t="s">
        <v>81</v>
      </c>
      <c r="B29">
        <v>128133</v>
      </c>
      <c r="C29" t="s">
        <v>375</v>
      </c>
      <c r="D29" t="s">
        <v>83</v>
      </c>
      <c r="E29" t="s">
        <v>374</v>
      </c>
      <c r="F29">
        <v>1</v>
      </c>
      <c r="G29" t="s">
        <v>373</v>
      </c>
      <c r="H29">
        <v>19</v>
      </c>
      <c r="I29">
        <v>40</v>
      </c>
      <c r="J29" s="2"/>
      <c r="K29" s="7"/>
      <c r="L29" s="8"/>
      <c r="M29" s="7"/>
      <c r="N29" s="7"/>
      <c r="O29" s="7"/>
      <c r="P29" s="7"/>
      <c r="Q29" s="6" t="e">
        <f>ROUND((P29/N29),2)&amp;":"&amp;1</f>
        <v>#DIV/0!</v>
      </c>
      <c r="R29" s="5" t="e">
        <f>ROUND((P29/N29),2)&amp;":"&amp;1</f>
        <v>#DIV/0!</v>
      </c>
    </row>
    <row r="30" spans="1:18" ht="13.5" x14ac:dyDescent="0.15">
      <c r="A30" t="s">
        <v>37</v>
      </c>
      <c r="B30">
        <v>125112</v>
      </c>
      <c r="C30" t="s">
        <v>37</v>
      </c>
      <c r="D30" t="s">
        <v>36</v>
      </c>
      <c r="E30" t="s">
        <v>372</v>
      </c>
      <c r="F30">
        <v>4</v>
      </c>
      <c r="G30" t="s">
        <v>34</v>
      </c>
      <c r="H30">
        <v>3</v>
      </c>
      <c r="I30">
        <v>53</v>
      </c>
      <c r="J30" s="2"/>
      <c r="K30" s="7"/>
      <c r="L30" s="8"/>
      <c r="M30" s="7"/>
      <c r="N30" s="7"/>
      <c r="O30" s="7"/>
      <c r="P30" s="7"/>
      <c r="Q30" s="6" t="e">
        <f>ROUND((P30/N30),2)&amp;":"&amp;1</f>
        <v>#DIV/0!</v>
      </c>
      <c r="R30" s="5" t="e">
        <f>ROUND((P30/N30),2)&amp;":"&amp;1</f>
        <v>#DIV/0!</v>
      </c>
    </row>
    <row r="31" spans="1:18" ht="13.5" x14ac:dyDescent="0.15">
      <c r="A31" t="s">
        <v>81</v>
      </c>
      <c r="B31">
        <v>128133</v>
      </c>
      <c r="C31" t="s">
        <v>295</v>
      </c>
      <c r="D31" t="s">
        <v>182</v>
      </c>
      <c r="E31" t="s">
        <v>371</v>
      </c>
      <c r="F31">
        <v>1</v>
      </c>
      <c r="G31" t="s">
        <v>293</v>
      </c>
      <c r="H31">
        <v>18</v>
      </c>
      <c r="I31">
        <v>36</v>
      </c>
      <c r="J31" s="2"/>
    </row>
    <row r="32" spans="1:18" ht="13.5" x14ac:dyDescent="0.15">
      <c r="A32" t="s">
        <v>81</v>
      </c>
      <c r="B32">
        <v>128133</v>
      </c>
      <c r="C32" t="s">
        <v>80</v>
      </c>
      <c r="D32" t="s">
        <v>370</v>
      </c>
      <c r="E32" t="s">
        <v>369</v>
      </c>
      <c r="F32">
        <v>1</v>
      </c>
      <c r="G32" t="s">
        <v>77</v>
      </c>
      <c r="H32">
        <v>6</v>
      </c>
      <c r="I32">
        <v>46</v>
      </c>
      <c r="J32" s="2"/>
    </row>
    <row r="33" spans="1:10" ht="13.5" x14ac:dyDescent="0.15">
      <c r="A33" t="s">
        <v>81</v>
      </c>
      <c r="B33">
        <v>128133</v>
      </c>
      <c r="C33" t="s">
        <v>347</v>
      </c>
      <c r="D33" t="s">
        <v>182</v>
      </c>
      <c r="E33" t="s">
        <v>368</v>
      </c>
      <c r="F33">
        <v>1</v>
      </c>
      <c r="G33" t="s">
        <v>234</v>
      </c>
      <c r="H33">
        <v>18</v>
      </c>
      <c r="I33">
        <v>34</v>
      </c>
      <c r="J33" s="2"/>
    </row>
    <row r="34" spans="1:10" ht="13.5" x14ac:dyDescent="0.15">
      <c r="A34" t="s">
        <v>81</v>
      </c>
      <c r="B34">
        <v>128133</v>
      </c>
      <c r="C34" t="s">
        <v>367</v>
      </c>
      <c r="D34" t="s">
        <v>182</v>
      </c>
      <c r="E34" t="s">
        <v>366</v>
      </c>
      <c r="F34">
        <v>1</v>
      </c>
      <c r="G34" t="s">
        <v>365</v>
      </c>
      <c r="H34">
        <v>16</v>
      </c>
      <c r="I34">
        <v>35</v>
      </c>
      <c r="J34" s="2"/>
    </row>
    <row r="35" spans="1:10" ht="13.5" x14ac:dyDescent="0.15">
      <c r="A35" t="s">
        <v>81</v>
      </c>
      <c r="B35">
        <v>128133</v>
      </c>
      <c r="C35" t="s">
        <v>363</v>
      </c>
      <c r="D35" t="s">
        <v>83</v>
      </c>
      <c r="E35" t="s">
        <v>364</v>
      </c>
      <c r="F35">
        <v>1</v>
      </c>
      <c r="G35" t="s">
        <v>88</v>
      </c>
      <c r="H35">
        <v>10</v>
      </c>
      <c r="I35">
        <v>40</v>
      </c>
      <c r="J35" s="2"/>
    </row>
    <row r="36" spans="1:10" ht="13.5" x14ac:dyDescent="0.15">
      <c r="A36" t="s">
        <v>81</v>
      </c>
      <c r="B36">
        <v>128133</v>
      </c>
      <c r="C36" t="s">
        <v>363</v>
      </c>
      <c r="D36" t="s">
        <v>182</v>
      </c>
      <c r="E36" t="s">
        <v>362</v>
      </c>
      <c r="F36">
        <v>1</v>
      </c>
      <c r="G36" t="s">
        <v>88</v>
      </c>
      <c r="H36">
        <v>9</v>
      </c>
      <c r="I36">
        <v>40</v>
      </c>
      <c r="J36" s="2"/>
    </row>
    <row r="37" spans="1:10" ht="13.5" x14ac:dyDescent="0.15">
      <c r="A37" t="s">
        <v>81</v>
      </c>
      <c r="B37">
        <v>128133</v>
      </c>
      <c r="C37" t="s">
        <v>171</v>
      </c>
      <c r="D37" t="s">
        <v>83</v>
      </c>
      <c r="E37" t="s">
        <v>361</v>
      </c>
      <c r="F37">
        <v>1</v>
      </c>
      <c r="G37" t="s">
        <v>169</v>
      </c>
      <c r="H37">
        <v>6</v>
      </c>
      <c r="I37">
        <v>41</v>
      </c>
      <c r="J37" s="2"/>
    </row>
    <row r="38" spans="1:10" ht="13.5" x14ac:dyDescent="0.15">
      <c r="A38" t="s">
        <v>33</v>
      </c>
      <c r="B38">
        <v>181116</v>
      </c>
      <c r="C38" t="s">
        <v>33</v>
      </c>
      <c r="D38" t="s">
        <v>115</v>
      </c>
      <c r="E38" t="s">
        <v>360</v>
      </c>
      <c r="F38">
        <v>1</v>
      </c>
      <c r="G38" t="s">
        <v>30</v>
      </c>
      <c r="H38">
        <v>0</v>
      </c>
      <c r="I38">
        <v>45</v>
      </c>
      <c r="J38" s="2"/>
    </row>
    <row r="39" spans="1:10" ht="13.5" x14ac:dyDescent="0.15">
      <c r="A39" t="s">
        <v>4</v>
      </c>
      <c r="B39">
        <v>154128</v>
      </c>
      <c r="C39" t="s">
        <v>174</v>
      </c>
      <c r="D39" t="s">
        <v>226</v>
      </c>
      <c r="E39" t="s">
        <v>359</v>
      </c>
      <c r="F39">
        <v>1</v>
      </c>
      <c r="G39" t="s">
        <v>9</v>
      </c>
      <c r="H39">
        <v>23</v>
      </c>
      <c r="I39">
        <v>21</v>
      </c>
      <c r="J39" s="2"/>
    </row>
    <row r="40" spans="1:10" ht="13.5" x14ac:dyDescent="0.15">
      <c r="A40" t="s">
        <v>81</v>
      </c>
      <c r="B40">
        <v>128133</v>
      </c>
      <c r="C40" t="s">
        <v>268</v>
      </c>
      <c r="D40" t="s">
        <v>182</v>
      </c>
      <c r="E40" t="s">
        <v>358</v>
      </c>
      <c r="F40">
        <v>1</v>
      </c>
      <c r="G40" t="s">
        <v>266</v>
      </c>
      <c r="H40">
        <v>16</v>
      </c>
      <c r="I40">
        <v>27</v>
      </c>
      <c r="J40" s="2"/>
    </row>
    <row r="41" spans="1:10" ht="13.5" x14ac:dyDescent="0.15">
      <c r="A41" t="s">
        <v>81</v>
      </c>
      <c r="B41">
        <v>128133</v>
      </c>
      <c r="C41" t="s">
        <v>291</v>
      </c>
      <c r="D41" t="s">
        <v>182</v>
      </c>
      <c r="E41" t="s">
        <v>357</v>
      </c>
      <c r="F41">
        <v>1</v>
      </c>
      <c r="G41" t="s">
        <v>289</v>
      </c>
      <c r="H41">
        <v>0</v>
      </c>
      <c r="I41">
        <v>42</v>
      </c>
      <c r="J41" s="2"/>
    </row>
    <row r="42" spans="1:10" ht="13.5" x14ac:dyDescent="0.15">
      <c r="A42" t="s">
        <v>20</v>
      </c>
      <c r="B42">
        <v>135128</v>
      </c>
      <c r="C42" t="s">
        <v>20</v>
      </c>
      <c r="D42" t="s">
        <v>356</v>
      </c>
      <c r="E42" t="s">
        <v>355</v>
      </c>
      <c r="F42">
        <v>2</v>
      </c>
      <c r="G42" t="s">
        <v>278</v>
      </c>
      <c r="H42">
        <v>14</v>
      </c>
      <c r="I42">
        <v>26</v>
      </c>
      <c r="J42" s="2"/>
    </row>
    <row r="43" spans="1:10" ht="13.5" x14ac:dyDescent="0.15">
      <c r="A43" t="s">
        <v>16</v>
      </c>
      <c r="B43">
        <v>153128</v>
      </c>
      <c r="C43" t="s">
        <v>16</v>
      </c>
      <c r="D43" t="s">
        <v>354</v>
      </c>
      <c r="E43" t="s">
        <v>353</v>
      </c>
      <c r="F43">
        <v>1</v>
      </c>
      <c r="G43" t="s">
        <v>34</v>
      </c>
      <c r="H43">
        <v>5</v>
      </c>
      <c r="I43">
        <v>35</v>
      </c>
      <c r="J43" s="2"/>
    </row>
    <row r="44" spans="1:10" ht="13.5" x14ac:dyDescent="0.15">
      <c r="A44" t="s">
        <v>16</v>
      </c>
      <c r="B44">
        <v>153128</v>
      </c>
      <c r="C44" t="s">
        <v>352</v>
      </c>
      <c r="D44" t="s">
        <v>14</v>
      </c>
      <c r="E44" t="s">
        <v>351</v>
      </c>
      <c r="F44">
        <v>1</v>
      </c>
      <c r="G44" t="s">
        <v>350</v>
      </c>
      <c r="H44">
        <v>5</v>
      </c>
      <c r="I44">
        <v>35</v>
      </c>
      <c r="J44" s="2"/>
    </row>
    <row r="45" spans="1:10" ht="13.5" x14ac:dyDescent="0.15">
      <c r="A45" t="s">
        <v>81</v>
      </c>
      <c r="B45">
        <v>128133</v>
      </c>
      <c r="C45" t="s">
        <v>333</v>
      </c>
      <c r="D45" t="s">
        <v>182</v>
      </c>
      <c r="E45" t="s">
        <v>349</v>
      </c>
      <c r="F45">
        <v>1</v>
      </c>
      <c r="G45" t="s">
        <v>331</v>
      </c>
      <c r="H45">
        <v>1</v>
      </c>
      <c r="I45">
        <v>38</v>
      </c>
      <c r="J45" s="2"/>
    </row>
    <row r="46" spans="1:10" ht="13.5" x14ac:dyDescent="0.15">
      <c r="A46" t="s">
        <v>33</v>
      </c>
      <c r="B46">
        <v>181116</v>
      </c>
      <c r="C46" t="s">
        <v>33</v>
      </c>
      <c r="D46" t="s">
        <v>145</v>
      </c>
      <c r="E46" t="s">
        <v>348</v>
      </c>
      <c r="F46">
        <v>1</v>
      </c>
      <c r="G46" t="s">
        <v>96</v>
      </c>
      <c r="H46">
        <v>1</v>
      </c>
      <c r="I46">
        <v>38</v>
      </c>
      <c r="J46" s="2"/>
    </row>
    <row r="47" spans="1:10" ht="13.5" x14ac:dyDescent="0.15">
      <c r="A47" t="s">
        <v>81</v>
      </c>
      <c r="B47">
        <v>128133</v>
      </c>
      <c r="C47" t="s">
        <v>347</v>
      </c>
      <c r="D47" t="s">
        <v>83</v>
      </c>
      <c r="E47" t="s">
        <v>346</v>
      </c>
      <c r="F47">
        <v>1</v>
      </c>
      <c r="G47" t="s">
        <v>234</v>
      </c>
      <c r="H47">
        <v>3</v>
      </c>
      <c r="I47">
        <v>35</v>
      </c>
      <c r="J47" s="2"/>
    </row>
    <row r="48" spans="1:10" ht="13.5" x14ac:dyDescent="0.15">
      <c r="A48" t="s">
        <v>20</v>
      </c>
      <c r="B48">
        <v>135128</v>
      </c>
      <c r="C48" t="s">
        <v>20</v>
      </c>
      <c r="D48" t="s">
        <v>345</v>
      </c>
      <c r="E48" t="s">
        <v>344</v>
      </c>
      <c r="F48">
        <v>1</v>
      </c>
      <c r="G48" t="s">
        <v>343</v>
      </c>
      <c r="H48">
        <v>1</v>
      </c>
      <c r="I48">
        <v>37</v>
      </c>
      <c r="J48" s="2"/>
    </row>
    <row r="49" spans="1:10" ht="13.5" x14ac:dyDescent="0.15">
      <c r="A49" t="s">
        <v>195</v>
      </c>
      <c r="B49">
        <v>133123</v>
      </c>
      <c r="C49" t="s">
        <v>194</v>
      </c>
      <c r="D49" t="s">
        <v>193</v>
      </c>
      <c r="E49" t="s">
        <v>342</v>
      </c>
      <c r="F49">
        <v>1</v>
      </c>
      <c r="G49" t="s">
        <v>34</v>
      </c>
      <c r="H49">
        <v>3</v>
      </c>
      <c r="I49">
        <v>33</v>
      </c>
      <c r="J49" s="2"/>
    </row>
    <row r="50" spans="1:10" ht="13.5" x14ac:dyDescent="0.15">
      <c r="A50" t="s">
        <v>81</v>
      </c>
      <c r="B50">
        <v>128133</v>
      </c>
      <c r="C50" t="s">
        <v>168</v>
      </c>
      <c r="D50" t="s">
        <v>182</v>
      </c>
      <c r="E50" t="s">
        <v>341</v>
      </c>
      <c r="F50">
        <v>1</v>
      </c>
      <c r="G50" t="s">
        <v>166</v>
      </c>
      <c r="H50">
        <v>1</v>
      </c>
      <c r="I50">
        <v>34</v>
      </c>
      <c r="J50" s="2"/>
    </row>
    <row r="51" spans="1:10" ht="13.5" x14ac:dyDescent="0.15">
      <c r="A51" t="s">
        <v>33</v>
      </c>
      <c r="B51">
        <v>181116</v>
      </c>
      <c r="C51" t="s">
        <v>33</v>
      </c>
      <c r="D51" t="s">
        <v>340</v>
      </c>
      <c r="E51" t="s">
        <v>339</v>
      </c>
      <c r="F51">
        <v>1</v>
      </c>
      <c r="G51" t="s">
        <v>34</v>
      </c>
      <c r="H51">
        <v>0</v>
      </c>
      <c r="I51">
        <v>34</v>
      </c>
      <c r="J51" s="2"/>
    </row>
    <row r="52" spans="1:10" ht="13.5" x14ac:dyDescent="0.15">
      <c r="A52" t="s">
        <v>20</v>
      </c>
      <c r="B52">
        <v>135128</v>
      </c>
      <c r="C52" t="s">
        <v>20</v>
      </c>
      <c r="D52" t="s">
        <v>338</v>
      </c>
      <c r="E52" t="s">
        <v>337</v>
      </c>
      <c r="F52">
        <v>1</v>
      </c>
      <c r="G52" t="s">
        <v>314</v>
      </c>
      <c r="H52">
        <v>3</v>
      </c>
      <c r="I52">
        <v>31</v>
      </c>
      <c r="J52" s="2"/>
    </row>
    <row r="53" spans="1:10" ht="13.5" x14ac:dyDescent="0.15">
      <c r="A53" t="s">
        <v>4</v>
      </c>
      <c r="B53">
        <v>154128</v>
      </c>
      <c r="C53" t="s">
        <v>11</v>
      </c>
      <c r="D53" t="s">
        <v>2</v>
      </c>
      <c r="E53" t="s">
        <v>336</v>
      </c>
      <c r="F53">
        <v>4</v>
      </c>
      <c r="G53" t="s">
        <v>9</v>
      </c>
      <c r="H53">
        <v>25</v>
      </c>
      <c r="I53">
        <v>9</v>
      </c>
      <c r="J53" s="2"/>
    </row>
    <row r="54" spans="1:10" ht="13.5" x14ac:dyDescent="0.15">
      <c r="A54" t="s">
        <v>81</v>
      </c>
      <c r="B54">
        <v>128133</v>
      </c>
      <c r="C54" t="s">
        <v>216</v>
      </c>
      <c r="D54" t="s">
        <v>182</v>
      </c>
      <c r="E54" t="s">
        <v>335</v>
      </c>
      <c r="F54">
        <v>1</v>
      </c>
      <c r="G54" t="s">
        <v>214</v>
      </c>
      <c r="H54">
        <v>6</v>
      </c>
      <c r="I54">
        <v>27</v>
      </c>
      <c r="J54" s="2"/>
    </row>
    <row r="55" spans="1:10" ht="13.5" x14ac:dyDescent="0.15">
      <c r="A55" t="s">
        <v>81</v>
      </c>
      <c r="B55">
        <v>128133</v>
      </c>
      <c r="C55" t="s">
        <v>284</v>
      </c>
      <c r="D55" t="s">
        <v>182</v>
      </c>
      <c r="E55" t="s">
        <v>334</v>
      </c>
      <c r="F55">
        <v>1</v>
      </c>
      <c r="G55" t="s">
        <v>282</v>
      </c>
      <c r="H55">
        <v>3</v>
      </c>
      <c r="I55">
        <v>30</v>
      </c>
      <c r="J55" s="2"/>
    </row>
    <row r="56" spans="1:10" ht="13.5" x14ac:dyDescent="0.15">
      <c r="A56" t="s">
        <v>81</v>
      </c>
      <c r="B56">
        <v>128133</v>
      </c>
      <c r="C56" t="s">
        <v>333</v>
      </c>
      <c r="D56" t="s">
        <v>83</v>
      </c>
      <c r="E56" t="s">
        <v>332</v>
      </c>
      <c r="F56">
        <v>1</v>
      </c>
      <c r="G56" t="s">
        <v>331</v>
      </c>
      <c r="H56">
        <v>2</v>
      </c>
      <c r="I56">
        <v>31</v>
      </c>
      <c r="J56" s="2"/>
    </row>
    <row r="57" spans="1:10" ht="13.5" x14ac:dyDescent="0.15">
      <c r="A57" t="s">
        <v>20</v>
      </c>
      <c r="B57">
        <v>135128</v>
      </c>
      <c r="C57" t="s">
        <v>20</v>
      </c>
      <c r="D57" t="s">
        <v>330</v>
      </c>
      <c r="E57" t="s">
        <v>329</v>
      </c>
      <c r="F57">
        <v>1</v>
      </c>
      <c r="G57" t="s">
        <v>328</v>
      </c>
      <c r="H57">
        <v>4</v>
      </c>
      <c r="I57">
        <v>29</v>
      </c>
      <c r="J57" s="2"/>
    </row>
    <row r="58" spans="1:10" ht="13.5" x14ac:dyDescent="0.15">
      <c r="A58" t="s">
        <v>20</v>
      </c>
      <c r="B58">
        <v>135128</v>
      </c>
      <c r="C58" t="s">
        <v>20</v>
      </c>
      <c r="D58" t="s">
        <v>327</v>
      </c>
      <c r="E58" t="s">
        <v>326</v>
      </c>
      <c r="F58">
        <v>2</v>
      </c>
      <c r="G58" t="s">
        <v>21</v>
      </c>
      <c r="H58">
        <v>0</v>
      </c>
      <c r="I58">
        <v>33</v>
      </c>
      <c r="J58" s="2"/>
    </row>
    <row r="59" spans="1:10" ht="13.5" x14ac:dyDescent="0.15">
      <c r="A59" t="s">
        <v>37</v>
      </c>
      <c r="B59">
        <v>125112</v>
      </c>
      <c r="C59" t="s">
        <v>37</v>
      </c>
      <c r="D59" t="s">
        <v>36</v>
      </c>
      <c r="E59" t="s">
        <v>325</v>
      </c>
      <c r="F59">
        <v>2</v>
      </c>
      <c r="G59" t="s">
        <v>34</v>
      </c>
      <c r="H59">
        <v>1</v>
      </c>
      <c r="I59">
        <v>31</v>
      </c>
      <c r="J59" s="2"/>
    </row>
    <row r="60" spans="1:10" ht="13.5" x14ac:dyDescent="0.15">
      <c r="A60" t="s">
        <v>81</v>
      </c>
      <c r="B60">
        <v>128133</v>
      </c>
      <c r="C60" t="s">
        <v>164</v>
      </c>
      <c r="D60" t="s">
        <v>182</v>
      </c>
      <c r="E60" t="s">
        <v>324</v>
      </c>
      <c r="F60">
        <v>1</v>
      </c>
      <c r="G60" t="s">
        <v>162</v>
      </c>
      <c r="H60">
        <v>7</v>
      </c>
      <c r="I60">
        <v>25</v>
      </c>
      <c r="J60" s="2"/>
    </row>
    <row r="61" spans="1:10" ht="13.5" x14ac:dyDescent="0.15">
      <c r="A61" t="s">
        <v>33</v>
      </c>
      <c r="B61">
        <v>181116</v>
      </c>
      <c r="C61" t="s">
        <v>33</v>
      </c>
      <c r="D61" t="s">
        <v>70</v>
      </c>
      <c r="E61" t="s">
        <v>323</v>
      </c>
      <c r="F61">
        <v>5</v>
      </c>
      <c r="G61" t="s">
        <v>96</v>
      </c>
      <c r="H61">
        <v>1</v>
      </c>
      <c r="I61">
        <v>31</v>
      </c>
      <c r="J61" s="2"/>
    </row>
    <row r="62" spans="1:10" ht="13.5" x14ac:dyDescent="0.15">
      <c r="A62" t="s">
        <v>20</v>
      </c>
      <c r="B62">
        <v>135128</v>
      </c>
      <c r="C62" t="s">
        <v>20</v>
      </c>
      <c r="D62" t="s">
        <v>322</v>
      </c>
      <c r="E62" t="s">
        <v>321</v>
      </c>
      <c r="F62">
        <v>1</v>
      </c>
      <c r="G62" t="s">
        <v>320</v>
      </c>
      <c r="H62">
        <v>2</v>
      </c>
      <c r="I62">
        <v>30</v>
      </c>
      <c r="J62" s="2"/>
    </row>
    <row r="63" spans="1:10" ht="13.5" x14ac:dyDescent="0.15">
      <c r="A63" t="s">
        <v>81</v>
      </c>
      <c r="B63">
        <v>128133</v>
      </c>
      <c r="C63" t="s">
        <v>319</v>
      </c>
      <c r="D63" t="s">
        <v>83</v>
      </c>
      <c r="E63" t="s">
        <v>318</v>
      </c>
      <c r="F63">
        <v>2</v>
      </c>
      <c r="G63" t="s">
        <v>188</v>
      </c>
      <c r="H63">
        <v>4</v>
      </c>
      <c r="I63">
        <v>27</v>
      </c>
      <c r="J63" s="2"/>
    </row>
    <row r="64" spans="1:10" ht="13.5" x14ac:dyDescent="0.15">
      <c r="A64" t="s">
        <v>81</v>
      </c>
      <c r="B64">
        <v>128133</v>
      </c>
      <c r="C64" t="s">
        <v>80</v>
      </c>
      <c r="D64" t="s">
        <v>182</v>
      </c>
      <c r="E64" t="s">
        <v>317</v>
      </c>
      <c r="F64">
        <v>1</v>
      </c>
      <c r="G64" t="s">
        <v>77</v>
      </c>
      <c r="H64">
        <v>2</v>
      </c>
      <c r="I64">
        <v>29</v>
      </c>
      <c r="J64" s="2"/>
    </row>
    <row r="65" spans="1:10" ht="13.5" x14ac:dyDescent="0.15">
      <c r="A65" t="s">
        <v>195</v>
      </c>
      <c r="B65">
        <v>133123</v>
      </c>
      <c r="C65" t="s">
        <v>316</v>
      </c>
      <c r="D65" t="s">
        <v>193</v>
      </c>
      <c r="E65" t="s">
        <v>315</v>
      </c>
      <c r="F65">
        <v>2</v>
      </c>
      <c r="G65" t="s">
        <v>314</v>
      </c>
      <c r="H65">
        <v>1</v>
      </c>
      <c r="I65">
        <v>30</v>
      </c>
      <c r="J65" s="2"/>
    </row>
    <row r="66" spans="1:10" ht="13.5" x14ac:dyDescent="0.15">
      <c r="A66" t="s">
        <v>81</v>
      </c>
      <c r="B66">
        <v>128133</v>
      </c>
      <c r="C66" t="s">
        <v>288</v>
      </c>
      <c r="D66" t="s">
        <v>182</v>
      </c>
      <c r="E66" t="s">
        <v>313</v>
      </c>
      <c r="F66">
        <v>1</v>
      </c>
      <c r="G66" t="s">
        <v>286</v>
      </c>
      <c r="H66">
        <v>2</v>
      </c>
      <c r="I66">
        <v>28</v>
      </c>
      <c r="J66" s="2"/>
    </row>
    <row r="67" spans="1:10" ht="13.5" x14ac:dyDescent="0.15">
      <c r="A67" t="s">
        <v>81</v>
      </c>
      <c r="B67">
        <v>128133</v>
      </c>
      <c r="C67" t="s">
        <v>312</v>
      </c>
      <c r="D67" t="s">
        <v>83</v>
      </c>
      <c r="E67" t="s">
        <v>311</v>
      </c>
      <c r="F67">
        <v>1</v>
      </c>
      <c r="G67" t="s">
        <v>310</v>
      </c>
      <c r="H67">
        <v>9</v>
      </c>
      <c r="I67">
        <v>21</v>
      </c>
      <c r="J67" s="2"/>
    </row>
    <row r="68" spans="1:10" ht="13.5" x14ac:dyDescent="0.15">
      <c r="A68" t="s">
        <v>16</v>
      </c>
      <c r="B68">
        <v>153128</v>
      </c>
      <c r="C68" t="s">
        <v>309</v>
      </c>
      <c r="D68" t="s">
        <v>308</v>
      </c>
      <c r="E68" t="s">
        <v>307</v>
      </c>
      <c r="F68">
        <v>1</v>
      </c>
      <c r="G68" t="s">
        <v>21</v>
      </c>
      <c r="H68">
        <v>3</v>
      </c>
      <c r="I68">
        <v>27</v>
      </c>
      <c r="J68" s="2"/>
    </row>
    <row r="69" spans="1:10" ht="13.5" x14ac:dyDescent="0.15">
      <c r="A69" t="s">
        <v>4</v>
      </c>
      <c r="B69">
        <v>154128</v>
      </c>
      <c r="C69" t="s">
        <v>297</v>
      </c>
      <c r="D69" t="s">
        <v>306</v>
      </c>
      <c r="E69" t="s">
        <v>305</v>
      </c>
      <c r="F69">
        <v>1</v>
      </c>
      <c r="G69" t="s">
        <v>21</v>
      </c>
      <c r="H69">
        <v>7</v>
      </c>
      <c r="I69">
        <v>23</v>
      </c>
      <c r="J69" s="2"/>
    </row>
    <row r="70" spans="1:10" ht="13.5" x14ac:dyDescent="0.15">
      <c r="A70" t="s">
        <v>81</v>
      </c>
      <c r="B70">
        <v>128133</v>
      </c>
      <c r="C70" t="s">
        <v>224</v>
      </c>
      <c r="D70" t="s">
        <v>83</v>
      </c>
      <c r="E70" t="s">
        <v>304</v>
      </c>
      <c r="F70">
        <v>1</v>
      </c>
      <c r="G70" t="s">
        <v>72</v>
      </c>
      <c r="H70">
        <v>2</v>
      </c>
      <c r="I70">
        <v>27</v>
      </c>
      <c r="J70" s="2"/>
    </row>
    <row r="71" spans="1:10" ht="13.5" x14ac:dyDescent="0.15">
      <c r="A71" t="s">
        <v>81</v>
      </c>
      <c r="B71">
        <v>128133</v>
      </c>
      <c r="C71" t="s">
        <v>303</v>
      </c>
      <c r="D71" t="s">
        <v>83</v>
      </c>
      <c r="E71" t="s">
        <v>302</v>
      </c>
      <c r="F71">
        <v>1</v>
      </c>
      <c r="G71" t="s">
        <v>17</v>
      </c>
      <c r="H71">
        <v>4</v>
      </c>
      <c r="I71">
        <v>25</v>
      </c>
      <c r="J71" s="2"/>
    </row>
    <row r="72" spans="1:10" ht="13.5" x14ac:dyDescent="0.15">
      <c r="A72" t="s">
        <v>76</v>
      </c>
      <c r="B72">
        <v>130132</v>
      </c>
      <c r="C72" t="s">
        <v>75</v>
      </c>
      <c r="D72" t="s">
        <v>301</v>
      </c>
      <c r="E72" t="s">
        <v>300</v>
      </c>
      <c r="F72">
        <v>1</v>
      </c>
      <c r="G72" t="s">
        <v>72</v>
      </c>
      <c r="H72">
        <v>0</v>
      </c>
      <c r="I72">
        <v>29</v>
      </c>
      <c r="J72" s="2"/>
    </row>
    <row r="73" spans="1:10" ht="13.5" x14ac:dyDescent="0.15">
      <c r="A73" t="s">
        <v>20</v>
      </c>
      <c r="B73">
        <v>135128</v>
      </c>
      <c r="C73" t="s">
        <v>20</v>
      </c>
      <c r="D73" t="s">
        <v>299</v>
      </c>
      <c r="E73" t="s">
        <v>298</v>
      </c>
      <c r="F73">
        <v>1</v>
      </c>
      <c r="G73" t="s">
        <v>257</v>
      </c>
      <c r="H73">
        <v>2</v>
      </c>
      <c r="I73">
        <v>27</v>
      </c>
      <c r="J73" s="2"/>
    </row>
    <row r="74" spans="1:10" ht="13.5" x14ac:dyDescent="0.15">
      <c r="A74" t="s">
        <v>4</v>
      </c>
      <c r="B74">
        <v>154128</v>
      </c>
      <c r="C74" t="s">
        <v>297</v>
      </c>
      <c r="D74" t="s">
        <v>105</v>
      </c>
      <c r="E74" t="s">
        <v>296</v>
      </c>
      <c r="F74">
        <v>2</v>
      </c>
      <c r="G74" t="s">
        <v>21</v>
      </c>
      <c r="H74">
        <v>4</v>
      </c>
      <c r="I74">
        <v>25</v>
      </c>
      <c r="J74" s="2"/>
    </row>
    <row r="75" spans="1:10" ht="13.5" x14ac:dyDescent="0.15">
      <c r="A75" t="s">
        <v>81</v>
      </c>
      <c r="B75">
        <v>128133</v>
      </c>
      <c r="C75" t="s">
        <v>295</v>
      </c>
      <c r="D75" t="s">
        <v>83</v>
      </c>
      <c r="E75" t="s">
        <v>294</v>
      </c>
      <c r="F75">
        <v>1</v>
      </c>
      <c r="G75" t="s">
        <v>293</v>
      </c>
      <c r="H75">
        <v>5</v>
      </c>
      <c r="I75">
        <v>23</v>
      </c>
      <c r="J75" s="2"/>
    </row>
    <row r="76" spans="1:10" ht="13.5" x14ac:dyDescent="0.15">
      <c r="A76" t="s">
        <v>81</v>
      </c>
      <c r="B76">
        <v>128133</v>
      </c>
      <c r="C76" t="s">
        <v>253</v>
      </c>
      <c r="D76" t="s">
        <v>182</v>
      </c>
      <c r="E76" t="s">
        <v>292</v>
      </c>
      <c r="F76">
        <v>1</v>
      </c>
      <c r="G76" t="s">
        <v>251</v>
      </c>
      <c r="H76">
        <v>21</v>
      </c>
      <c r="I76">
        <v>7</v>
      </c>
      <c r="J76" s="2"/>
    </row>
    <row r="77" spans="1:10" ht="13.5" x14ac:dyDescent="0.15">
      <c r="A77" t="s">
        <v>81</v>
      </c>
      <c r="B77">
        <v>128133</v>
      </c>
      <c r="C77" t="s">
        <v>291</v>
      </c>
      <c r="D77" t="s">
        <v>83</v>
      </c>
      <c r="E77" t="s">
        <v>290</v>
      </c>
      <c r="F77">
        <v>1</v>
      </c>
      <c r="G77" t="s">
        <v>289</v>
      </c>
      <c r="H77">
        <v>9</v>
      </c>
      <c r="I77">
        <v>19</v>
      </c>
      <c r="J77" s="2"/>
    </row>
    <row r="78" spans="1:10" ht="13.5" x14ac:dyDescent="0.15">
      <c r="A78" t="s">
        <v>81</v>
      </c>
      <c r="B78">
        <v>128133</v>
      </c>
      <c r="C78" t="s">
        <v>288</v>
      </c>
      <c r="D78" t="s">
        <v>83</v>
      </c>
      <c r="E78" t="s">
        <v>287</v>
      </c>
      <c r="F78">
        <v>1</v>
      </c>
      <c r="G78" t="s">
        <v>286</v>
      </c>
      <c r="H78">
        <v>8</v>
      </c>
      <c r="I78">
        <v>20</v>
      </c>
      <c r="J78" s="2"/>
    </row>
    <row r="79" spans="1:10" ht="13.5" x14ac:dyDescent="0.15">
      <c r="A79" t="s">
        <v>81</v>
      </c>
      <c r="B79">
        <v>128133</v>
      </c>
      <c r="C79" t="s">
        <v>103</v>
      </c>
      <c r="D79" t="s">
        <v>182</v>
      </c>
      <c r="E79" t="s">
        <v>285</v>
      </c>
      <c r="F79">
        <v>1</v>
      </c>
      <c r="G79" t="s">
        <v>101</v>
      </c>
      <c r="H79">
        <v>4</v>
      </c>
      <c r="I79">
        <v>23</v>
      </c>
      <c r="J79" s="2"/>
    </row>
    <row r="80" spans="1:10" ht="13.5" x14ac:dyDescent="0.15">
      <c r="A80" t="s">
        <v>81</v>
      </c>
      <c r="B80">
        <v>128133</v>
      </c>
      <c r="C80" t="s">
        <v>284</v>
      </c>
      <c r="D80" t="s">
        <v>83</v>
      </c>
      <c r="E80" t="s">
        <v>283</v>
      </c>
      <c r="F80">
        <v>1</v>
      </c>
      <c r="G80" t="s">
        <v>282</v>
      </c>
      <c r="H80">
        <v>10</v>
      </c>
      <c r="I80">
        <v>17</v>
      </c>
      <c r="J80" s="2"/>
    </row>
    <row r="81" spans="1:10" ht="13.5" x14ac:dyDescent="0.15">
      <c r="A81" t="s">
        <v>33</v>
      </c>
      <c r="B81">
        <v>181116</v>
      </c>
      <c r="C81" t="s">
        <v>33</v>
      </c>
      <c r="D81" t="s">
        <v>32</v>
      </c>
      <c r="E81" t="s">
        <v>281</v>
      </c>
      <c r="F81">
        <v>2</v>
      </c>
      <c r="G81" t="s">
        <v>64</v>
      </c>
      <c r="H81">
        <v>4</v>
      </c>
      <c r="I81">
        <v>23</v>
      </c>
      <c r="J81" s="2"/>
    </row>
    <row r="82" spans="1:10" ht="13.5" x14ac:dyDescent="0.15">
      <c r="A82" t="s">
        <v>81</v>
      </c>
      <c r="B82">
        <v>128133</v>
      </c>
      <c r="C82" t="s">
        <v>280</v>
      </c>
      <c r="D82" t="s">
        <v>83</v>
      </c>
      <c r="E82" t="s">
        <v>279</v>
      </c>
      <c r="F82">
        <v>1</v>
      </c>
      <c r="G82" t="s">
        <v>278</v>
      </c>
      <c r="H82">
        <v>2</v>
      </c>
      <c r="I82">
        <v>24</v>
      </c>
      <c r="J82" s="2"/>
    </row>
    <row r="83" spans="1:10" ht="13.5" x14ac:dyDescent="0.15">
      <c r="A83" t="s">
        <v>20</v>
      </c>
      <c r="B83">
        <v>135128</v>
      </c>
      <c r="C83" t="s">
        <v>20</v>
      </c>
      <c r="D83" t="s">
        <v>277</v>
      </c>
      <c r="E83" t="s">
        <v>276</v>
      </c>
      <c r="F83">
        <v>1</v>
      </c>
      <c r="G83" t="s">
        <v>275</v>
      </c>
      <c r="H83">
        <v>0</v>
      </c>
      <c r="I83">
        <v>26</v>
      </c>
      <c r="J83" s="2"/>
    </row>
    <row r="84" spans="1:10" ht="13.5" x14ac:dyDescent="0.15">
      <c r="A84" t="s">
        <v>81</v>
      </c>
      <c r="B84">
        <v>128133</v>
      </c>
      <c r="C84" t="s">
        <v>233</v>
      </c>
      <c r="D84" t="s">
        <v>83</v>
      </c>
      <c r="E84" t="s">
        <v>274</v>
      </c>
      <c r="F84">
        <v>1</v>
      </c>
      <c r="G84" t="s">
        <v>140</v>
      </c>
      <c r="H84">
        <v>12</v>
      </c>
      <c r="I84">
        <v>13</v>
      </c>
      <c r="J84" s="2"/>
    </row>
    <row r="85" spans="1:10" ht="13.5" x14ac:dyDescent="0.15">
      <c r="A85" t="s">
        <v>20</v>
      </c>
      <c r="B85">
        <v>135128</v>
      </c>
      <c r="C85" t="s">
        <v>20</v>
      </c>
      <c r="D85" t="s">
        <v>273</v>
      </c>
      <c r="E85" t="s">
        <v>272</v>
      </c>
      <c r="F85">
        <v>1</v>
      </c>
      <c r="G85" t="s">
        <v>271</v>
      </c>
      <c r="H85">
        <v>0</v>
      </c>
      <c r="I85">
        <v>25</v>
      </c>
      <c r="J85" s="2"/>
    </row>
    <row r="86" spans="1:10" ht="13.5" x14ac:dyDescent="0.15">
      <c r="A86" t="s">
        <v>20</v>
      </c>
      <c r="B86">
        <v>135128</v>
      </c>
      <c r="C86" t="s">
        <v>20</v>
      </c>
      <c r="D86" t="s">
        <v>270</v>
      </c>
      <c r="E86" t="s">
        <v>269</v>
      </c>
      <c r="F86">
        <v>1</v>
      </c>
      <c r="G86" t="s">
        <v>117</v>
      </c>
      <c r="H86">
        <v>1</v>
      </c>
      <c r="I86">
        <v>24</v>
      </c>
      <c r="J86" s="2"/>
    </row>
    <row r="87" spans="1:10" ht="13.5" x14ac:dyDescent="0.15">
      <c r="A87" t="s">
        <v>81</v>
      </c>
      <c r="B87">
        <v>128133</v>
      </c>
      <c r="C87" t="s">
        <v>268</v>
      </c>
      <c r="D87" t="s">
        <v>83</v>
      </c>
      <c r="E87" t="s">
        <v>267</v>
      </c>
      <c r="F87">
        <v>1</v>
      </c>
      <c r="G87" t="s">
        <v>266</v>
      </c>
      <c r="H87">
        <v>3</v>
      </c>
      <c r="I87">
        <v>21</v>
      </c>
      <c r="J87" s="2"/>
    </row>
    <row r="88" spans="1:10" ht="13.5" x14ac:dyDescent="0.15">
      <c r="A88" t="s">
        <v>16</v>
      </c>
      <c r="B88">
        <v>153128</v>
      </c>
      <c r="C88" t="s">
        <v>16</v>
      </c>
      <c r="D88" t="s">
        <v>265</v>
      </c>
      <c r="E88" t="s">
        <v>264</v>
      </c>
      <c r="F88">
        <v>1</v>
      </c>
      <c r="G88" t="s">
        <v>34</v>
      </c>
      <c r="H88">
        <v>2</v>
      </c>
      <c r="I88">
        <v>22</v>
      </c>
      <c r="J88" s="2"/>
    </row>
    <row r="89" spans="1:10" ht="13.5" x14ac:dyDescent="0.15">
      <c r="A89" t="s">
        <v>81</v>
      </c>
      <c r="B89">
        <v>128133</v>
      </c>
      <c r="C89" t="s">
        <v>263</v>
      </c>
      <c r="D89" t="s">
        <v>83</v>
      </c>
      <c r="E89" t="s">
        <v>262</v>
      </c>
      <c r="F89">
        <v>1</v>
      </c>
      <c r="G89" t="s">
        <v>261</v>
      </c>
      <c r="H89">
        <v>3</v>
      </c>
      <c r="I89">
        <v>20</v>
      </c>
      <c r="J89" s="2"/>
    </row>
    <row r="90" spans="1:10" ht="13.5" x14ac:dyDescent="0.15">
      <c r="A90" t="s">
        <v>4</v>
      </c>
      <c r="B90">
        <v>154128</v>
      </c>
      <c r="C90" t="s">
        <v>174</v>
      </c>
      <c r="D90" t="s">
        <v>47</v>
      </c>
      <c r="E90" t="s">
        <v>260</v>
      </c>
      <c r="F90">
        <v>3</v>
      </c>
      <c r="G90" t="s">
        <v>9</v>
      </c>
      <c r="H90">
        <v>17</v>
      </c>
      <c r="I90">
        <v>6</v>
      </c>
      <c r="J90" s="2"/>
    </row>
    <row r="91" spans="1:10" ht="13.5" x14ac:dyDescent="0.15">
      <c r="A91" t="s">
        <v>81</v>
      </c>
      <c r="B91">
        <v>128133</v>
      </c>
      <c r="C91" t="s">
        <v>216</v>
      </c>
      <c r="D91" t="s">
        <v>83</v>
      </c>
      <c r="E91" t="s">
        <v>259</v>
      </c>
      <c r="F91">
        <v>1</v>
      </c>
      <c r="G91" t="s">
        <v>214</v>
      </c>
      <c r="H91">
        <v>0</v>
      </c>
      <c r="I91">
        <v>22</v>
      </c>
      <c r="J91" s="2"/>
    </row>
    <row r="92" spans="1:10" ht="13.5" x14ac:dyDescent="0.15">
      <c r="A92" t="s">
        <v>33</v>
      </c>
      <c r="B92">
        <v>181116</v>
      </c>
      <c r="C92" t="s">
        <v>33</v>
      </c>
      <c r="D92" t="s">
        <v>70</v>
      </c>
      <c r="E92" t="s">
        <v>258</v>
      </c>
      <c r="F92">
        <v>3</v>
      </c>
      <c r="G92" t="s">
        <v>257</v>
      </c>
      <c r="H92">
        <v>0</v>
      </c>
      <c r="I92">
        <v>22</v>
      </c>
      <c r="J92" s="2"/>
    </row>
    <row r="93" spans="1:10" ht="13.5" x14ac:dyDescent="0.15">
      <c r="A93" t="s">
        <v>256</v>
      </c>
      <c r="B93">
        <v>155133</v>
      </c>
      <c r="C93" t="s">
        <v>256</v>
      </c>
      <c r="D93" t="s">
        <v>255</v>
      </c>
      <c r="E93" t="s">
        <v>254</v>
      </c>
      <c r="F93">
        <v>2</v>
      </c>
      <c r="G93" t="s">
        <v>34</v>
      </c>
      <c r="H93">
        <v>11</v>
      </c>
      <c r="I93">
        <v>11</v>
      </c>
      <c r="J93" s="2"/>
    </row>
    <row r="94" spans="1:10" ht="13.5" x14ac:dyDescent="0.15">
      <c r="A94" t="s">
        <v>81</v>
      </c>
      <c r="B94">
        <v>128133</v>
      </c>
      <c r="C94" t="s">
        <v>253</v>
      </c>
      <c r="D94" t="s">
        <v>83</v>
      </c>
      <c r="E94" t="s">
        <v>252</v>
      </c>
      <c r="F94">
        <v>1</v>
      </c>
      <c r="G94" t="s">
        <v>251</v>
      </c>
      <c r="H94">
        <v>2</v>
      </c>
      <c r="I94">
        <v>19</v>
      </c>
      <c r="J94" s="2"/>
    </row>
    <row r="95" spans="1:10" ht="13.5" x14ac:dyDescent="0.15">
      <c r="A95" t="s">
        <v>81</v>
      </c>
      <c r="B95">
        <v>128133</v>
      </c>
      <c r="C95" t="s">
        <v>250</v>
      </c>
      <c r="D95" t="s">
        <v>83</v>
      </c>
      <c r="E95" t="s">
        <v>249</v>
      </c>
      <c r="F95">
        <v>1</v>
      </c>
      <c r="G95" t="s">
        <v>248</v>
      </c>
      <c r="H95">
        <v>3</v>
      </c>
      <c r="I95">
        <v>18</v>
      </c>
      <c r="J95" s="2"/>
    </row>
    <row r="96" spans="1:10" ht="13.5" x14ac:dyDescent="0.15">
      <c r="A96" t="s">
        <v>33</v>
      </c>
      <c r="B96">
        <v>181116</v>
      </c>
      <c r="C96" t="s">
        <v>33</v>
      </c>
      <c r="D96" t="s">
        <v>115</v>
      </c>
      <c r="E96" t="s">
        <v>247</v>
      </c>
      <c r="F96">
        <v>1</v>
      </c>
      <c r="G96" t="s">
        <v>30</v>
      </c>
      <c r="H96">
        <v>2</v>
      </c>
      <c r="I96">
        <v>19</v>
      </c>
      <c r="J96" s="2"/>
    </row>
    <row r="97" spans="1:10" ht="13.5" x14ac:dyDescent="0.15">
      <c r="A97" t="s">
        <v>4</v>
      </c>
      <c r="B97">
        <v>154128</v>
      </c>
      <c r="C97" t="s">
        <v>11</v>
      </c>
      <c r="D97" t="s">
        <v>2</v>
      </c>
      <c r="E97" t="s">
        <v>246</v>
      </c>
      <c r="F97">
        <v>4</v>
      </c>
      <c r="G97" t="s">
        <v>9</v>
      </c>
      <c r="H97">
        <v>8</v>
      </c>
      <c r="I97">
        <v>13</v>
      </c>
      <c r="J97" s="2"/>
    </row>
    <row r="98" spans="1:10" ht="13.5" x14ac:dyDescent="0.15">
      <c r="A98" t="s">
        <v>4</v>
      </c>
      <c r="B98">
        <v>154128</v>
      </c>
      <c r="C98" t="s">
        <v>3</v>
      </c>
      <c r="D98" t="s">
        <v>2</v>
      </c>
      <c r="E98" t="s">
        <v>245</v>
      </c>
      <c r="F98">
        <v>1</v>
      </c>
      <c r="G98" t="s">
        <v>0</v>
      </c>
      <c r="H98">
        <v>0</v>
      </c>
      <c r="I98">
        <v>21</v>
      </c>
      <c r="J98" s="2"/>
    </row>
    <row r="99" spans="1:10" ht="13.5" x14ac:dyDescent="0.15">
      <c r="A99" t="s">
        <v>244</v>
      </c>
      <c r="B99">
        <v>104119</v>
      </c>
      <c r="C99" t="s">
        <v>244</v>
      </c>
      <c r="D99" t="s">
        <v>243</v>
      </c>
      <c r="E99" t="s">
        <v>242</v>
      </c>
      <c r="F99">
        <v>1</v>
      </c>
      <c r="G99" t="s">
        <v>188</v>
      </c>
      <c r="H99">
        <v>0</v>
      </c>
      <c r="I99">
        <v>20</v>
      </c>
      <c r="J99" s="2"/>
    </row>
    <row r="100" spans="1:10" ht="13.5" x14ac:dyDescent="0.15">
      <c r="A100" t="s">
        <v>81</v>
      </c>
      <c r="B100">
        <v>128133</v>
      </c>
      <c r="C100" t="s">
        <v>180</v>
      </c>
      <c r="D100" t="s">
        <v>182</v>
      </c>
      <c r="E100" t="s">
        <v>241</v>
      </c>
      <c r="F100">
        <v>1</v>
      </c>
      <c r="G100" t="s">
        <v>178</v>
      </c>
      <c r="H100">
        <v>8</v>
      </c>
      <c r="I100">
        <v>12</v>
      </c>
      <c r="J100" s="2"/>
    </row>
    <row r="101" spans="1:10" ht="13.5" x14ac:dyDescent="0.15">
      <c r="A101" t="s">
        <v>81</v>
      </c>
      <c r="B101">
        <v>128133</v>
      </c>
      <c r="C101" t="s">
        <v>240</v>
      </c>
      <c r="D101" t="s">
        <v>83</v>
      </c>
      <c r="E101" t="s">
        <v>239</v>
      </c>
      <c r="F101">
        <v>1</v>
      </c>
      <c r="G101" t="s">
        <v>238</v>
      </c>
      <c r="H101">
        <v>6</v>
      </c>
      <c r="I101">
        <v>14</v>
      </c>
      <c r="J101" s="2"/>
    </row>
    <row r="102" spans="1:10" ht="13.5" x14ac:dyDescent="0.15">
      <c r="A102" t="s">
        <v>81</v>
      </c>
      <c r="B102">
        <v>128133</v>
      </c>
      <c r="C102" t="s">
        <v>202</v>
      </c>
      <c r="D102" t="s">
        <v>182</v>
      </c>
      <c r="E102" t="s">
        <v>237</v>
      </c>
      <c r="F102">
        <v>1</v>
      </c>
      <c r="G102" t="s">
        <v>200</v>
      </c>
      <c r="H102">
        <v>0</v>
      </c>
      <c r="I102">
        <v>20</v>
      </c>
      <c r="J102" s="2"/>
    </row>
    <row r="103" spans="1:10" ht="13.5" x14ac:dyDescent="0.15">
      <c r="A103" t="s">
        <v>20</v>
      </c>
      <c r="B103">
        <v>135128</v>
      </c>
      <c r="C103" t="s">
        <v>20</v>
      </c>
      <c r="D103" t="s">
        <v>236</v>
      </c>
      <c r="E103" t="s">
        <v>235</v>
      </c>
      <c r="F103">
        <v>1</v>
      </c>
      <c r="G103" t="s">
        <v>234</v>
      </c>
      <c r="H103">
        <v>4</v>
      </c>
      <c r="I103">
        <v>16</v>
      </c>
      <c r="J103" s="2"/>
    </row>
    <row r="104" spans="1:10" ht="13.5" x14ac:dyDescent="0.15">
      <c r="A104" t="s">
        <v>81</v>
      </c>
      <c r="B104">
        <v>128133</v>
      </c>
      <c r="C104" t="s">
        <v>233</v>
      </c>
      <c r="D104" t="s">
        <v>182</v>
      </c>
      <c r="E104" t="s">
        <v>232</v>
      </c>
      <c r="F104">
        <v>1</v>
      </c>
      <c r="G104" t="s">
        <v>140</v>
      </c>
      <c r="H104">
        <v>0</v>
      </c>
      <c r="I104">
        <v>19</v>
      </c>
      <c r="J104" s="2"/>
    </row>
    <row r="105" spans="1:10" ht="13.5" x14ac:dyDescent="0.15">
      <c r="A105" t="s">
        <v>20</v>
      </c>
      <c r="B105">
        <v>135128</v>
      </c>
      <c r="C105" t="s">
        <v>20</v>
      </c>
      <c r="D105" t="s">
        <v>231</v>
      </c>
      <c r="E105" t="s">
        <v>230</v>
      </c>
      <c r="F105">
        <v>1</v>
      </c>
      <c r="G105" t="s">
        <v>27</v>
      </c>
      <c r="H105">
        <v>0</v>
      </c>
      <c r="I105">
        <v>19</v>
      </c>
      <c r="J105" s="2"/>
    </row>
    <row r="106" spans="1:10" ht="13.5" x14ac:dyDescent="0.15">
      <c r="A106" t="s">
        <v>20</v>
      </c>
      <c r="B106">
        <v>135128</v>
      </c>
      <c r="C106" t="s">
        <v>20</v>
      </c>
      <c r="D106" t="s">
        <v>229</v>
      </c>
      <c r="E106" t="s">
        <v>228</v>
      </c>
      <c r="F106">
        <v>2</v>
      </c>
      <c r="G106" t="s">
        <v>227</v>
      </c>
      <c r="H106">
        <v>7</v>
      </c>
      <c r="I106">
        <v>12</v>
      </c>
      <c r="J106" s="2"/>
    </row>
    <row r="107" spans="1:10" ht="13.5" x14ac:dyDescent="0.15">
      <c r="A107" t="s">
        <v>4</v>
      </c>
      <c r="B107">
        <v>154128</v>
      </c>
      <c r="C107" t="s">
        <v>26</v>
      </c>
      <c r="D107" t="s">
        <v>226</v>
      </c>
      <c r="E107" t="s">
        <v>225</v>
      </c>
      <c r="F107">
        <v>1</v>
      </c>
      <c r="G107" t="s">
        <v>5</v>
      </c>
      <c r="H107">
        <v>6</v>
      </c>
      <c r="I107">
        <v>13</v>
      </c>
      <c r="J107" s="2"/>
    </row>
    <row r="108" spans="1:10" ht="13.5" x14ac:dyDescent="0.15">
      <c r="A108" t="s">
        <v>81</v>
      </c>
      <c r="B108">
        <v>128133</v>
      </c>
      <c r="C108" t="s">
        <v>224</v>
      </c>
      <c r="D108" t="s">
        <v>182</v>
      </c>
      <c r="E108" t="s">
        <v>223</v>
      </c>
      <c r="F108">
        <v>1</v>
      </c>
      <c r="G108" t="s">
        <v>72</v>
      </c>
      <c r="H108">
        <v>10</v>
      </c>
      <c r="I108">
        <v>8</v>
      </c>
      <c r="J108" s="2"/>
    </row>
    <row r="109" spans="1:10" ht="13.5" x14ac:dyDescent="0.15">
      <c r="A109" t="s">
        <v>81</v>
      </c>
      <c r="B109">
        <v>128133</v>
      </c>
      <c r="C109" t="s">
        <v>222</v>
      </c>
      <c r="D109" t="s">
        <v>83</v>
      </c>
      <c r="E109" t="s">
        <v>221</v>
      </c>
      <c r="F109">
        <v>1</v>
      </c>
      <c r="G109" t="s">
        <v>220</v>
      </c>
      <c r="H109">
        <v>2</v>
      </c>
      <c r="I109">
        <v>16</v>
      </c>
      <c r="J109" s="2"/>
    </row>
    <row r="110" spans="1:10" ht="13.5" x14ac:dyDescent="0.15">
      <c r="A110" t="s">
        <v>33</v>
      </c>
      <c r="B110">
        <v>181116</v>
      </c>
      <c r="C110" t="s">
        <v>33</v>
      </c>
      <c r="D110" t="s">
        <v>32</v>
      </c>
      <c r="E110" t="s">
        <v>219</v>
      </c>
      <c r="F110">
        <v>1</v>
      </c>
      <c r="G110" t="s">
        <v>60</v>
      </c>
      <c r="H110">
        <v>0</v>
      </c>
      <c r="I110">
        <v>18</v>
      </c>
      <c r="J110" s="2"/>
    </row>
    <row r="111" spans="1:10" ht="13.5" x14ac:dyDescent="0.15">
      <c r="A111" t="s">
        <v>20</v>
      </c>
      <c r="B111">
        <v>135128</v>
      </c>
      <c r="C111" t="s">
        <v>20</v>
      </c>
      <c r="D111" t="s">
        <v>218</v>
      </c>
      <c r="E111" t="s">
        <v>217</v>
      </c>
      <c r="F111">
        <v>1</v>
      </c>
      <c r="G111" t="s">
        <v>117</v>
      </c>
      <c r="H111">
        <v>0</v>
      </c>
      <c r="I111">
        <v>18</v>
      </c>
      <c r="J111" s="2"/>
    </row>
    <row r="112" spans="1:10" ht="13.5" x14ac:dyDescent="0.15">
      <c r="A112" t="s">
        <v>81</v>
      </c>
      <c r="B112">
        <v>128133</v>
      </c>
      <c r="C112" t="s">
        <v>216</v>
      </c>
      <c r="D112" t="s">
        <v>79</v>
      </c>
      <c r="E112" t="s">
        <v>215</v>
      </c>
      <c r="F112">
        <v>1</v>
      </c>
      <c r="G112" t="s">
        <v>214</v>
      </c>
      <c r="H112">
        <v>2</v>
      </c>
      <c r="I112">
        <v>15</v>
      </c>
      <c r="J112" s="2"/>
    </row>
    <row r="113" spans="1:10" ht="13.5" x14ac:dyDescent="0.15">
      <c r="A113" t="s">
        <v>81</v>
      </c>
      <c r="B113">
        <v>128133</v>
      </c>
      <c r="C113" t="s">
        <v>130</v>
      </c>
      <c r="D113" t="s">
        <v>182</v>
      </c>
      <c r="E113" t="s">
        <v>213</v>
      </c>
      <c r="F113">
        <v>1</v>
      </c>
      <c r="G113" t="s">
        <v>128</v>
      </c>
      <c r="H113">
        <v>5</v>
      </c>
      <c r="I113">
        <v>11</v>
      </c>
      <c r="J113" s="2"/>
    </row>
    <row r="114" spans="1:10" ht="13.5" x14ac:dyDescent="0.15">
      <c r="A114" t="s">
        <v>81</v>
      </c>
      <c r="B114">
        <v>128133</v>
      </c>
      <c r="C114" t="s">
        <v>199</v>
      </c>
      <c r="D114" t="s">
        <v>182</v>
      </c>
      <c r="E114" t="s">
        <v>212</v>
      </c>
      <c r="F114">
        <v>1</v>
      </c>
      <c r="G114" t="s">
        <v>109</v>
      </c>
      <c r="H114">
        <v>0</v>
      </c>
      <c r="I114">
        <v>16</v>
      </c>
      <c r="J114" s="2"/>
    </row>
    <row r="115" spans="1:10" ht="13.5" x14ac:dyDescent="0.15">
      <c r="A115" t="s">
        <v>4</v>
      </c>
      <c r="B115">
        <v>154128</v>
      </c>
      <c r="C115" t="s">
        <v>3</v>
      </c>
      <c r="D115" t="s">
        <v>2</v>
      </c>
      <c r="E115" t="s">
        <v>211</v>
      </c>
      <c r="F115">
        <v>1</v>
      </c>
      <c r="G115" t="s">
        <v>0</v>
      </c>
      <c r="H115">
        <v>7</v>
      </c>
      <c r="I115">
        <v>9</v>
      </c>
      <c r="J115" s="2"/>
    </row>
    <row r="116" spans="1:10" ht="13.5" x14ac:dyDescent="0.15">
      <c r="A116" t="s">
        <v>210</v>
      </c>
      <c r="B116">
        <v>156128</v>
      </c>
      <c r="C116" t="s">
        <v>209</v>
      </c>
      <c r="D116" t="s">
        <v>208</v>
      </c>
      <c r="E116" t="s">
        <v>207</v>
      </c>
      <c r="F116">
        <v>2</v>
      </c>
      <c r="G116" t="s">
        <v>34</v>
      </c>
      <c r="H116">
        <v>2</v>
      </c>
      <c r="I116">
        <v>14</v>
      </c>
      <c r="J116" s="2"/>
    </row>
    <row r="117" spans="1:10" ht="13.5" x14ac:dyDescent="0.15">
      <c r="A117" t="s">
        <v>81</v>
      </c>
      <c r="B117">
        <v>128133</v>
      </c>
      <c r="C117" t="s">
        <v>206</v>
      </c>
      <c r="D117" t="s">
        <v>83</v>
      </c>
      <c r="E117" t="s">
        <v>205</v>
      </c>
      <c r="F117">
        <v>1</v>
      </c>
      <c r="G117" t="s">
        <v>204</v>
      </c>
      <c r="H117">
        <v>2</v>
      </c>
      <c r="I117">
        <v>13</v>
      </c>
      <c r="J117" s="2"/>
    </row>
    <row r="118" spans="1:10" ht="13.5" x14ac:dyDescent="0.15">
      <c r="A118" t="s">
        <v>81</v>
      </c>
      <c r="B118">
        <v>128133</v>
      </c>
      <c r="C118" t="s">
        <v>119</v>
      </c>
      <c r="D118" t="s">
        <v>182</v>
      </c>
      <c r="E118" t="s">
        <v>203</v>
      </c>
      <c r="F118">
        <v>1</v>
      </c>
      <c r="G118" t="s">
        <v>117</v>
      </c>
      <c r="H118">
        <v>1</v>
      </c>
      <c r="I118">
        <v>14</v>
      </c>
      <c r="J118" s="2"/>
    </row>
    <row r="119" spans="1:10" ht="13.5" x14ac:dyDescent="0.15">
      <c r="A119" t="s">
        <v>81</v>
      </c>
      <c r="B119">
        <v>128133</v>
      </c>
      <c r="C119" t="s">
        <v>202</v>
      </c>
      <c r="D119" t="s">
        <v>83</v>
      </c>
      <c r="E119" t="s">
        <v>201</v>
      </c>
      <c r="F119">
        <v>1</v>
      </c>
      <c r="G119" t="s">
        <v>200</v>
      </c>
      <c r="H119">
        <v>1</v>
      </c>
      <c r="I119">
        <v>14</v>
      </c>
      <c r="J119" s="2"/>
    </row>
    <row r="120" spans="1:10" ht="13.5" x14ac:dyDescent="0.15">
      <c r="A120" t="s">
        <v>81</v>
      </c>
      <c r="B120">
        <v>128133</v>
      </c>
      <c r="C120" t="s">
        <v>199</v>
      </c>
      <c r="D120" t="s">
        <v>83</v>
      </c>
      <c r="E120" t="s">
        <v>198</v>
      </c>
      <c r="F120">
        <v>1</v>
      </c>
      <c r="G120" t="s">
        <v>109</v>
      </c>
      <c r="H120">
        <v>10</v>
      </c>
      <c r="I120">
        <v>5</v>
      </c>
      <c r="J120" s="2"/>
    </row>
    <row r="121" spans="1:10" ht="13.5" x14ac:dyDescent="0.15">
      <c r="A121" t="s">
        <v>33</v>
      </c>
      <c r="B121">
        <v>181116</v>
      </c>
      <c r="C121" t="s">
        <v>33</v>
      </c>
      <c r="D121" t="s">
        <v>32</v>
      </c>
      <c r="E121" t="s">
        <v>197</v>
      </c>
      <c r="F121">
        <v>2</v>
      </c>
      <c r="G121" t="s">
        <v>30</v>
      </c>
      <c r="H121">
        <v>1</v>
      </c>
      <c r="I121">
        <v>14</v>
      </c>
      <c r="J121" s="2"/>
    </row>
    <row r="122" spans="1:10" ht="13.5" x14ac:dyDescent="0.15">
      <c r="A122" t="s">
        <v>81</v>
      </c>
      <c r="B122">
        <v>128133</v>
      </c>
      <c r="C122" t="s">
        <v>151</v>
      </c>
      <c r="D122" t="s">
        <v>182</v>
      </c>
      <c r="E122" t="s">
        <v>196</v>
      </c>
      <c r="F122">
        <v>1</v>
      </c>
      <c r="G122" t="s">
        <v>149</v>
      </c>
      <c r="H122">
        <v>6</v>
      </c>
      <c r="I122">
        <v>8</v>
      </c>
      <c r="J122" s="2"/>
    </row>
    <row r="123" spans="1:10" ht="13.5" x14ac:dyDescent="0.15">
      <c r="A123" t="s">
        <v>195</v>
      </c>
      <c r="B123">
        <v>133123</v>
      </c>
      <c r="C123" t="s">
        <v>194</v>
      </c>
      <c r="D123" t="s">
        <v>193</v>
      </c>
      <c r="E123" t="s">
        <v>192</v>
      </c>
      <c r="F123">
        <v>2</v>
      </c>
      <c r="G123" t="s">
        <v>34</v>
      </c>
      <c r="H123">
        <v>0</v>
      </c>
      <c r="I123">
        <v>14</v>
      </c>
      <c r="J123" s="2"/>
    </row>
    <row r="124" spans="1:10" ht="13.5" x14ac:dyDescent="0.15">
      <c r="A124" t="s">
        <v>33</v>
      </c>
      <c r="B124">
        <v>181116</v>
      </c>
      <c r="C124" t="s">
        <v>33</v>
      </c>
      <c r="D124" t="s">
        <v>70</v>
      </c>
      <c r="E124" t="s">
        <v>191</v>
      </c>
      <c r="F124">
        <v>2</v>
      </c>
      <c r="G124" t="s">
        <v>96</v>
      </c>
      <c r="H124">
        <v>1</v>
      </c>
      <c r="I124">
        <v>13</v>
      </c>
      <c r="J124" s="2"/>
    </row>
    <row r="125" spans="1:10" ht="13.5" x14ac:dyDescent="0.15">
      <c r="A125" t="s">
        <v>20</v>
      </c>
      <c r="B125">
        <v>135128</v>
      </c>
      <c r="C125" t="s">
        <v>20</v>
      </c>
      <c r="D125" t="s">
        <v>190</v>
      </c>
      <c r="E125" t="s">
        <v>189</v>
      </c>
      <c r="F125">
        <v>2</v>
      </c>
      <c r="G125" t="s">
        <v>188</v>
      </c>
      <c r="H125">
        <v>7</v>
      </c>
      <c r="I125">
        <v>7</v>
      </c>
      <c r="J125" s="2"/>
    </row>
    <row r="126" spans="1:10" ht="13.5" x14ac:dyDescent="0.15">
      <c r="A126" t="s">
        <v>20</v>
      </c>
      <c r="B126">
        <v>135128</v>
      </c>
      <c r="C126" t="s">
        <v>20</v>
      </c>
      <c r="D126" t="s">
        <v>187</v>
      </c>
      <c r="E126" t="s">
        <v>186</v>
      </c>
      <c r="F126">
        <v>1</v>
      </c>
      <c r="G126" t="s">
        <v>185</v>
      </c>
      <c r="H126">
        <v>12</v>
      </c>
      <c r="I126">
        <v>2</v>
      </c>
      <c r="J126" s="2"/>
    </row>
    <row r="127" spans="1:10" ht="13.5" x14ac:dyDescent="0.15">
      <c r="A127" t="s">
        <v>16</v>
      </c>
      <c r="B127">
        <v>153128</v>
      </c>
      <c r="C127" t="s">
        <v>184</v>
      </c>
      <c r="D127" t="s">
        <v>92</v>
      </c>
      <c r="E127" t="s">
        <v>183</v>
      </c>
      <c r="F127">
        <v>1</v>
      </c>
      <c r="G127" t="s">
        <v>34</v>
      </c>
      <c r="H127">
        <v>1</v>
      </c>
      <c r="I127">
        <v>13</v>
      </c>
      <c r="J127" s="2"/>
    </row>
    <row r="128" spans="1:10" ht="13.5" x14ac:dyDescent="0.15">
      <c r="A128" t="s">
        <v>81</v>
      </c>
      <c r="B128">
        <v>128133</v>
      </c>
      <c r="C128" t="s">
        <v>136</v>
      </c>
      <c r="D128" t="s">
        <v>182</v>
      </c>
      <c r="E128" t="s">
        <v>181</v>
      </c>
      <c r="F128">
        <v>1</v>
      </c>
      <c r="G128" t="s">
        <v>134</v>
      </c>
      <c r="H128">
        <v>0</v>
      </c>
      <c r="I128">
        <v>13</v>
      </c>
      <c r="J128" s="2"/>
    </row>
    <row r="129" spans="1:10" ht="13.5" x14ac:dyDescent="0.15">
      <c r="A129" t="s">
        <v>81</v>
      </c>
      <c r="B129">
        <v>128133</v>
      </c>
      <c r="C129" t="s">
        <v>180</v>
      </c>
      <c r="D129" t="s">
        <v>83</v>
      </c>
      <c r="E129" t="s">
        <v>179</v>
      </c>
      <c r="F129">
        <v>1</v>
      </c>
      <c r="G129" t="s">
        <v>178</v>
      </c>
      <c r="H129">
        <v>1</v>
      </c>
      <c r="I129">
        <v>12</v>
      </c>
      <c r="J129" s="2"/>
    </row>
    <row r="130" spans="1:10" ht="13.5" x14ac:dyDescent="0.15">
      <c r="A130" t="s">
        <v>81</v>
      </c>
      <c r="B130">
        <v>128133</v>
      </c>
      <c r="C130" t="s">
        <v>177</v>
      </c>
      <c r="D130" t="s">
        <v>83</v>
      </c>
      <c r="E130" t="s">
        <v>176</v>
      </c>
      <c r="F130">
        <v>1</v>
      </c>
      <c r="G130" t="s">
        <v>175</v>
      </c>
      <c r="H130">
        <v>1</v>
      </c>
      <c r="I130">
        <v>12</v>
      </c>
      <c r="J130" s="2"/>
    </row>
    <row r="131" spans="1:10" ht="13.5" x14ac:dyDescent="0.15">
      <c r="A131" t="s">
        <v>4</v>
      </c>
      <c r="B131">
        <v>154128</v>
      </c>
      <c r="C131" t="s">
        <v>174</v>
      </c>
      <c r="D131" t="s">
        <v>25</v>
      </c>
      <c r="E131" t="s">
        <v>173</v>
      </c>
      <c r="F131">
        <v>2</v>
      </c>
      <c r="G131" t="s">
        <v>9</v>
      </c>
      <c r="H131">
        <v>11</v>
      </c>
      <c r="I131">
        <v>2</v>
      </c>
      <c r="J131" s="2"/>
    </row>
    <row r="132" spans="1:10" ht="13.5" x14ac:dyDescent="0.15">
      <c r="A132" t="s">
        <v>4</v>
      </c>
      <c r="B132">
        <v>154128</v>
      </c>
      <c r="C132" t="s">
        <v>23</v>
      </c>
      <c r="D132" t="s">
        <v>2</v>
      </c>
      <c r="E132" t="s">
        <v>172</v>
      </c>
      <c r="F132">
        <v>1</v>
      </c>
      <c r="G132" t="s">
        <v>21</v>
      </c>
      <c r="H132">
        <v>2</v>
      </c>
      <c r="I132">
        <v>11</v>
      </c>
      <c r="J132" s="2"/>
    </row>
    <row r="133" spans="1:10" ht="13.5" x14ac:dyDescent="0.15">
      <c r="A133" t="s">
        <v>81</v>
      </c>
      <c r="B133">
        <v>128133</v>
      </c>
      <c r="C133" t="s">
        <v>171</v>
      </c>
      <c r="D133" t="s">
        <v>79</v>
      </c>
      <c r="E133" t="s">
        <v>170</v>
      </c>
      <c r="F133">
        <v>1</v>
      </c>
      <c r="G133" t="s">
        <v>169</v>
      </c>
      <c r="H133">
        <v>4</v>
      </c>
      <c r="I133">
        <v>8</v>
      </c>
      <c r="J133" s="2"/>
    </row>
    <row r="134" spans="1:10" ht="13.5" x14ac:dyDescent="0.15">
      <c r="A134" t="s">
        <v>81</v>
      </c>
      <c r="B134">
        <v>128133</v>
      </c>
      <c r="C134" t="s">
        <v>168</v>
      </c>
      <c r="D134" t="s">
        <v>83</v>
      </c>
      <c r="E134" t="s">
        <v>167</v>
      </c>
      <c r="F134">
        <v>1</v>
      </c>
      <c r="G134" t="s">
        <v>166</v>
      </c>
      <c r="H134">
        <v>2</v>
      </c>
      <c r="I134">
        <v>10</v>
      </c>
      <c r="J134" s="2"/>
    </row>
    <row r="135" spans="1:10" ht="13.5" x14ac:dyDescent="0.15">
      <c r="A135" t="s">
        <v>81</v>
      </c>
      <c r="B135">
        <v>128133</v>
      </c>
      <c r="C135" t="s">
        <v>80</v>
      </c>
      <c r="D135" t="s">
        <v>83</v>
      </c>
      <c r="E135" t="s">
        <v>165</v>
      </c>
      <c r="F135">
        <v>1</v>
      </c>
      <c r="G135" t="s">
        <v>77</v>
      </c>
      <c r="H135">
        <v>0</v>
      </c>
      <c r="I135">
        <v>12</v>
      </c>
      <c r="J135" s="2"/>
    </row>
    <row r="136" spans="1:10" ht="13.5" x14ac:dyDescent="0.15">
      <c r="A136" t="s">
        <v>81</v>
      </c>
      <c r="B136">
        <v>128133</v>
      </c>
      <c r="C136" t="s">
        <v>164</v>
      </c>
      <c r="D136" t="s">
        <v>83</v>
      </c>
      <c r="E136" t="s">
        <v>163</v>
      </c>
      <c r="F136">
        <v>1</v>
      </c>
      <c r="G136" t="s">
        <v>162</v>
      </c>
      <c r="H136">
        <v>2</v>
      </c>
      <c r="I136">
        <v>10</v>
      </c>
      <c r="J136" s="2"/>
    </row>
    <row r="137" spans="1:10" ht="13.5" x14ac:dyDescent="0.15">
      <c r="A137" t="s">
        <v>33</v>
      </c>
      <c r="B137">
        <v>181116</v>
      </c>
      <c r="C137" t="s">
        <v>33</v>
      </c>
      <c r="D137" t="s">
        <v>161</v>
      </c>
      <c r="E137" t="s">
        <v>160</v>
      </c>
      <c r="F137">
        <v>1</v>
      </c>
      <c r="G137" t="s">
        <v>64</v>
      </c>
      <c r="H137">
        <v>1</v>
      </c>
      <c r="I137">
        <v>11</v>
      </c>
      <c r="J137" s="2"/>
    </row>
    <row r="138" spans="1:10" ht="13.5" x14ac:dyDescent="0.15">
      <c r="A138" t="s">
        <v>20</v>
      </c>
      <c r="B138">
        <v>135128</v>
      </c>
      <c r="C138" t="s">
        <v>20</v>
      </c>
      <c r="D138" t="s">
        <v>159</v>
      </c>
      <c r="E138" t="s">
        <v>158</v>
      </c>
      <c r="F138">
        <v>1</v>
      </c>
      <c r="G138" t="s">
        <v>157</v>
      </c>
      <c r="H138">
        <v>0</v>
      </c>
      <c r="I138">
        <v>12</v>
      </c>
      <c r="J138" s="2"/>
    </row>
    <row r="139" spans="1:10" ht="13.5" x14ac:dyDescent="0.15">
      <c r="A139" t="s">
        <v>16</v>
      </c>
      <c r="B139">
        <v>153128</v>
      </c>
      <c r="C139" t="s">
        <v>156</v>
      </c>
      <c r="D139" t="s">
        <v>14</v>
      </c>
      <c r="E139" t="s">
        <v>155</v>
      </c>
      <c r="F139">
        <v>1</v>
      </c>
      <c r="G139" t="s">
        <v>154</v>
      </c>
      <c r="H139">
        <v>1</v>
      </c>
      <c r="I139">
        <v>11</v>
      </c>
      <c r="J139" s="2"/>
    </row>
    <row r="140" spans="1:10" ht="13.5" x14ac:dyDescent="0.15">
      <c r="A140" t="s">
        <v>4</v>
      </c>
      <c r="B140">
        <v>154128</v>
      </c>
      <c r="C140" t="s">
        <v>58</v>
      </c>
      <c r="D140" t="s">
        <v>2</v>
      </c>
      <c r="E140" t="s">
        <v>153</v>
      </c>
      <c r="F140">
        <v>4</v>
      </c>
      <c r="G140" t="s">
        <v>34</v>
      </c>
      <c r="H140">
        <v>5</v>
      </c>
      <c r="I140">
        <v>7</v>
      </c>
      <c r="J140" s="2"/>
    </row>
    <row r="141" spans="1:10" ht="13.5" x14ac:dyDescent="0.15">
      <c r="A141" t="s">
        <v>4</v>
      </c>
      <c r="B141">
        <v>154128</v>
      </c>
      <c r="C141" t="s">
        <v>106</v>
      </c>
      <c r="D141" t="s">
        <v>47</v>
      </c>
      <c r="E141" t="s">
        <v>152</v>
      </c>
      <c r="F141">
        <v>1</v>
      </c>
      <c r="G141" t="s">
        <v>0</v>
      </c>
      <c r="H141">
        <v>0</v>
      </c>
      <c r="I141">
        <v>12</v>
      </c>
      <c r="J141" s="2"/>
    </row>
    <row r="142" spans="1:10" ht="13.5" x14ac:dyDescent="0.15">
      <c r="A142" t="s">
        <v>81</v>
      </c>
      <c r="B142">
        <v>128133</v>
      </c>
      <c r="C142" t="s">
        <v>151</v>
      </c>
      <c r="D142" t="s">
        <v>83</v>
      </c>
      <c r="E142" t="s">
        <v>150</v>
      </c>
      <c r="F142">
        <v>1</v>
      </c>
      <c r="G142" t="s">
        <v>149</v>
      </c>
      <c r="H142">
        <v>3</v>
      </c>
      <c r="I142">
        <v>8</v>
      </c>
      <c r="J142" s="2"/>
    </row>
    <row r="143" spans="1:10" ht="13.5" x14ac:dyDescent="0.15">
      <c r="A143" t="s">
        <v>81</v>
      </c>
      <c r="B143">
        <v>128133</v>
      </c>
      <c r="C143" t="s">
        <v>148</v>
      </c>
      <c r="D143" t="s">
        <v>83</v>
      </c>
      <c r="E143" t="s">
        <v>147</v>
      </c>
      <c r="F143">
        <v>1</v>
      </c>
      <c r="G143" t="s">
        <v>146</v>
      </c>
      <c r="H143">
        <v>3</v>
      </c>
      <c r="I143">
        <v>8</v>
      </c>
      <c r="J143" s="2"/>
    </row>
    <row r="144" spans="1:10" ht="13.5" x14ac:dyDescent="0.15">
      <c r="A144" t="s">
        <v>33</v>
      </c>
      <c r="B144">
        <v>181116</v>
      </c>
      <c r="C144" t="s">
        <v>33</v>
      </c>
      <c r="D144" t="s">
        <v>145</v>
      </c>
      <c r="E144" t="s">
        <v>144</v>
      </c>
      <c r="F144">
        <v>1</v>
      </c>
      <c r="G144" t="s">
        <v>5</v>
      </c>
      <c r="H144">
        <v>1</v>
      </c>
      <c r="I144">
        <v>10</v>
      </c>
      <c r="J144" s="2"/>
    </row>
    <row r="145" spans="1:10" ht="13.5" x14ac:dyDescent="0.15">
      <c r="A145" t="s">
        <v>33</v>
      </c>
      <c r="B145">
        <v>181116</v>
      </c>
      <c r="C145" t="s">
        <v>33</v>
      </c>
      <c r="D145" t="s">
        <v>32</v>
      </c>
      <c r="E145" t="s">
        <v>143</v>
      </c>
      <c r="F145">
        <v>2</v>
      </c>
      <c r="G145" t="s">
        <v>30</v>
      </c>
      <c r="H145">
        <v>2</v>
      </c>
      <c r="I145">
        <v>9</v>
      </c>
      <c r="J145" s="2"/>
    </row>
    <row r="146" spans="1:10" ht="13.5" x14ac:dyDescent="0.15">
      <c r="A146" t="s">
        <v>16</v>
      </c>
      <c r="B146">
        <v>153128</v>
      </c>
      <c r="C146" t="s">
        <v>142</v>
      </c>
      <c r="D146" t="s">
        <v>14</v>
      </c>
      <c r="E146" t="s">
        <v>141</v>
      </c>
      <c r="F146">
        <v>1</v>
      </c>
      <c r="G146" t="s">
        <v>140</v>
      </c>
      <c r="H146">
        <v>0</v>
      </c>
      <c r="I146">
        <v>11</v>
      </c>
      <c r="J146" s="2"/>
    </row>
    <row r="147" spans="1:10" ht="13.5" x14ac:dyDescent="0.15">
      <c r="A147" t="s">
        <v>4</v>
      </c>
      <c r="B147">
        <v>154128</v>
      </c>
      <c r="C147" t="s">
        <v>11</v>
      </c>
      <c r="D147" t="s">
        <v>2</v>
      </c>
      <c r="E147" t="s">
        <v>139</v>
      </c>
      <c r="F147">
        <v>3</v>
      </c>
      <c r="G147" t="s">
        <v>9</v>
      </c>
      <c r="H147">
        <v>4</v>
      </c>
      <c r="I147">
        <v>7</v>
      </c>
      <c r="J147" s="2"/>
    </row>
    <row r="148" spans="1:10" ht="13.5" x14ac:dyDescent="0.15">
      <c r="A148" t="s">
        <v>4</v>
      </c>
      <c r="B148">
        <v>154128</v>
      </c>
      <c r="C148" t="s">
        <v>26</v>
      </c>
      <c r="D148" t="s">
        <v>105</v>
      </c>
      <c r="E148" t="s">
        <v>138</v>
      </c>
      <c r="F148">
        <v>2</v>
      </c>
      <c r="G148" t="s">
        <v>5</v>
      </c>
      <c r="H148">
        <v>4</v>
      </c>
      <c r="I148">
        <v>7</v>
      </c>
      <c r="J148" s="2"/>
    </row>
    <row r="149" spans="1:10" ht="13.5" x14ac:dyDescent="0.15">
      <c r="A149" t="s">
        <v>4</v>
      </c>
      <c r="B149">
        <v>154128</v>
      </c>
      <c r="C149" t="s">
        <v>3</v>
      </c>
      <c r="D149" t="s">
        <v>2</v>
      </c>
      <c r="E149" t="s">
        <v>137</v>
      </c>
      <c r="F149">
        <v>2</v>
      </c>
      <c r="G149" t="s">
        <v>0</v>
      </c>
      <c r="H149">
        <v>4</v>
      </c>
      <c r="I149">
        <v>7</v>
      </c>
      <c r="J149" s="2"/>
    </row>
    <row r="150" spans="1:10" ht="13.5" x14ac:dyDescent="0.15">
      <c r="A150" t="s">
        <v>81</v>
      </c>
      <c r="B150">
        <v>128133</v>
      </c>
      <c r="C150" t="s">
        <v>136</v>
      </c>
      <c r="D150" t="s">
        <v>83</v>
      </c>
      <c r="E150" t="s">
        <v>135</v>
      </c>
      <c r="F150">
        <v>1</v>
      </c>
      <c r="G150" t="s">
        <v>134</v>
      </c>
      <c r="H150">
        <v>1</v>
      </c>
      <c r="I150">
        <v>9</v>
      </c>
      <c r="J150" s="2"/>
    </row>
    <row r="151" spans="1:10" ht="13.5" x14ac:dyDescent="0.15">
      <c r="A151" t="s">
        <v>43</v>
      </c>
      <c r="B151">
        <v>168107</v>
      </c>
      <c r="C151" t="s">
        <v>43</v>
      </c>
      <c r="D151" t="s">
        <v>133</v>
      </c>
      <c r="E151" t="s">
        <v>132</v>
      </c>
      <c r="F151">
        <v>1</v>
      </c>
      <c r="G151" t="s">
        <v>52</v>
      </c>
      <c r="H151">
        <v>7</v>
      </c>
      <c r="I151">
        <v>3</v>
      </c>
      <c r="J151" s="2"/>
    </row>
    <row r="152" spans="1:10" ht="13.5" x14ac:dyDescent="0.15">
      <c r="A152" t="s">
        <v>33</v>
      </c>
      <c r="B152">
        <v>181116</v>
      </c>
      <c r="C152" t="s">
        <v>33</v>
      </c>
      <c r="D152" t="s">
        <v>32</v>
      </c>
      <c r="E152" t="s">
        <v>131</v>
      </c>
      <c r="F152">
        <v>1</v>
      </c>
      <c r="G152" t="s">
        <v>30</v>
      </c>
      <c r="H152">
        <v>1</v>
      </c>
      <c r="I152">
        <v>9</v>
      </c>
      <c r="J152" s="2"/>
    </row>
    <row r="153" spans="1:10" ht="13.5" x14ac:dyDescent="0.15">
      <c r="A153" t="s">
        <v>81</v>
      </c>
      <c r="B153">
        <v>128133</v>
      </c>
      <c r="C153" t="s">
        <v>130</v>
      </c>
      <c r="D153" t="s">
        <v>83</v>
      </c>
      <c r="E153" t="s">
        <v>129</v>
      </c>
      <c r="F153">
        <v>1</v>
      </c>
      <c r="G153" t="s">
        <v>128</v>
      </c>
      <c r="H153">
        <v>1</v>
      </c>
      <c r="I153">
        <v>8</v>
      </c>
      <c r="J153" s="2"/>
    </row>
    <row r="154" spans="1:10" ht="13.5" x14ac:dyDescent="0.15">
      <c r="A154" t="s">
        <v>33</v>
      </c>
      <c r="B154">
        <v>181116</v>
      </c>
      <c r="C154" t="s">
        <v>33</v>
      </c>
      <c r="D154" t="s">
        <v>70</v>
      </c>
      <c r="E154" t="s">
        <v>127</v>
      </c>
      <c r="F154">
        <v>3</v>
      </c>
      <c r="G154" t="s">
        <v>122</v>
      </c>
      <c r="H154">
        <v>0</v>
      </c>
      <c r="I154">
        <v>9</v>
      </c>
      <c r="J154" s="2"/>
    </row>
    <row r="155" spans="1:10" ht="13.5" x14ac:dyDescent="0.15">
      <c r="A155" t="s">
        <v>20</v>
      </c>
      <c r="B155">
        <v>135128</v>
      </c>
      <c r="C155" t="s">
        <v>20</v>
      </c>
      <c r="D155" t="s">
        <v>126</v>
      </c>
      <c r="E155" t="s">
        <v>125</v>
      </c>
      <c r="F155">
        <v>1</v>
      </c>
      <c r="G155" t="s">
        <v>34</v>
      </c>
      <c r="H155">
        <v>1</v>
      </c>
      <c r="I155">
        <v>8</v>
      </c>
      <c r="J155" s="2"/>
    </row>
    <row r="156" spans="1:10" ht="13.5" x14ac:dyDescent="0.15">
      <c r="A156" t="s">
        <v>20</v>
      </c>
      <c r="B156">
        <v>135128</v>
      </c>
      <c r="C156" t="s">
        <v>20</v>
      </c>
      <c r="D156" t="s">
        <v>124</v>
      </c>
      <c r="E156" t="s">
        <v>123</v>
      </c>
      <c r="F156">
        <v>1</v>
      </c>
      <c r="G156" t="s">
        <v>122</v>
      </c>
      <c r="H156">
        <v>0</v>
      </c>
      <c r="I156">
        <v>9</v>
      </c>
      <c r="J156" s="2"/>
    </row>
    <row r="157" spans="1:10" ht="13.5" x14ac:dyDescent="0.15">
      <c r="A157" t="s">
        <v>20</v>
      </c>
      <c r="B157">
        <v>135128</v>
      </c>
      <c r="C157" t="s">
        <v>20</v>
      </c>
      <c r="D157" t="s">
        <v>121</v>
      </c>
      <c r="E157" t="s">
        <v>120</v>
      </c>
      <c r="F157">
        <v>1</v>
      </c>
      <c r="G157" t="s">
        <v>48</v>
      </c>
      <c r="H157">
        <v>0</v>
      </c>
      <c r="I157">
        <v>9</v>
      </c>
      <c r="J157" s="2"/>
    </row>
    <row r="158" spans="1:10" ht="13.5" x14ac:dyDescent="0.15">
      <c r="A158" t="s">
        <v>81</v>
      </c>
      <c r="B158">
        <v>128133</v>
      </c>
      <c r="C158" t="s">
        <v>119</v>
      </c>
      <c r="D158" t="s">
        <v>83</v>
      </c>
      <c r="E158" t="s">
        <v>118</v>
      </c>
      <c r="F158">
        <v>1</v>
      </c>
      <c r="G158" t="s">
        <v>117</v>
      </c>
      <c r="H158">
        <v>2</v>
      </c>
      <c r="I158">
        <v>6</v>
      </c>
      <c r="J158" s="2"/>
    </row>
    <row r="159" spans="1:10" ht="13.5" x14ac:dyDescent="0.15">
      <c r="A159" t="s">
        <v>33</v>
      </c>
      <c r="B159">
        <v>181116</v>
      </c>
      <c r="C159" t="s">
        <v>33</v>
      </c>
      <c r="D159" t="s">
        <v>115</v>
      </c>
      <c r="E159" t="s">
        <v>116</v>
      </c>
      <c r="F159">
        <v>2</v>
      </c>
      <c r="G159" t="s">
        <v>30</v>
      </c>
      <c r="H159">
        <v>0</v>
      </c>
      <c r="I159">
        <v>7</v>
      </c>
      <c r="J159" s="2"/>
    </row>
    <row r="160" spans="1:10" ht="13.5" x14ac:dyDescent="0.15">
      <c r="A160" t="s">
        <v>33</v>
      </c>
      <c r="B160">
        <v>181116</v>
      </c>
      <c r="C160" t="s">
        <v>33</v>
      </c>
      <c r="D160" t="s">
        <v>115</v>
      </c>
      <c r="E160" t="s">
        <v>114</v>
      </c>
      <c r="F160">
        <v>1</v>
      </c>
      <c r="G160" t="s">
        <v>30</v>
      </c>
      <c r="H160">
        <v>0</v>
      </c>
      <c r="I160">
        <v>7</v>
      </c>
      <c r="J160" s="2"/>
    </row>
    <row r="161" spans="1:10" ht="13.5" x14ac:dyDescent="0.15">
      <c r="A161" t="s">
        <v>20</v>
      </c>
      <c r="B161">
        <v>135128</v>
      </c>
      <c r="C161" t="s">
        <v>20</v>
      </c>
      <c r="D161" t="s">
        <v>113</v>
      </c>
      <c r="E161" t="s">
        <v>112</v>
      </c>
      <c r="F161">
        <v>1</v>
      </c>
      <c r="G161" t="s">
        <v>98</v>
      </c>
      <c r="H161">
        <v>0</v>
      </c>
      <c r="I161">
        <v>7</v>
      </c>
      <c r="J161" s="2"/>
    </row>
    <row r="162" spans="1:10" ht="13.5" x14ac:dyDescent="0.15">
      <c r="A162" t="s">
        <v>20</v>
      </c>
      <c r="B162">
        <v>135128</v>
      </c>
      <c r="C162" t="s">
        <v>20</v>
      </c>
      <c r="D162" t="s">
        <v>111</v>
      </c>
      <c r="E162" t="s">
        <v>110</v>
      </c>
      <c r="F162">
        <v>1</v>
      </c>
      <c r="G162" t="s">
        <v>109</v>
      </c>
      <c r="H162">
        <v>1</v>
      </c>
      <c r="I162">
        <v>6</v>
      </c>
      <c r="J162" s="2"/>
    </row>
    <row r="163" spans="1:10" ht="13.5" x14ac:dyDescent="0.15">
      <c r="A163" t="s">
        <v>16</v>
      </c>
      <c r="B163">
        <v>153128</v>
      </c>
      <c r="C163" t="s">
        <v>108</v>
      </c>
      <c r="D163" t="s">
        <v>62</v>
      </c>
      <c r="E163" t="s">
        <v>107</v>
      </c>
      <c r="F163">
        <v>1</v>
      </c>
      <c r="G163" t="s">
        <v>96</v>
      </c>
      <c r="H163">
        <v>0</v>
      </c>
      <c r="I163">
        <v>7</v>
      </c>
      <c r="J163" s="2"/>
    </row>
    <row r="164" spans="1:10" ht="13.5" x14ac:dyDescent="0.15">
      <c r="A164" t="s">
        <v>4</v>
      </c>
      <c r="B164">
        <v>154128</v>
      </c>
      <c r="C164" t="s">
        <v>106</v>
      </c>
      <c r="D164" t="s">
        <v>105</v>
      </c>
      <c r="E164" t="s">
        <v>104</v>
      </c>
      <c r="F164">
        <v>1</v>
      </c>
      <c r="G164" t="s">
        <v>0</v>
      </c>
      <c r="H164">
        <v>0</v>
      </c>
      <c r="I164">
        <v>7</v>
      </c>
      <c r="J164" s="2"/>
    </row>
    <row r="165" spans="1:10" ht="13.5" x14ac:dyDescent="0.15">
      <c r="A165" t="s">
        <v>81</v>
      </c>
      <c r="B165">
        <v>128133</v>
      </c>
      <c r="C165" t="s">
        <v>103</v>
      </c>
      <c r="D165" t="s">
        <v>83</v>
      </c>
      <c r="E165" t="s">
        <v>102</v>
      </c>
      <c r="F165">
        <v>1</v>
      </c>
      <c r="G165" t="s">
        <v>101</v>
      </c>
      <c r="H165">
        <v>0</v>
      </c>
      <c r="I165">
        <v>6</v>
      </c>
      <c r="J165" s="2"/>
    </row>
    <row r="166" spans="1:10" ht="13.5" x14ac:dyDescent="0.15">
      <c r="A166" t="s">
        <v>81</v>
      </c>
      <c r="B166">
        <v>128133</v>
      </c>
      <c r="C166" t="s">
        <v>100</v>
      </c>
      <c r="D166" t="s">
        <v>83</v>
      </c>
      <c r="E166" t="s">
        <v>99</v>
      </c>
      <c r="F166">
        <v>1</v>
      </c>
      <c r="G166" t="s">
        <v>98</v>
      </c>
      <c r="H166">
        <v>2</v>
      </c>
      <c r="I166">
        <v>4</v>
      </c>
      <c r="J166" s="2"/>
    </row>
    <row r="167" spans="1:10" ht="13.5" x14ac:dyDescent="0.15">
      <c r="A167" t="s">
        <v>33</v>
      </c>
      <c r="B167">
        <v>181116</v>
      </c>
      <c r="C167" t="s">
        <v>33</v>
      </c>
      <c r="D167" t="s">
        <v>70</v>
      </c>
      <c r="E167" t="s">
        <v>97</v>
      </c>
      <c r="F167">
        <v>1</v>
      </c>
      <c r="G167" t="s">
        <v>96</v>
      </c>
      <c r="H167">
        <v>0</v>
      </c>
      <c r="I167">
        <v>6</v>
      </c>
      <c r="J167" s="2"/>
    </row>
    <row r="168" spans="1:10" ht="13.5" x14ac:dyDescent="0.15">
      <c r="A168" t="s">
        <v>16</v>
      </c>
      <c r="B168">
        <v>153128</v>
      </c>
      <c r="C168" t="s">
        <v>16</v>
      </c>
      <c r="D168" t="s">
        <v>95</v>
      </c>
      <c r="E168" t="s">
        <v>94</v>
      </c>
      <c r="F168">
        <v>1</v>
      </c>
      <c r="G168" t="s">
        <v>34</v>
      </c>
      <c r="H168">
        <v>1</v>
      </c>
      <c r="I168">
        <v>5</v>
      </c>
      <c r="J168" s="2"/>
    </row>
    <row r="169" spans="1:10" ht="13.5" x14ac:dyDescent="0.15">
      <c r="A169" t="s">
        <v>16</v>
      </c>
      <c r="B169">
        <v>153128</v>
      </c>
      <c r="C169" t="s">
        <v>93</v>
      </c>
      <c r="D169" t="s">
        <v>92</v>
      </c>
      <c r="E169" t="s">
        <v>91</v>
      </c>
      <c r="F169">
        <v>1</v>
      </c>
      <c r="G169" t="s">
        <v>30</v>
      </c>
      <c r="H169">
        <v>2</v>
      </c>
      <c r="I169">
        <v>4</v>
      </c>
      <c r="J169" s="2"/>
    </row>
    <row r="170" spans="1:10" ht="13.5" x14ac:dyDescent="0.15">
      <c r="A170" t="s">
        <v>16</v>
      </c>
      <c r="B170">
        <v>153128</v>
      </c>
      <c r="C170" t="s">
        <v>90</v>
      </c>
      <c r="D170" t="s">
        <v>14</v>
      </c>
      <c r="E170" t="s">
        <v>89</v>
      </c>
      <c r="F170">
        <v>1</v>
      </c>
      <c r="G170" t="s">
        <v>88</v>
      </c>
      <c r="H170">
        <v>1</v>
      </c>
      <c r="I170">
        <v>5</v>
      </c>
      <c r="J170" s="2"/>
    </row>
    <row r="171" spans="1:10" ht="13.5" x14ac:dyDescent="0.15">
      <c r="A171" t="s">
        <v>4</v>
      </c>
      <c r="B171">
        <v>154128</v>
      </c>
      <c r="C171" t="s">
        <v>11</v>
      </c>
      <c r="D171" t="s">
        <v>2</v>
      </c>
      <c r="E171" t="s">
        <v>87</v>
      </c>
      <c r="F171">
        <v>2</v>
      </c>
      <c r="G171" t="s">
        <v>9</v>
      </c>
      <c r="H171">
        <v>5</v>
      </c>
      <c r="I171">
        <v>1</v>
      </c>
      <c r="J171" s="2"/>
    </row>
    <row r="172" spans="1:10" ht="13.5" x14ac:dyDescent="0.15">
      <c r="A172" t="s">
        <v>4</v>
      </c>
      <c r="B172">
        <v>154128</v>
      </c>
      <c r="C172" t="s">
        <v>7</v>
      </c>
      <c r="D172" t="s">
        <v>2</v>
      </c>
      <c r="E172" t="s">
        <v>86</v>
      </c>
      <c r="F172">
        <v>2</v>
      </c>
      <c r="G172" t="s">
        <v>5</v>
      </c>
      <c r="H172">
        <v>3</v>
      </c>
      <c r="I172">
        <v>3</v>
      </c>
      <c r="J172" s="2"/>
    </row>
    <row r="173" spans="1:10" ht="13.5" x14ac:dyDescent="0.15">
      <c r="A173" t="s">
        <v>37</v>
      </c>
      <c r="B173">
        <v>125112</v>
      </c>
      <c r="C173" t="s">
        <v>37</v>
      </c>
      <c r="D173" t="s">
        <v>36</v>
      </c>
      <c r="E173" t="s">
        <v>85</v>
      </c>
      <c r="F173">
        <v>2</v>
      </c>
      <c r="G173" t="s">
        <v>34</v>
      </c>
      <c r="H173">
        <v>0</v>
      </c>
      <c r="I173">
        <v>5</v>
      </c>
      <c r="J173" s="2"/>
    </row>
    <row r="174" spans="1:10" ht="13.5" x14ac:dyDescent="0.15">
      <c r="A174" t="s">
        <v>81</v>
      </c>
      <c r="B174">
        <v>128133</v>
      </c>
      <c r="C174" t="s">
        <v>84</v>
      </c>
      <c r="D174" t="s">
        <v>83</v>
      </c>
      <c r="E174" t="s">
        <v>82</v>
      </c>
      <c r="F174">
        <v>1</v>
      </c>
      <c r="G174" t="s">
        <v>38</v>
      </c>
      <c r="H174">
        <v>2</v>
      </c>
      <c r="I174">
        <v>3</v>
      </c>
      <c r="J174" s="2"/>
    </row>
    <row r="175" spans="1:10" ht="13.5" x14ac:dyDescent="0.15">
      <c r="A175" t="s">
        <v>81</v>
      </c>
      <c r="B175">
        <v>128133</v>
      </c>
      <c r="C175" t="s">
        <v>80</v>
      </c>
      <c r="D175" t="s">
        <v>79</v>
      </c>
      <c r="E175" t="s">
        <v>78</v>
      </c>
      <c r="F175">
        <v>1</v>
      </c>
      <c r="G175" t="s">
        <v>77</v>
      </c>
      <c r="H175">
        <v>3</v>
      </c>
      <c r="I175">
        <v>2</v>
      </c>
      <c r="J175" s="2"/>
    </row>
    <row r="176" spans="1:10" ht="13.5" x14ac:dyDescent="0.15">
      <c r="A176" t="s">
        <v>76</v>
      </c>
      <c r="B176">
        <v>130132</v>
      </c>
      <c r="C176" t="s">
        <v>75</v>
      </c>
      <c r="D176" t="s">
        <v>74</v>
      </c>
      <c r="E176" t="s">
        <v>73</v>
      </c>
      <c r="F176">
        <v>1</v>
      </c>
      <c r="G176" t="s">
        <v>72</v>
      </c>
      <c r="H176">
        <v>0</v>
      </c>
      <c r="I176">
        <v>5</v>
      </c>
      <c r="J176" s="2"/>
    </row>
    <row r="177" spans="1:10" ht="13.5" x14ac:dyDescent="0.15">
      <c r="A177" t="s">
        <v>43</v>
      </c>
      <c r="B177">
        <v>168107</v>
      </c>
      <c r="C177" t="s">
        <v>43</v>
      </c>
      <c r="D177" t="s">
        <v>42</v>
      </c>
      <c r="E177" t="s">
        <v>71</v>
      </c>
      <c r="F177">
        <v>1</v>
      </c>
      <c r="G177" t="s">
        <v>52</v>
      </c>
      <c r="H177">
        <v>5</v>
      </c>
      <c r="I177">
        <v>0</v>
      </c>
      <c r="J177" s="2"/>
    </row>
    <row r="178" spans="1:10" ht="13.5" x14ac:dyDescent="0.15">
      <c r="A178" t="s">
        <v>33</v>
      </c>
      <c r="B178">
        <v>181116</v>
      </c>
      <c r="C178" t="s">
        <v>33</v>
      </c>
      <c r="D178" t="s">
        <v>70</v>
      </c>
      <c r="E178" t="s">
        <v>69</v>
      </c>
      <c r="F178">
        <v>1</v>
      </c>
      <c r="G178" t="s">
        <v>34</v>
      </c>
      <c r="H178">
        <v>0</v>
      </c>
      <c r="I178">
        <v>5</v>
      </c>
      <c r="J178" s="2"/>
    </row>
    <row r="179" spans="1:10" ht="13.5" x14ac:dyDescent="0.15">
      <c r="A179" t="s">
        <v>33</v>
      </c>
      <c r="B179">
        <v>181116</v>
      </c>
      <c r="C179" t="s">
        <v>33</v>
      </c>
      <c r="D179" t="s">
        <v>32</v>
      </c>
      <c r="E179" t="s">
        <v>68</v>
      </c>
      <c r="F179">
        <v>2</v>
      </c>
      <c r="G179" t="s">
        <v>64</v>
      </c>
      <c r="H179">
        <v>0</v>
      </c>
      <c r="I179">
        <v>5</v>
      </c>
      <c r="J179" s="2"/>
    </row>
    <row r="180" spans="1:10" ht="13.5" x14ac:dyDescent="0.15">
      <c r="A180" t="s">
        <v>43</v>
      </c>
      <c r="B180">
        <v>168107</v>
      </c>
      <c r="C180" t="s">
        <v>43</v>
      </c>
      <c r="D180" t="s">
        <v>54</v>
      </c>
      <c r="E180" t="s">
        <v>67</v>
      </c>
      <c r="F180">
        <v>1</v>
      </c>
      <c r="G180" t="s">
        <v>52</v>
      </c>
      <c r="H180">
        <v>3</v>
      </c>
      <c r="I180">
        <v>1</v>
      </c>
      <c r="J180" s="2"/>
    </row>
    <row r="181" spans="1:10" ht="13.5" x14ac:dyDescent="0.15">
      <c r="A181" t="s">
        <v>33</v>
      </c>
      <c r="B181">
        <v>181116</v>
      </c>
      <c r="C181" t="s">
        <v>33</v>
      </c>
      <c r="D181" t="s">
        <v>66</v>
      </c>
      <c r="E181" t="s">
        <v>65</v>
      </c>
      <c r="F181">
        <v>1</v>
      </c>
      <c r="G181" t="s">
        <v>64</v>
      </c>
      <c r="H181">
        <v>0</v>
      </c>
      <c r="I181">
        <v>4</v>
      </c>
      <c r="J181" s="2"/>
    </row>
    <row r="182" spans="1:10" ht="13.5" x14ac:dyDescent="0.15">
      <c r="A182" t="s">
        <v>16</v>
      </c>
      <c r="B182">
        <v>153128</v>
      </c>
      <c r="C182" t="s">
        <v>63</v>
      </c>
      <c r="D182" t="s">
        <v>62</v>
      </c>
      <c r="E182" t="s">
        <v>61</v>
      </c>
      <c r="F182">
        <v>1</v>
      </c>
      <c r="G182" t="s">
        <v>60</v>
      </c>
      <c r="H182">
        <v>2</v>
      </c>
      <c r="I182">
        <v>2</v>
      </c>
      <c r="J182" s="2"/>
    </row>
    <row r="183" spans="1:10" ht="13.5" x14ac:dyDescent="0.15">
      <c r="A183" t="s">
        <v>4</v>
      </c>
      <c r="B183">
        <v>154128</v>
      </c>
      <c r="C183" t="s">
        <v>58</v>
      </c>
      <c r="D183" t="s">
        <v>2</v>
      </c>
      <c r="E183" t="s">
        <v>59</v>
      </c>
      <c r="F183">
        <v>1</v>
      </c>
      <c r="G183" t="s">
        <v>34</v>
      </c>
      <c r="H183">
        <v>3</v>
      </c>
      <c r="I183">
        <v>1</v>
      </c>
      <c r="J183" s="2"/>
    </row>
    <row r="184" spans="1:10" ht="13.5" x14ac:dyDescent="0.15">
      <c r="A184" t="s">
        <v>4</v>
      </c>
      <c r="B184">
        <v>154128</v>
      </c>
      <c r="C184" t="s">
        <v>58</v>
      </c>
      <c r="D184" t="s">
        <v>2</v>
      </c>
      <c r="E184" t="s">
        <v>57</v>
      </c>
      <c r="F184">
        <v>1</v>
      </c>
      <c r="G184" t="s">
        <v>34</v>
      </c>
      <c r="H184">
        <v>2</v>
      </c>
      <c r="I184">
        <v>2</v>
      </c>
      <c r="J184" s="2"/>
    </row>
    <row r="185" spans="1:10" ht="13.5" x14ac:dyDescent="0.15">
      <c r="A185" t="s">
        <v>4</v>
      </c>
      <c r="B185">
        <v>154128</v>
      </c>
      <c r="C185" t="s">
        <v>11</v>
      </c>
      <c r="D185" t="s">
        <v>2</v>
      </c>
      <c r="E185" t="s">
        <v>56</v>
      </c>
      <c r="F185">
        <v>2</v>
      </c>
      <c r="G185" t="s">
        <v>9</v>
      </c>
      <c r="H185">
        <v>4</v>
      </c>
      <c r="I185">
        <v>0</v>
      </c>
      <c r="J185" s="2"/>
    </row>
    <row r="186" spans="1:10" ht="13.5" x14ac:dyDescent="0.15">
      <c r="A186" t="s">
        <v>4</v>
      </c>
      <c r="B186">
        <v>154128</v>
      </c>
      <c r="C186" t="s">
        <v>7</v>
      </c>
      <c r="D186" t="s">
        <v>2</v>
      </c>
      <c r="E186" t="s">
        <v>55</v>
      </c>
      <c r="F186">
        <v>1</v>
      </c>
      <c r="G186" t="s">
        <v>5</v>
      </c>
      <c r="H186">
        <v>0</v>
      </c>
      <c r="I186">
        <v>4</v>
      </c>
      <c r="J186" s="2"/>
    </row>
    <row r="187" spans="1:10" ht="13.5" x14ac:dyDescent="0.15">
      <c r="A187" t="s">
        <v>43</v>
      </c>
      <c r="B187">
        <v>168107</v>
      </c>
      <c r="C187" t="s">
        <v>43</v>
      </c>
      <c r="D187" t="s">
        <v>54</v>
      </c>
      <c r="E187" t="s">
        <v>53</v>
      </c>
      <c r="F187">
        <v>1</v>
      </c>
      <c r="G187" t="s">
        <v>52</v>
      </c>
      <c r="H187">
        <v>2</v>
      </c>
      <c r="I187">
        <v>1</v>
      </c>
      <c r="J187" s="2"/>
    </row>
    <row r="188" spans="1:10" ht="13.5" x14ac:dyDescent="0.15">
      <c r="A188" t="s">
        <v>33</v>
      </c>
      <c r="B188">
        <v>181116</v>
      </c>
      <c r="C188" t="s">
        <v>33</v>
      </c>
      <c r="D188" t="s">
        <v>32</v>
      </c>
      <c r="E188" t="s">
        <v>51</v>
      </c>
      <c r="F188">
        <v>1</v>
      </c>
      <c r="G188" t="s">
        <v>30</v>
      </c>
      <c r="H188">
        <v>0</v>
      </c>
      <c r="I188">
        <v>3</v>
      </c>
      <c r="J188" s="2"/>
    </row>
    <row r="189" spans="1:10" ht="13.5" x14ac:dyDescent="0.15">
      <c r="A189" t="s">
        <v>20</v>
      </c>
      <c r="B189">
        <v>135128</v>
      </c>
      <c r="C189" t="s">
        <v>20</v>
      </c>
      <c r="D189" t="s">
        <v>50</v>
      </c>
      <c r="E189" t="s">
        <v>49</v>
      </c>
      <c r="F189">
        <v>1</v>
      </c>
      <c r="G189" t="s">
        <v>48</v>
      </c>
      <c r="H189">
        <v>1</v>
      </c>
      <c r="I189">
        <v>2</v>
      </c>
      <c r="J189" s="2"/>
    </row>
    <row r="190" spans="1:10" ht="13.5" x14ac:dyDescent="0.15">
      <c r="A190" t="s">
        <v>4</v>
      </c>
      <c r="B190">
        <v>154128</v>
      </c>
      <c r="C190" t="s">
        <v>26</v>
      </c>
      <c r="D190" t="s">
        <v>47</v>
      </c>
      <c r="E190" t="s">
        <v>46</v>
      </c>
      <c r="F190">
        <v>1</v>
      </c>
      <c r="G190" t="s">
        <v>5</v>
      </c>
      <c r="H190">
        <v>1</v>
      </c>
      <c r="I190">
        <v>2</v>
      </c>
      <c r="J190" s="2"/>
    </row>
    <row r="191" spans="1:10" ht="13.5" x14ac:dyDescent="0.15">
      <c r="A191" t="s">
        <v>4</v>
      </c>
      <c r="B191">
        <v>154128</v>
      </c>
      <c r="C191" t="s">
        <v>23</v>
      </c>
      <c r="D191" t="s">
        <v>2</v>
      </c>
      <c r="E191" t="s">
        <v>45</v>
      </c>
      <c r="F191">
        <v>1</v>
      </c>
      <c r="G191" t="s">
        <v>21</v>
      </c>
      <c r="H191">
        <v>0</v>
      </c>
      <c r="I191">
        <v>3</v>
      </c>
      <c r="J191" s="2"/>
    </row>
    <row r="192" spans="1:10" ht="13.5" x14ac:dyDescent="0.15">
      <c r="A192" t="s">
        <v>37</v>
      </c>
      <c r="B192">
        <v>125112</v>
      </c>
      <c r="C192" t="s">
        <v>37</v>
      </c>
      <c r="D192" t="s">
        <v>36</v>
      </c>
      <c r="E192" t="s">
        <v>44</v>
      </c>
      <c r="F192">
        <v>1</v>
      </c>
      <c r="G192" t="s">
        <v>34</v>
      </c>
      <c r="H192">
        <v>0</v>
      </c>
      <c r="I192">
        <v>2</v>
      </c>
      <c r="J192" s="2"/>
    </row>
    <row r="193" spans="1:10" ht="13.5" x14ac:dyDescent="0.15">
      <c r="A193" t="s">
        <v>43</v>
      </c>
      <c r="B193">
        <v>168107</v>
      </c>
      <c r="C193" t="s">
        <v>43</v>
      </c>
      <c r="D193" t="s">
        <v>42</v>
      </c>
      <c r="E193" t="s">
        <v>41</v>
      </c>
      <c r="F193">
        <v>1</v>
      </c>
      <c r="G193" t="s">
        <v>34</v>
      </c>
      <c r="H193">
        <v>1</v>
      </c>
      <c r="I193">
        <v>1</v>
      </c>
      <c r="J193" s="2"/>
    </row>
    <row r="194" spans="1:10" ht="13.5" x14ac:dyDescent="0.15">
      <c r="A194" t="s">
        <v>20</v>
      </c>
      <c r="B194">
        <v>135128</v>
      </c>
      <c r="C194" t="s">
        <v>20</v>
      </c>
      <c r="D194" t="s">
        <v>40</v>
      </c>
      <c r="E194" t="s">
        <v>39</v>
      </c>
      <c r="F194">
        <v>1</v>
      </c>
      <c r="G194" t="s">
        <v>38</v>
      </c>
      <c r="H194">
        <v>1</v>
      </c>
      <c r="I194">
        <v>1</v>
      </c>
      <c r="J194" s="2"/>
    </row>
    <row r="195" spans="1:10" ht="13.5" x14ac:dyDescent="0.15">
      <c r="A195" t="s">
        <v>37</v>
      </c>
      <c r="B195">
        <v>125112</v>
      </c>
      <c r="C195" t="s">
        <v>37</v>
      </c>
      <c r="D195" t="s">
        <v>36</v>
      </c>
      <c r="E195" t="s">
        <v>35</v>
      </c>
      <c r="F195">
        <v>1</v>
      </c>
      <c r="G195" t="s">
        <v>34</v>
      </c>
      <c r="H195">
        <v>0</v>
      </c>
      <c r="I195">
        <v>1</v>
      </c>
      <c r="J195" s="2"/>
    </row>
    <row r="196" spans="1:10" ht="13.5" x14ac:dyDescent="0.15">
      <c r="A196" t="s">
        <v>33</v>
      </c>
      <c r="B196">
        <v>181116</v>
      </c>
      <c r="C196" t="s">
        <v>33</v>
      </c>
      <c r="D196" t="s">
        <v>32</v>
      </c>
      <c r="E196" t="s">
        <v>31</v>
      </c>
      <c r="F196">
        <v>1</v>
      </c>
      <c r="G196" t="s">
        <v>30</v>
      </c>
      <c r="H196">
        <v>0</v>
      </c>
      <c r="I196">
        <v>1</v>
      </c>
      <c r="J196" s="2"/>
    </row>
    <row r="197" spans="1:10" ht="13.5" x14ac:dyDescent="0.15">
      <c r="A197" t="s">
        <v>16</v>
      </c>
      <c r="B197">
        <v>153128</v>
      </c>
      <c r="C197" t="s">
        <v>29</v>
      </c>
      <c r="D197" t="s">
        <v>14</v>
      </c>
      <c r="E197" t="s">
        <v>28</v>
      </c>
      <c r="F197">
        <v>1</v>
      </c>
      <c r="G197" t="s">
        <v>27</v>
      </c>
      <c r="H197">
        <v>0</v>
      </c>
      <c r="I197">
        <v>1</v>
      </c>
      <c r="J197" s="2"/>
    </row>
    <row r="198" spans="1:10" ht="13.5" x14ac:dyDescent="0.15">
      <c r="A198" t="s">
        <v>4</v>
      </c>
      <c r="B198">
        <v>154128</v>
      </c>
      <c r="C198" t="s">
        <v>26</v>
      </c>
      <c r="D198" t="s">
        <v>25</v>
      </c>
      <c r="E198" t="s">
        <v>24</v>
      </c>
      <c r="F198">
        <v>1</v>
      </c>
      <c r="G198" t="s">
        <v>5</v>
      </c>
      <c r="H198">
        <v>1</v>
      </c>
      <c r="I198">
        <v>0</v>
      </c>
      <c r="J198" s="2"/>
    </row>
    <row r="199" spans="1:10" ht="13.5" x14ac:dyDescent="0.15">
      <c r="A199" t="s">
        <v>4</v>
      </c>
      <c r="B199">
        <v>154128</v>
      </c>
      <c r="C199" t="s">
        <v>23</v>
      </c>
      <c r="D199" t="s">
        <v>2</v>
      </c>
      <c r="E199" t="s">
        <v>22</v>
      </c>
      <c r="F199">
        <v>1</v>
      </c>
      <c r="G199" t="s">
        <v>21</v>
      </c>
      <c r="H199">
        <v>0</v>
      </c>
      <c r="I199">
        <v>1</v>
      </c>
      <c r="J199" s="2"/>
    </row>
    <row r="200" spans="1:10" ht="13.5" x14ac:dyDescent="0.15">
      <c r="A200" t="s">
        <v>20</v>
      </c>
      <c r="B200">
        <v>135128</v>
      </c>
      <c r="C200" t="s">
        <v>20</v>
      </c>
      <c r="D200" t="s">
        <v>19</v>
      </c>
      <c r="E200" t="s">
        <v>18</v>
      </c>
      <c r="F200">
        <v>1</v>
      </c>
      <c r="G200" t="s">
        <v>17</v>
      </c>
      <c r="H200">
        <v>0</v>
      </c>
      <c r="I200">
        <v>0</v>
      </c>
      <c r="J200" s="2"/>
    </row>
    <row r="201" spans="1:10" ht="13.5" x14ac:dyDescent="0.15">
      <c r="A201" t="s">
        <v>16</v>
      </c>
      <c r="B201">
        <v>153128</v>
      </c>
      <c r="C201" t="s">
        <v>15</v>
      </c>
      <c r="D201" t="s">
        <v>14</v>
      </c>
      <c r="E201" t="s">
        <v>13</v>
      </c>
      <c r="F201">
        <v>1</v>
      </c>
      <c r="G201" t="s">
        <v>12</v>
      </c>
      <c r="H201">
        <v>0</v>
      </c>
      <c r="I201">
        <v>0</v>
      </c>
      <c r="J201" s="2"/>
    </row>
    <row r="202" spans="1:10" ht="13.5" x14ac:dyDescent="0.15">
      <c r="A202" t="s">
        <v>4</v>
      </c>
      <c r="B202">
        <v>154128</v>
      </c>
      <c r="C202" t="s">
        <v>11</v>
      </c>
      <c r="D202" t="s">
        <v>2</v>
      </c>
      <c r="E202" t="s">
        <v>10</v>
      </c>
      <c r="F202">
        <v>2</v>
      </c>
      <c r="G202" t="s">
        <v>9</v>
      </c>
      <c r="H202">
        <v>0</v>
      </c>
      <c r="I202">
        <v>0</v>
      </c>
      <c r="J202" s="2"/>
    </row>
    <row r="203" spans="1:10" ht="13.5" x14ac:dyDescent="0.15">
      <c r="A203" t="s">
        <v>4</v>
      </c>
      <c r="B203">
        <v>154128</v>
      </c>
      <c r="C203" t="s">
        <v>7</v>
      </c>
      <c r="D203" t="s">
        <v>2</v>
      </c>
      <c r="E203" t="s">
        <v>8</v>
      </c>
      <c r="F203">
        <v>1</v>
      </c>
      <c r="G203" t="s">
        <v>5</v>
      </c>
      <c r="H203">
        <v>0</v>
      </c>
      <c r="I203">
        <v>0</v>
      </c>
      <c r="J203" s="2"/>
    </row>
    <row r="204" spans="1:10" ht="13.5" x14ac:dyDescent="0.15">
      <c r="A204" t="s">
        <v>4</v>
      </c>
      <c r="B204">
        <v>154128</v>
      </c>
      <c r="C204" t="s">
        <v>7</v>
      </c>
      <c r="D204" t="s">
        <v>2</v>
      </c>
      <c r="E204" t="s">
        <v>6</v>
      </c>
      <c r="F204">
        <v>1</v>
      </c>
      <c r="G204" t="s">
        <v>5</v>
      </c>
      <c r="H204">
        <v>0</v>
      </c>
      <c r="I204">
        <v>0</v>
      </c>
      <c r="J204" s="2"/>
    </row>
    <row r="205" spans="1:10" ht="13.5" x14ac:dyDescent="0.15">
      <c r="A205" t="s">
        <v>4</v>
      </c>
      <c r="B205">
        <v>154128</v>
      </c>
      <c r="C205" t="s">
        <v>3</v>
      </c>
      <c r="D205" t="s">
        <v>2</v>
      </c>
      <c r="E205" t="s">
        <v>1</v>
      </c>
      <c r="F205">
        <v>1</v>
      </c>
      <c r="G205" t="s">
        <v>0</v>
      </c>
      <c r="H205">
        <v>0</v>
      </c>
      <c r="I205">
        <v>0</v>
      </c>
      <c r="J205" s="2"/>
    </row>
    <row r="206" spans="1:10" ht="13.5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2"/>
    </row>
    <row r="207" spans="1:10" ht="13.5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2"/>
    </row>
    <row r="208" spans="1:10" ht="13.5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2"/>
    </row>
    <row r="209" spans="1:10" ht="13.5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2"/>
    </row>
    <row r="210" spans="1:10" ht="13.5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2"/>
    </row>
    <row r="211" spans="1:10" ht="13.5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2"/>
    </row>
    <row r="212" spans="1:10" ht="13.5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2"/>
    </row>
    <row r="213" spans="1:10" ht="13.5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2"/>
    </row>
    <row r="214" spans="1:10" ht="13.5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2"/>
    </row>
    <row r="215" spans="1:10" ht="13.5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2"/>
    </row>
    <row r="216" spans="1:10" ht="13.5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2"/>
    </row>
    <row r="217" spans="1:10" ht="13.5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2"/>
    </row>
    <row r="218" spans="1:10" ht="13.5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2"/>
    </row>
    <row r="219" spans="1:10" ht="13.5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2"/>
    </row>
    <row r="220" spans="1:10" ht="13.5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2"/>
    </row>
    <row r="221" spans="1:10" ht="13.5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2"/>
    </row>
    <row r="222" spans="1:10" ht="13.5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2"/>
    </row>
    <row r="223" spans="1:10" ht="13.5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2"/>
    </row>
    <row r="224" spans="1:10" ht="13.5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2"/>
    </row>
    <row r="225" spans="1:10" ht="13.5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2"/>
    </row>
    <row r="226" spans="1:10" ht="13.5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2"/>
    </row>
    <row r="227" spans="1:10" ht="13.5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2"/>
    </row>
    <row r="228" spans="1:10" ht="13.5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2"/>
    </row>
    <row r="229" spans="1:10" ht="13.5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2"/>
    </row>
    <row r="230" spans="1:10" ht="13.5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2"/>
    </row>
    <row r="231" spans="1:10" ht="13.5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2"/>
    </row>
    <row r="232" spans="1:10" ht="13.5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2"/>
    </row>
    <row r="233" spans="1:10" ht="13.5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2"/>
    </row>
    <row r="234" spans="1:10" ht="13.5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2"/>
    </row>
    <row r="235" spans="1:10" ht="13.5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2"/>
    </row>
    <row r="236" spans="1:10" ht="13.5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2"/>
    </row>
    <row r="237" spans="1:10" ht="13.5" x14ac:dyDescent="0.15">
      <c r="A237" s="4"/>
      <c r="B237" s="4"/>
      <c r="C237" s="4"/>
      <c r="D237" s="4"/>
      <c r="E237" s="4"/>
      <c r="F237" s="4"/>
      <c r="G237" s="4"/>
      <c r="H237" s="4"/>
      <c r="I237" s="4"/>
    </row>
    <row r="238" spans="1:10" ht="13.5" x14ac:dyDescent="0.15">
      <c r="A238" s="4"/>
      <c r="B238" s="4"/>
      <c r="C238" s="4"/>
      <c r="D238" s="4"/>
      <c r="E238" s="4"/>
      <c r="F238" s="4"/>
      <c r="G238" s="4"/>
      <c r="H238" s="4"/>
      <c r="I238" s="4"/>
    </row>
    <row r="239" spans="1:10" ht="13.5" x14ac:dyDescent="0.15">
      <c r="A239" s="4"/>
      <c r="B239" s="4"/>
      <c r="C239" s="4"/>
      <c r="D239" s="4"/>
      <c r="E239" s="4"/>
      <c r="F239" s="4"/>
      <c r="G239" s="4"/>
      <c r="H239" s="4"/>
      <c r="I239" s="4"/>
    </row>
    <row r="240" spans="1:10" ht="13.5" x14ac:dyDescent="0.1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13.5" x14ac:dyDescent="0.1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13.5" x14ac:dyDescent="0.1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13.5" x14ac:dyDescent="0.1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13.5" x14ac:dyDescent="0.1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13.5" x14ac:dyDescent="0.1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13.5" x14ac:dyDescent="0.1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13.5" x14ac:dyDescent="0.1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13.5" x14ac:dyDescent="0.1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13.5" x14ac:dyDescent="0.1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13.5" x14ac:dyDescent="0.1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13.5" x14ac:dyDescent="0.1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13.5" x14ac:dyDescent="0.1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13.5" x14ac:dyDescent="0.1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13.5" x14ac:dyDescent="0.1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13.5" x14ac:dyDescent="0.1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13.5" x14ac:dyDescent="0.1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13.5" x14ac:dyDescent="0.1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13.5" x14ac:dyDescent="0.1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13.5" x14ac:dyDescent="0.1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13.5" x14ac:dyDescent="0.1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13.5" x14ac:dyDescent="0.1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13.5" x14ac:dyDescent="0.1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13.5" x14ac:dyDescent="0.1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13.5" x14ac:dyDescent="0.1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13.5" x14ac:dyDescent="0.1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13.5" x14ac:dyDescent="0.1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13.5" x14ac:dyDescent="0.1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13.5" x14ac:dyDescent="0.1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13.5" x14ac:dyDescent="0.1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13.5" x14ac:dyDescent="0.1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13.5" x14ac:dyDescent="0.1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13.5" x14ac:dyDescent="0.1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13.5" x14ac:dyDescent="0.1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13.5" x14ac:dyDescent="0.1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13.5" x14ac:dyDescent="0.1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13.5" x14ac:dyDescent="0.1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13.5" x14ac:dyDescent="0.1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13.5" x14ac:dyDescent="0.1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13.5" x14ac:dyDescent="0.1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13.5" x14ac:dyDescent="0.1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13.5" x14ac:dyDescent="0.1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13.5" x14ac:dyDescent="0.1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13.5" x14ac:dyDescent="0.1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13.5" x14ac:dyDescent="0.1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13.5" x14ac:dyDescent="0.1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13.5" x14ac:dyDescent="0.1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13.5" x14ac:dyDescent="0.1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13.5" x14ac:dyDescent="0.1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13.5" x14ac:dyDescent="0.1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13.5" x14ac:dyDescent="0.1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13.5" x14ac:dyDescent="0.1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13.5" x14ac:dyDescent="0.1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13.5" x14ac:dyDescent="0.1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13.5" x14ac:dyDescent="0.1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13.5" x14ac:dyDescent="0.1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13.5" x14ac:dyDescent="0.1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13.5" x14ac:dyDescent="0.1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13.5" x14ac:dyDescent="0.1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13.5" x14ac:dyDescent="0.1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13.5" x14ac:dyDescent="0.1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13.5" x14ac:dyDescent="0.1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13.5" x14ac:dyDescent="0.1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13.5" x14ac:dyDescent="0.1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13.5" x14ac:dyDescent="0.1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13.5" x14ac:dyDescent="0.1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13.5" x14ac:dyDescent="0.1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13.5" x14ac:dyDescent="0.1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13.5" x14ac:dyDescent="0.1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13.5" x14ac:dyDescent="0.1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13.5" x14ac:dyDescent="0.1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13.5" x14ac:dyDescent="0.1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13.5" x14ac:dyDescent="0.1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13.5" x14ac:dyDescent="0.1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13.5" x14ac:dyDescent="0.1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13.5" x14ac:dyDescent="0.1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13.5" x14ac:dyDescent="0.1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13.5" x14ac:dyDescent="0.1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13.5" x14ac:dyDescent="0.1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13.5" x14ac:dyDescent="0.1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13.5" x14ac:dyDescent="0.1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13.5" x14ac:dyDescent="0.1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13.5" x14ac:dyDescent="0.1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13.5" x14ac:dyDescent="0.1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13.5" x14ac:dyDescent="0.1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13.5" x14ac:dyDescent="0.1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13.5" x14ac:dyDescent="0.1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13.5" x14ac:dyDescent="0.1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13.5" x14ac:dyDescent="0.1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13.5" x14ac:dyDescent="0.1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13.5" x14ac:dyDescent="0.1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13.5" x14ac:dyDescent="0.1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13.5" x14ac:dyDescent="0.1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13.5" x14ac:dyDescent="0.1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13.5" x14ac:dyDescent="0.1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13.5" x14ac:dyDescent="0.1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13.5" x14ac:dyDescent="0.1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13.5" x14ac:dyDescent="0.1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13.5" x14ac:dyDescent="0.1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13.5" x14ac:dyDescent="0.1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13.5" x14ac:dyDescent="0.1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13.5" x14ac:dyDescent="0.1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13.5" x14ac:dyDescent="0.1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13.5" x14ac:dyDescent="0.1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13.5" x14ac:dyDescent="0.1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13.5" x14ac:dyDescent="0.1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13.5" x14ac:dyDescent="0.1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13.5" x14ac:dyDescent="0.1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13.5" x14ac:dyDescent="0.1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13.5" x14ac:dyDescent="0.1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13.5" x14ac:dyDescent="0.1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13.5" x14ac:dyDescent="0.1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13.5" x14ac:dyDescent="0.1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13.5" x14ac:dyDescent="0.1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13.5" x14ac:dyDescent="0.1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13.5" x14ac:dyDescent="0.1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13.5" x14ac:dyDescent="0.1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13.5" x14ac:dyDescent="0.1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13.5" x14ac:dyDescent="0.1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13.5" x14ac:dyDescent="0.1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13.5" x14ac:dyDescent="0.1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13.5" x14ac:dyDescent="0.1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13.5" x14ac:dyDescent="0.1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13.5" x14ac:dyDescent="0.1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13.5" x14ac:dyDescent="0.1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13.5" x14ac:dyDescent="0.1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13.5" x14ac:dyDescent="0.1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13.5" x14ac:dyDescent="0.1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13.5" x14ac:dyDescent="0.1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13.5" x14ac:dyDescent="0.1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13.5" x14ac:dyDescent="0.1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13.5" x14ac:dyDescent="0.1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13.5" x14ac:dyDescent="0.1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13.5" x14ac:dyDescent="0.1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13.5" x14ac:dyDescent="0.1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13.5" x14ac:dyDescent="0.1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13.5" x14ac:dyDescent="0.1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13.5" x14ac:dyDescent="0.1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13.5" x14ac:dyDescent="0.1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13.5" x14ac:dyDescent="0.1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13.5" x14ac:dyDescent="0.1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13.5" x14ac:dyDescent="0.1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13.5" x14ac:dyDescent="0.1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13.5" x14ac:dyDescent="0.1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13.5" x14ac:dyDescent="0.1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13.5" x14ac:dyDescent="0.1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13.5" x14ac:dyDescent="0.1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13.5" x14ac:dyDescent="0.1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13.5" x14ac:dyDescent="0.1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13.5" x14ac:dyDescent="0.1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13.5" x14ac:dyDescent="0.1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13.5" x14ac:dyDescent="0.1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13.5" x14ac:dyDescent="0.1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13.5" x14ac:dyDescent="0.1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13.5" x14ac:dyDescent="0.1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13.5" x14ac:dyDescent="0.1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13.5" x14ac:dyDescent="0.1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13.5" x14ac:dyDescent="0.1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13.5" x14ac:dyDescent="0.1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13.5" x14ac:dyDescent="0.1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13.5" x14ac:dyDescent="0.1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13.5" x14ac:dyDescent="0.1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13.5" x14ac:dyDescent="0.1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13.5" x14ac:dyDescent="0.1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13.5" x14ac:dyDescent="0.1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13.5" x14ac:dyDescent="0.1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13.5" x14ac:dyDescent="0.1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13.5" x14ac:dyDescent="0.1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13.5" x14ac:dyDescent="0.1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13.5" x14ac:dyDescent="0.1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13.5" x14ac:dyDescent="0.1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13.5" x14ac:dyDescent="0.1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13.5" x14ac:dyDescent="0.1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13.5" x14ac:dyDescent="0.1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13.5" x14ac:dyDescent="0.1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13.5" x14ac:dyDescent="0.1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13.5" x14ac:dyDescent="0.1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13.5" x14ac:dyDescent="0.1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13.5" x14ac:dyDescent="0.1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13.5" x14ac:dyDescent="0.1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13.5" x14ac:dyDescent="0.1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13.5" x14ac:dyDescent="0.1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13.5" x14ac:dyDescent="0.1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13.5" x14ac:dyDescent="0.1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13.5" x14ac:dyDescent="0.1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13.5" x14ac:dyDescent="0.1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13.5" x14ac:dyDescent="0.1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13.5" x14ac:dyDescent="0.1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13.5" x14ac:dyDescent="0.1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13.5" x14ac:dyDescent="0.1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13.5" x14ac:dyDescent="0.1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13.5" x14ac:dyDescent="0.1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13.5" x14ac:dyDescent="0.1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13.5" x14ac:dyDescent="0.1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13.5" x14ac:dyDescent="0.1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13.5" x14ac:dyDescent="0.1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13.5" x14ac:dyDescent="0.1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13.5" x14ac:dyDescent="0.1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13.5" x14ac:dyDescent="0.1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13.5" x14ac:dyDescent="0.1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13.5" x14ac:dyDescent="0.1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13.5" x14ac:dyDescent="0.1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13.5" x14ac:dyDescent="0.1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13.5" x14ac:dyDescent="0.1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13.5" x14ac:dyDescent="0.1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13.5" x14ac:dyDescent="0.1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13.5" x14ac:dyDescent="0.1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13.5" x14ac:dyDescent="0.1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13.5" x14ac:dyDescent="0.1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13.5" x14ac:dyDescent="0.1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13.5" x14ac:dyDescent="0.1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13.5" x14ac:dyDescent="0.1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13.5" x14ac:dyDescent="0.1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13.5" x14ac:dyDescent="0.1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13.5" x14ac:dyDescent="0.1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13.5" x14ac:dyDescent="0.1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13.5" x14ac:dyDescent="0.1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13.5" x14ac:dyDescent="0.1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13.5" x14ac:dyDescent="0.1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13.5" x14ac:dyDescent="0.1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13.5" x14ac:dyDescent="0.1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13.5" x14ac:dyDescent="0.1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13.5" x14ac:dyDescent="0.1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13.5" x14ac:dyDescent="0.15">
      <c r="A463" s="4"/>
      <c r="B463" s="4"/>
      <c r="C463" s="4"/>
      <c r="D463" s="4"/>
      <c r="E463" s="4"/>
      <c r="F463" s="4"/>
      <c r="G463" s="4"/>
      <c r="H463" s="4"/>
      <c r="I463" s="4"/>
    </row>
  </sheetData>
  <mergeCells count="9">
    <mergeCell ref="K6:R6"/>
    <mergeCell ref="K19:R19"/>
    <mergeCell ref="P2:P4"/>
    <mergeCell ref="R3:R4"/>
    <mergeCell ref="K1:R1"/>
    <mergeCell ref="O2:O4"/>
    <mergeCell ref="Q3:Q4"/>
    <mergeCell ref="K4:L4"/>
    <mergeCell ref="M4:N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杨思雨</dc:creator>
  <cp:lastModifiedBy>杨思雨</cp:lastModifiedBy>
  <dcterms:created xsi:type="dcterms:W3CDTF">2017-11-03T07:24:31Z</dcterms:created>
  <dcterms:modified xsi:type="dcterms:W3CDTF">2017-11-03T07:25:39Z</dcterms:modified>
</cp:coreProperties>
</file>