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10" windowHeight="7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<sst xmlns="http://schemas.openxmlformats.org/spreadsheetml/2006/main" count="99" uniqueCount="83">
  <si>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附件7：</t>
  </si>
  <si>
    <t>高新区·掇刀区事业单位公开招聘人员资格复审递补人员名单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</si>
  <si>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</si>
  <si>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</si>
  <si>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</si>
  <si>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</si>
  <si>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</si>
  <si>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</si>
  <si>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</si>
  <si>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</si>
  <si>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</si>
  <si>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</si>
  <si>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</si>
  <si>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</si>
  <si>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314208052220</t>
  </si>
  <si>
    <t>陈芳</t>
  </si>
  <si>
    <t>14208022410009001</t>
  </si>
  <si>
    <t>荆门高新区·掇刀区节能监察局</t>
  </si>
  <si>
    <t>工作人员</t>
  </si>
  <si>
    <t>114208021715</t>
  </si>
  <si>
    <t>罗辰燕</t>
  </si>
  <si>
    <t>14208022411010001</t>
  </si>
  <si>
    <t>荆门高新区·掇刀区企业服务局</t>
  </si>
  <si>
    <t>314208051108</t>
  </si>
  <si>
    <t>吴文松</t>
  </si>
  <si>
    <t>14208022412011001</t>
  </si>
  <si>
    <t>荆门高新区·掇刀区建筑工程管理处</t>
  </si>
  <si>
    <t>技术人员</t>
  </si>
  <si>
    <t>314208051619</t>
  </si>
  <si>
    <t>李泽</t>
  </si>
  <si>
    <t>14208022412012001</t>
  </si>
  <si>
    <t>荆门高新区·掇刀区燃管办</t>
  </si>
  <si>
    <t>414208062614</t>
  </si>
  <si>
    <t>陈诗琦</t>
  </si>
  <si>
    <t>14208022413013001</t>
  </si>
  <si>
    <t>荆门高新区·掇刀区掇刀石幼儿园</t>
  </si>
  <si>
    <t>学前教育教师</t>
  </si>
  <si>
    <t>114208023213</t>
  </si>
  <si>
    <t>陈家洛</t>
  </si>
  <si>
    <t>14208022415018001</t>
  </si>
  <si>
    <t>荆门高新区·掇刀区劳动人事争议仲裁院</t>
  </si>
  <si>
    <t>114208020313</t>
  </si>
  <si>
    <t>傅靖慈</t>
  </si>
  <si>
    <t>114208021329</t>
  </si>
  <si>
    <t>牛克涧</t>
  </si>
  <si>
    <t>114208022005</t>
  </si>
  <si>
    <t>官雨霖</t>
  </si>
  <si>
    <t>14208022417021001</t>
  </si>
  <si>
    <t>荆门高新区·掇刀区团林铺镇林业管理站</t>
  </si>
  <si>
    <t>管理人员</t>
  </si>
  <si>
    <t>314208052908</t>
  </si>
  <si>
    <t>鄢小亮</t>
  </si>
  <si>
    <t>14208022419024001</t>
  </si>
  <si>
    <t>荆门高新区·掇刀区卫生和计划生育局综合监督执法局</t>
  </si>
  <si>
    <t>卫生计生综合监督执法员</t>
  </si>
  <si>
    <t>114208030512</t>
  </si>
  <si>
    <t>成冰恬</t>
  </si>
  <si>
    <t>14208022424031001</t>
  </si>
  <si>
    <t>荆门高新区·掇刀区旅游局</t>
  </si>
  <si>
    <t>旅游管理科工作人员</t>
  </si>
  <si>
    <t>114208030121</t>
  </si>
  <si>
    <t>罗赛</t>
  </si>
  <si>
    <t>14208022426034002</t>
  </si>
  <si>
    <t>荆门高新区·掇刀区城市管理（综合执法）大队</t>
  </si>
  <si>
    <t>城管执法队员2</t>
  </si>
  <si>
    <t>114208030924</t>
  </si>
  <si>
    <t>李莹</t>
  </si>
  <si>
    <t>114208032010</t>
  </si>
  <si>
    <t>陈晓蕾</t>
  </si>
  <si>
    <t>14208022428036001</t>
  </si>
  <si>
    <t>荆门高新区·掇刀区社会管理和数字化城市管理监督指挥中心</t>
  </si>
  <si>
    <t>综合考评科工作人员</t>
  </si>
  <si>
    <t>114208030605</t>
  </si>
  <si>
    <t>王丹</t>
  </si>
  <si>
    <t>14208022430038001</t>
  </si>
  <si>
    <t>荆门掇刀区装备制造产业园建设管理办公室</t>
  </si>
  <si>
    <t>综合部工作人员</t>
  </si>
  <si>
    <t>114208030318</t>
  </si>
  <si>
    <t>魏作君</t>
  </si>
  <si>
    <t>14208022431039001</t>
  </si>
  <si>
    <t>荆门市高新技术产业开发区新能源新材料产业园建设管理办公室</t>
  </si>
  <si>
    <t>114208032630</t>
  </si>
  <si>
    <t>高静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</si>
</sst>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5.57421875" style="1" customWidth="1"/>
    <col min="2" max="2" width="7.140625" style="1" customWidth="1"/>
    <col min="3" max="3" width="18.7109375" style="1" customWidth="1"/>
    <col min="4" max="7" width="9.57421875" style="1" customWidth="1"/>
    <col min="8" max="8" width="5.8515625" style="1" customWidth="1"/>
    <col min="9" max="9" width="9.57421875" style="4" customWidth="1"/>
    <col min="10" max="10" width="18.421875" style="1" customWidth="1"/>
    <col min="11" max="11" width="9.421875" style="1" customWidth="1"/>
    <col min="12" max="12" width="4.421875" style="1" customWidth="1"/>
    <col min="13" max="16384" width="9.140625" style="1" customWidth="1"/>
  </cols>
  <sheetData>
    <row r="1" ht="12.75">
      <c r="A1" s="5" t="s">
        <v>0</v>
      </c>
    </row>
    <row r="2" spans="1:12" ht="22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51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6" t="s">
        <v>9</v>
      </c>
      <c r="I3" s="8" t="s">
        <v>10</v>
      </c>
      <c r="J3" s="10" t="s">
        <v>11</v>
      </c>
      <c r="K3" s="10" t="s">
        <v>12</v>
      </c>
      <c r="L3" s="6" t="s">
        <v>13</v>
      </c>
    </row>
    <row r="4" spans="1:12" s="3" customFormat="1" ht="39.75" customHeight="1">
      <c r="A4" s="11" t="s">
        <v>14</v>
      </c>
      <c r="B4" s="7" t="s">
        <v>15</v>
      </c>
      <c r="C4" s="11" t="s">
        <v>16</v>
      </c>
      <c r="D4" s="7">
        <v>2</v>
      </c>
      <c r="E4" s="7">
        <v>88</v>
      </c>
      <c r="F4" s="7">
        <v>99</v>
      </c>
      <c r="G4" s="7">
        <v>187</v>
      </c>
      <c r="H4" s="7"/>
      <c r="I4" s="9">
        <f aca="true" t="shared" si="0" ref="I4:I17">(G4/2*(2/3)+H4)*0.4</f>
        <v>24.9333333333333</v>
      </c>
      <c r="J4" s="11" t="s">
        <v>17</v>
      </c>
      <c r="K4" s="11" t="s">
        <v>18</v>
      </c>
      <c r="L4" s="7">
        <v>7</v>
      </c>
    </row>
    <row r="5" spans="1:12" s="3" customFormat="1" ht="39.75" customHeight="1">
      <c r="A5" s="11" t="s">
        <v>19</v>
      </c>
      <c r="B5" s="7" t="s">
        <v>20</v>
      </c>
      <c r="C5" s="11" t="s">
        <v>21</v>
      </c>
      <c r="D5" s="7">
        <v>1</v>
      </c>
      <c r="E5" s="7">
        <v>94</v>
      </c>
      <c r="F5" s="7">
        <v>106</v>
      </c>
      <c r="G5" s="7">
        <v>200</v>
      </c>
      <c r="H5" s="7"/>
      <c r="I5" s="9">
        <f t="shared" si="0"/>
        <v>26.6666666666667</v>
      </c>
      <c r="J5" s="11" t="s">
        <v>22</v>
      </c>
      <c r="K5" s="11" t="s">
        <v>18</v>
      </c>
      <c r="L5" s="7">
        <v>6</v>
      </c>
    </row>
    <row r="6" spans="1:12" s="3" customFormat="1" ht="39.75" customHeight="1">
      <c r="A6" s="11" t="s">
        <v>23</v>
      </c>
      <c r="B6" s="7" t="s">
        <v>24</v>
      </c>
      <c r="C6" s="11" t="s">
        <v>25</v>
      </c>
      <c r="D6" s="7">
        <v>2</v>
      </c>
      <c r="E6" s="7">
        <v>92.1</v>
      </c>
      <c r="F6" s="7">
        <v>85.5</v>
      </c>
      <c r="G6" s="7">
        <v>177.6</v>
      </c>
      <c r="H6" s="7"/>
      <c r="I6" s="9">
        <f t="shared" si="0"/>
        <v>23.68</v>
      </c>
      <c r="J6" s="11" t="s">
        <v>26</v>
      </c>
      <c r="K6" s="11" t="s">
        <v>27</v>
      </c>
      <c r="L6" s="7">
        <v>7</v>
      </c>
    </row>
    <row r="7" spans="1:12" s="3" customFormat="1" ht="39.75" customHeight="1">
      <c r="A7" s="11" t="s">
        <v>28</v>
      </c>
      <c r="B7" s="7" t="s">
        <v>29</v>
      </c>
      <c r="C7" s="11" t="s">
        <v>30</v>
      </c>
      <c r="D7" s="7">
        <v>1</v>
      </c>
      <c r="E7" s="7">
        <v>99.3</v>
      </c>
      <c r="F7" s="7">
        <v>66.5</v>
      </c>
      <c r="G7" s="7">
        <v>165.8</v>
      </c>
      <c r="H7" s="7"/>
      <c r="I7" s="9">
        <f t="shared" si="0"/>
        <v>22.1066666666667</v>
      </c>
      <c r="J7" s="11" t="s">
        <v>31</v>
      </c>
      <c r="K7" s="11" t="s">
        <v>27</v>
      </c>
      <c r="L7" s="7">
        <v>4</v>
      </c>
    </row>
    <row r="8" spans="1:12" s="3" customFormat="1" ht="39.75" customHeight="1">
      <c r="A8" s="11" t="s">
        <v>32</v>
      </c>
      <c r="B8" s="7" t="s">
        <v>33</v>
      </c>
      <c r="C8" s="11" t="s">
        <v>34</v>
      </c>
      <c r="D8" s="7">
        <v>3</v>
      </c>
      <c r="E8" s="7">
        <v>90.5</v>
      </c>
      <c r="F8" s="7">
        <v>80.5</v>
      </c>
      <c r="G8" s="7">
        <v>171</v>
      </c>
      <c r="H8" s="7"/>
      <c r="I8" s="9">
        <f t="shared" si="0"/>
        <v>22.8</v>
      </c>
      <c r="J8" s="11" t="s">
        <v>35</v>
      </c>
      <c r="K8" s="11" t="s">
        <v>36</v>
      </c>
      <c r="L8" s="7">
        <v>10</v>
      </c>
    </row>
    <row r="9" spans="1:12" s="3" customFormat="1" ht="39.75" customHeight="1">
      <c r="A9" s="11" t="s">
        <v>37</v>
      </c>
      <c r="B9" s="7" t="s">
        <v>38</v>
      </c>
      <c r="C9" s="11" t="s">
        <v>39</v>
      </c>
      <c r="D9" s="7">
        <v>2</v>
      </c>
      <c r="E9" s="7">
        <v>98.5</v>
      </c>
      <c r="F9" s="7">
        <v>103</v>
      </c>
      <c r="G9" s="7">
        <v>201.5</v>
      </c>
      <c r="H9" s="7"/>
      <c r="I9" s="9">
        <f t="shared" si="0"/>
        <v>26.8666666666667</v>
      </c>
      <c r="J9" s="11" t="s">
        <v>40</v>
      </c>
      <c r="K9" s="7" t="s">
        <v>18</v>
      </c>
      <c r="L9" s="7">
        <v>8</v>
      </c>
    </row>
    <row r="10" spans="1:12" s="3" customFormat="1" ht="39.75" customHeight="1">
      <c r="A10" s="11" t="s">
        <v>41</v>
      </c>
      <c r="B10" s="7" t="s">
        <v>42</v>
      </c>
      <c r="C10" s="11" t="s">
        <v>39</v>
      </c>
      <c r="D10" s="7">
        <v>2</v>
      </c>
      <c r="E10" s="7">
        <v>92.5</v>
      </c>
      <c r="F10" s="7">
        <v>107</v>
      </c>
      <c r="G10" s="7">
        <v>199.5</v>
      </c>
      <c r="H10" s="7"/>
      <c r="I10" s="9">
        <f t="shared" si="0"/>
        <v>26.6</v>
      </c>
      <c r="J10" s="11" t="s">
        <v>40</v>
      </c>
      <c r="K10" s="7" t="s">
        <v>18</v>
      </c>
      <c r="L10" s="7">
        <v>9</v>
      </c>
    </row>
    <row r="11" spans="1:12" s="3" customFormat="1" ht="39.75" customHeight="1">
      <c r="A11" s="11" t="s">
        <v>43</v>
      </c>
      <c r="B11" s="7" t="s">
        <v>44</v>
      </c>
      <c r="C11" s="11" t="s">
        <v>39</v>
      </c>
      <c r="D11" s="7">
        <v>2</v>
      </c>
      <c r="E11" s="7">
        <v>107</v>
      </c>
      <c r="F11" s="7">
        <v>91.5</v>
      </c>
      <c r="G11" s="7">
        <v>198.5</v>
      </c>
      <c r="H11" s="7"/>
      <c r="I11" s="9">
        <f t="shared" si="0"/>
        <v>26.4666666666667</v>
      </c>
      <c r="J11" s="11" t="s">
        <v>40</v>
      </c>
      <c r="K11" s="11" t="s">
        <v>18</v>
      </c>
      <c r="L11" s="7">
        <v>11</v>
      </c>
    </row>
    <row r="12" spans="1:12" s="3" customFormat="1" ht="39.75" customHeight="1">
      <c r="A12" s="11" t="s">
        <v>45</v>
      </c>
      <c r="B12" s="7" t="s">
        <v>46</v>
      </c>
      <c r="C12" s="11" t="s">
        <v>47</v>
      </c>
      <c r="D12" s="7">
        <v>1</v>
      </c>
      <c r="E12" s="7">
        <v>102</v>
      </c>
      <c r="F12" s="7">
        <v>85.5</v>
      </c>
      <c r="G12" s="7">
        <v>187.5</v>
      </c>
      <c r="H12" s="7">
        <v>5</v>
      </c>
      <c r="I12" s="9">
        <f t="shared" si="0"/>
        <v>27</v>
      </c>
      <c r="J12" s="11" t="s">
        <v>48</v>
      </c>
      <c r="K12" s="11" t="s">
        <v>49</v>
      </c>
      <c r="L12" s="7">
        <v>4</v>
      </c>
    </row>
    <row r="13" spans="1:12" s="3" customFormat="1" ht="39.75" customHeight="1">
      <c r="A13" s="11" t="s">
        <v>50</v>
      </c>
      <c r="B13" s="7" t="s">
        <v>51</v>
      </c>
      <c r="C13" s="11" t="s">
        <v>52</v>
      </c>
      <c r="D13" s="7">
        <v>1</v>
      </c>
      <c r="E13" s="7">
        <v>84.7</v>
      </c>
      <c r="F13" s="7">
        <v>75.5</v>
      </c>
      <c r="G13" s="7">
        <v>160.2</v>
      </c>
      <c r="H13" s="7"/>
      <c r="I13" s="9">
        <f t="shared" si="0"/>
        <v>21.36</v>
      </c>
      <c r="J13" s="11" t="s">
        <v>53</v>
      </c>
      <c r="K13" s="11" t="s">
        <v>54</v>
      </c>
      <c r="L13" s="7">
        <v>5</v>
      </c>
    </row>
    <row r="14" spans="1:12" s="3" customFormat="1" ht="39.75" customHeight="1">
      <c r="A14" s="11" t="s">
        <v>55</v>
      </c>
      <c r="B14" s="7" t="s">
        <v>56</v>
      </c>
      <c r="C14" s="11" t="s">
        <v>57</v>
      </c>
      <c r="D14" s="7">
        <v>1</v>
      </c>
      <c r="E14" s="7">
        <v>104</v>
      </c>
      <c r="F14" s="7">
        <v>105.5</v>
      </c>
      <c r="G14" s="7">
        <v>209.5</v>
      </c>
      <c r="H14" s="7"/>
      <c r="I14" s="9">
        <f t="shared" si="0"/>
        <v>27.9333333333333</v>
      </c>
      <c r="J14" s="11" t="s">
        <v>58</v>
      </c>
      <c r="K14" s="11" t="s">
        <v>59</v>
      </c>
      <c r="L14" s="7">
        <v>4</v>
      </c>
    </row>
    <row r="15" spans="1:12" s="3" customFormat="1" ht="39.75" customHeight="1">
      <c r="A15" s="11" t="s">
        <v>60</v>
      </c>
      <c r="B15" s="7" t="s">
        <v>61</v>
      </c>
      <c r="C15" s="11" t="s">
        <v>62</v>
      </c>
      <c r="D15" s="7">
        <v>2</v>
      </c>
      <c r="E15" s="7">
        <v>102.5</v>
      </c>
      <c r="F15" s="7">
        <v>97.5</v>
      </c>
      <c r="G15" s="7">
        <v>200</v>
      </c>
      <c r="H15" s="7"/>
      <c r="I15" s="9">
        <f t="shared" si="0"/>
        <v>26.6666666666667</v>
      </c>
      <c r="J15" s="11" t="s">
        <v>63</v>
      </c>
      <c r="K15" s="11" t="s">
        <v>64</v>
      </c>
      <c r="L15" s="7">
        <v>7</v>
      </c>
    </row>
    <row r="16" spans="1:12" s="3" customFormat="1" ht="39.75" customHeight="1">
      <c r="A16" s="11" t="s">
        <v>65</v>
      </c>
      <c r="B16" s="7" t="s">
        <v>66</v>
      </c>
      <c r="C16" s="11" t="s">
        <v>62</v>
      </c>
      <c r="D16" s="7">
        <v>2</v>
      </c>
      <c r="E16" s="7">
        <v>98.5</v>
      </c>
      <c r="F16" s="7">
        <v>101</v>
      </c>
      <c r="G16" s="7">
        <v>199.5</v>
      </c>
      <c r="H16" s="7"/>
      <c r="I16" s="9">
        <f t="shared" si="0"/>
        <v>26.6</v>
      </c>
      <c r="J16" s="11" t="s">
        <v>63</v>
      </c>
      <c r="K16" s="11" t="s">
        <v>64</v>
      </c>
      <c r="L16" s="7">
        <v>8</v>
      </c>
    </row>
    <row r="17" spans="1:12" s="3" customFormat="1" ht="39.75" customHeight="1">
      <c r="A17" s="11" t="s">
        <v>67</v>
      </c>
      <c r="B17" s="7" t="s">
        <v>68</v>
      </c>
      <c r="C17" s="11" t="s">
        <v>69</v>
      </c>
      <c r="D17" s="7">
        <v>1</v>
      </c>
      <c r="E17" s="7">
        <v>86.5</v>
      </c>
      <c r="F17" s="7">
        <v>102</v>
      </c>
      <c r="G17" s="7">
        <v>188.5</v>
      </c>
      <c r="H17" s="7"/>
      <c r="I17" s="9">
        <f t="shared" si="0"/>
        <v>25.1333333333333</v>
      </c>
      <c r="J17" s="11" t="s">
        <v>70</v>
      </c>
      <c r="K17" s="11" t="s">
        <v>71</v>
      </c>
      <c r="L17" s="7">
        <v>5</v>
      </c>
    </row>
    <row r="18" spans="1:12" s="3" customFormat="1" ht="39.75" customHeight="1">
      <c r="A18" s="11" t="s">
        <v>72</v>
      </c>
      <c r="B18" s="7" t="s">
        <v>73</v>
      </c>
      <c r="C18" s="11" t="s">
        <v>74</v>
      </c>
      <c r="D18" s="7">
        <v>1</v>
      </c>
      <c r="E18" s="7">
        <v>73.5</v>
      </c>
      <c r="F18" s="7">
        <v>85.5</v>
      </c>
      <c r="G18" s="7">
        <v>159</v>
      </c>
      <c r="H18" s="7"/>
      <c r="I18" s="9">
        <v>21.2</v>
      </c>
      <c r="J18" s="7" t="s">
        <v>75</v>
      </c>
      <c r="K18" s="7" t="s">
        <v>76</v>
      </c>
      <c r="L18" s="7">
        <v>4</v>
      </c>
    </row>
    <row r="19" spans="1:12" s="3" customFormat="1" ht="39.75" customHeight="1">
      <c r="A19" s="11" t="s">
        <v>77</v>
      </c>
      <c r="B19" s="7" t="s">
        <v>78</v>
      </c>
      <c r="C19" s="11" t="s">
        <v>79</v>
      </c>
      <c r="D19" s="7">
        <v>1</v>
      </c>
      <c r="E19" s="7">
        <v>106</v>
      </c>
      <c r="F19" s="7">
        <v>100</v>
      </c>
      <c r="G19" s="7">
        <v>206</v>
      </c>
      <c r="H19" s="7"/>
      <c r="I19" s="9">
        <f>(G19/2*(2/3)+H19)*0.4</f>
        <v>27.4666666666667</v>
      </c>
      <c r="J19" s="11" t="s">
        <v>80</v>
      </c>
      <c r="K19" s="11" t="s">
        <v>18</v>
      </c>
      <c r="L19" s="7">
        <v>4</v>
      </c>
    </row>
    <row r="20" spans="1:12" s="3" customFormat="1" ht="39.75" customHeight="1">
      <c r="A20" s="11" t="s">
        <v>81</v>
      </c>
      <c r="B20" s="7" t="s">
        <v>82</v>
      </c>
      <c r="C20" s="11" t="s">
        <v>79</v>
      </c>
      <c r="D20" s="7">
        <v>1</v>
      </c>
      <c r="E20" s="7">
        <v>96.5</v>
      </c>
      <c r="F20" s="7">
        <v>108.5</v>
      </c>
      <c r="G20" s="7">
        <v>205</v>
      </c>
      <c r="H20" s="7"/>
      <c r="I20" s="9">
        <f>(G20/2*(2/3)+H20)*0.4</f>
        <v>27.3333333333333</v>
      </c>
      <c r="J20" s="11" t="s">
        <v>80</v>
      </c>
      <c r="K20" s="11" t="s">
        <v>18</v>
      </c>
      <c r="L20" s="7">
        <f>L19+1</f>
        <v>5</v>
      </c>
    </row>
  </sheetData>
  <sheetProtection/>
  <mergeCells count="1">
    <mergeCell ref="A2:L2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2018-06-24T08:49:00Z</dcterms:created>
  <dcterms:modified xsi:type="dcterms:W3CDTF">2018-07-14T13:22:48Z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