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宜昌" sheetId="1" r:id="rId1"/>
  </sheets>
  <definedNames>
    <definedName name="_xlnm._FilterDatabase" localSheetId="0" hidden="1">'报名统计表-宜昌'!$A$1:$J$77</definedName>
  </definedNames>
  <calcPr calcId="124519"/>
</workbook>
</file>

<file path=xl/calcChain.xml><?xml version="1.0" encoding="utf-8"?>
<calcChain xmlns="http://schemas.openxmlformats.org/spreadsheetml/2006/main">
  <c r="I77" i="1"/>
  <c r="J77"/>
  <c r="I71"/>
  <c r="J71"/>
  <c r="I3"/>
  <c r="J3"/>
  <c r="I26"/>
  <c r="J26"/>
  <c r="I58"/>
  <c r="J58"/>
  <c r="I41"/>
  <c r="J41"/>
  <c r="I56"/>
  <c r="J56"/>
  <c r="I57"/>
  <c r="J57"/>
  <c r="I63"/>
  <c r="J63"/>
  <c r="I64"/>
  <c r="J64"/>
  <c r="I70"/>
  <c r="J70"/>
  <c r="I43"/>
  <c r="J43"/>
  <c r="I29"/>
  <c r="J29"/>
  <c r="I23"/>
  <c r="J23"/>
  <c r="I34"/>
  <c r="J34"/>
  <c r="I16"/>
  <c r="J16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J12"/>
  <c r="J55"/>
  <c r="J61"/>
  <c r="J7"/>
  <c r="J25"/>
  <c r="J48"/>
  <c r="J27"/>
  <c r="J51"/>
  <c r="J73"/>
  <c r="J2"/>
  <c r="J75"/>
  <c r="J46"/>
  <c r="J40"/>
  <c r="J52"/>
  <c r="J17"/>
  <c r="J54"/>
  <c r="J53"/>
  <c r="J67"/>
  <c r="J42"/>
  <c r="J39"/>
  <c r="J59"/>
  <c r="J65"/>
  <c r="J44"/>
  <c r="J49"/>
  <c r="J19"/>
  <c r="J28"/>
  <c r="J45"/>
  <c r="J76"/>
  <c r="J30"/>
  <c r="J66"/>
  <c r="J38"/>
  <c r="J37"/>
  <c r="J36"/>
  <c r="J74"/>
  <c r="J18"/>
  <c r="J15"/>
  <c r="J31"/>
  <c r="J5"/>
  <c r="J62"/>
  <c r="J68"/>
  <c r="J50"/>
  <c r="J60"/>
  <c r="J35"/>
  <c r="J24"/>
  <c r="J22"/>
  <c r="J69"/>
  <c r="J9"/>
  <c r="J10"/>
  <c r="J11"/>
  <c r="J32"/>
  <c r="J33"/>
  <c r="J20"/>
  <c r="J21"/>
  <c r="J6"/>
  <c r="J13"/>
  <c r="J14"/>
  <c r="J47"/>
  <c r="J72"/>
  <c r="J8"/>
  <c r="J4"/>
  <c r="I12"/>
  <c r="I55"/>
  <c r="I61"/>
  <c r="I7"/>
  <c r="I25"/>
  <c r="I48"/>
  <c r="I27"/>
  <c r="I51"/>
  <c r="I73"/>
  <c r="I2"/>
  <c r="I75"/>
  <c r="I46"/>
  <c r="I40"/>
  <c r="I52"/>
  <c r="I17"/>
  <c r="I54"/>
  <c r="I53"/>
  <c r="I67"/>
  <c r="I42"/>
  <c r="I39"/>
  <c r="I59"/>
  <c r="I65"/>
  <c r="I44"/>
  <c r="I49"/>
  <c r="I19"/>
  <c r="I28"/>
  <c r="I45"/>
  <c r="I76"/>
  <c r="I30"/>
  <c r="I66"/>
  <c r="I38"/>
  <c r="I37"/>
  <c r="I36"/>
  <c r="I74"/>
  <c r="I18"/>
  <c r="I15"/>
  <c r="I31"/>
  <c r="I5"/>
  <c r="I62"/>
  <c r="I68"/>
  <c r="I50"/>
  <c r="I60"/>
  <c r="I35"/>
  <c r="I24"/>
  <c r="I22"/>
  <c r="I69"/>
  <c r="I9"/>
  <c r="I10"/>
  <c r="I11"/>
  <c r="I32"/>
  <c r="I33"/>
  <c r="I20"/>
  <c r="I21"/>
  <c r="I6"/>
  <c r="I13"/>
  <c r="I14"/>
  <c r="I47"/>
  <c r="I72"/>
  <c r="I8"/>
  <c r="I4"/>
  <c r="S25"/>
  <c r="R25"/>
  <c r="S24"/>
  <c r="R24"/>
  <c r="S23"/>
  <c r="R23"/>
  <c r="S22"/>
  <c r="R22"/>
  <c r="S21"/>
  <c r="R21"/>
  <c r="S3"/>
  <c r="R3"/>
</calcChain>
</file>

<file path=xl/sharedStrings.xml><?xml version="1.0" encoding="utf-8"?>
<sst xmlns="http://schemas.openxmlformats.org/spreadsheetml/2006/main" count="372" uniqueCount="90">
  <si>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</si>
  <si>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</si>
  <si>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</si>
  <si>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</si>
  <si>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</si>
  <si>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</si>
  <si>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</si>
  <si>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</si>
  <si>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</si>
  <si>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</si>
  <si>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</si>
  <si>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</si>
  <si>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</si>
  <si>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</si>
  <si>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</si>
  <si>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</si>
  <si>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</si>
  <si>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</si>
  <si>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湖北省国家税务局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</si>
  <si>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</si>
  <si>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</si>
  <si>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</si>
  <si>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</si>
  <si>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</si>
  <si>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</si>
  <si>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</si>
  <si>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</si>
  <si>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湖北省气象局</t>
  </si>
  <si>
    <t>国家统计局湖北调查总队</t>
  </si>
  <si>
    <t>中国银行业监督管理委员会湖北监管局</t>
  </si>
  <si>
    <t>监管部门主任科员及以下</t>
  </si>
  <si>
    <t>长江航运公安局</t>
  </si>
  <si>
    <t>长江航运公安局宜昌分局</t>
  </si>
  <si>
    <t>派出所科员一</t>
  </si>
  <si>
    <t>长江海事局</t>
  </si>
  <si>
    <t>三峡海事局</t>
  </si>
  <si>
    <t>三峡海事局海事处科员（一）</t>
  </si>
  <si>
    <t>三峡海事局海事处科员（二）</t>
  </si>
  <si>
    <t>办公室科员（一）</t>
  </si>
  <si>
    <t>办公室科员（二）</t>
  </si>
  <si>
    <t>三峡海事局海事处科员（三）</t>
  </si>
  <si>
    <t>办公室科员（三）</t>
  </si>
  <si>
    <t>三峡海事局海事处科员（四）</t>
  </si>
  <si>
    <t>三峡海事局海事处科员（五）</t>
  </si>
  <si>
    <t>宜昌市夷陵区国家税务局</t>
  </si>
  <si>
    <t>宜都市国家税务局</t>
  </si>
  <si>
    <t>枝江市国家税务局</t>
  </si>
  <si>
    <t>当阳市国家税务局</t>
  </si>
  <si>
    <t>远安县国家税务局</t>
  </si>
  <si>
    <t>兴山县国家税务局</t>
  </si>
  <si>
    <t>秭归县国家税务局</t>
  </si>
  <si>
    <t>长阳土家族自治县国家税务局</t>
  </si>
  <si>
    <t>五峰土家族自治县国家税务局</t>
  </si>
  <si>
    <t>秭归调查队业务科室科员</t>
  </si>
  <si>
    <t>政治处科员</t>
  </si>
  <si>
    <t>派出所科员二</t>
  </si>
  <si>
    <t>宜昌海事局</t>
  </si>
  <si>
    <t>宜昌海事局海事处科员（一）</t>
  </si>
  <si>
    <t>宜昌海事局海事处科员（二）</t>
  </si>
  <si>
    <t>宜昌海事局海事处科员（三）</t>
  </si>
  <si>
    <t>宜昌海事局海事处科员（四）</t>
  </si>
  <si>
    <t>宜昌海事局海事处科员（五）</t>
  </si>
  <si>
    <t>宜昌海事局海事处科员（六）</t>
  </si>
  <si>
    <t>宜昌海事局海事处科员（七）</t>
  </si>
  <si>
    <t>宜昌海事局海事处科员（八）</t>
  </si>
  <si>
    <t>宜昌调查队办公室副主任科员及以下</t>
  </si>
  <si>
    <t>宜昌调查队业务科室副主任科员及以下</t>
  </si>
  <si>
    <t>宜昌市气象局</t>
  </si>
  <si>
    <t>综合办公室科员</t>
  </si>
  <si>
    <t>宜昌银监分局</t>
  </si>
  <si>
    <t>宜昌银监分局五峰监管办事处</t>
  </si>
  <si>
    <t>中国保险监督管理委员会湖北监管局</t>
  </si>
  <si>
    <t>湖北保监局宜昌保监分局</t>
  </si>
  <si>
    <t>综合监管岗主任科员及以下</t>
  </si>
  <si>
    <t>业务监管岗主任科员及以下</t>
  </si>
  <si>
    <t>2018国家公务员考试【宜昌】十大热门职位</t>
    <phoneticPr fontId="1" type="noConversion"/>
  </si>
  <si>
    <t>2018国家公务员考试【宜昌】无人报考职位</t>
    <phoneticPr fontId="1" type="noConversion"/>
  </si>
  <si>
    <t>湖北省宜昌市</t>
  </si>
  <si>
    <t>宜昌市秭归县</t>
  </si>
  <si>
    <t>宜昌市夷陵区</t>
  </si>
  <si>
    <t>宜昌市五峰土家族自治县</t>
  </si>
  <si>
    <t>宜昌市长阳土家族自治县</t>
  </si>
  <si>
    <t>宜昌市兴山县</t>
  </si>
  <si>
    <t>宜昌市远安县</t>
  </si>
  <si>
    <t>宜昌市当阳市</t>
  </si>
  <si>
    <t>宜昌市枝江市</t>
  </si>
  <si>
    <t>宜昌市宜都市</t>
  </si>
  <si>
    <t>宜昌市西陵区</t>
  </si>
  <si>
    <t>2017/11/3
15:00:00</t>
    <phoneticPr fontId="3" type="noConversion"/>
  </si>
  <si>
    <t>2018国家公务员考试报名人数统计-2017-11-3</t>
    <phoneticPr fontId="3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</si>
</sst>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workbookViewId="0">
      <selection activeCell="R12" sqref="R12"/>
    </sheetView>
  </sheetViews>
  <sheetFormatPr defaultRowHeight="11.25"/>
  <cols>
    <col min="1" max="1" width="10.75" style="4" customWidth="1"/>
    <col min="2" max="2" width="14.375" style="4" customWidth="1"/>
    <col min="3" max="3" width="11.25" style="5" customWidth="1"/>
    <col min="4" max="4" width="11.5" style="5" bestFit="1" customWidth="1"/>
    <col min="5" max="5" width="5.25" style="5" customWidth="1"/>
    <col min="6" max="6" width="7.625" style="5" customWidth="1"/>
    <col min="7" max="7" width="6.375" style="5" customWidth="1"/>
    <col min="8" max="8" width="9.25" style="5" customWidth="1"/>
    <col min="9" max="10" width="11.875" style="3" customWidth="1"/>
    <col min="11" max="11" width="9" style="3"/>
    <col min="12" max="12" width="16.125" style="3" customWidth="1"/>
    <col min="13" max="13" width="9.125" style="3" bestFit="1" customWidth="1"/>
    <col min="14" max="14" width="11.375" style="3" bestFit="1" customWidth="1"/>
    <col min="15" max="17" width="9.125" style="3" bestFit="1" customWidth="1"/>
    <col min="18" max="18" width="7.625" style="3" customWidth="1"/>
    <col min="19" max="19" width="7.75" style="3" customWidth="1"/>
    <col min="20" max="256" width="9" style="3"/>
    <col min="257" max="257" width="10.75" style="3" customWidth="1"/>
    <col min="258" max="258" width="10.5" style="3" customWidth="1"/>
    <col min="259" max="259" width="15.25" style="3" customWidth="1"/>
    <col min="260" max="260" width="11.375" style="3" customWidth="1"/>
    <col min="261" max="262" width="7.625" style="3" customWidth="1"/>
    <col min="263" max="263" width="6.375" style="3" customWidth="1"/>
    <col min="264" max="264" width="7.375" style="3" customWidth="1"/>
    <col min="265" max="265" width="7.125" style="3" customWidth="1"/>
    <col min="266" max="266" width="7.25" style="3" customWidth="1"/>
    <col min="267" max="267" width="4.125" style="3" customWidth="1"/>
    <col min="268" max="268" width="11.125" style="3" customWidth="1"/>
    <col min="269" max="512" width="9" style="3"/>
    <col min="513" max="513" width="10.75" style="3" customWidth="1"/>
    <col min="514" max="514" width="10.5" style="3" customWidth="1"/>
    <col min="515" max="515" width="15.25" style="3" customWidth="1"/>
    <col min="516" max="516" width="11.375" style="3" customWidth="1"/>
    <col min="517" max="518" width="7.625" style="3" customWidth="1"/>
    <col min="519" max="519" width="6.375" style="3" customWidth="1"/>
    <col min="520" max="520" width="7.375" style="3" customWidth="1"/>
    <col min="521" max="521" width="7.125" style="3" customWidth="1"/>
    <col min="522" max="522" width="7.25" style="3" customWidth="1"/>
    <col min="523" max="523" width="4.125" style="3" customWidth="1"/>
    <col min="524" max="524" width="11.125" style="3" customWidth="1"/>
    <col min="525" max="768" width="9" style="3"/>
    <col min="769" max="769" width="10.75" style="3" customWidth="1"/>
    <col min="770" max="770" width="10.5" style="3" customWidth="1"/>
    <col min="771" max="771" width="15.25" style="3" customWidth="1"/>
    <col min="772" max="772" width="11.375" style="3" customWidth="1"/>
    <col min="773" max="774" width="7.625" style="3" customWidth="1"/>
    <col min="775" max="775" width="6.375" style="3" customWidth="1"/>
    <col min="776" max="776" width="7.375" style="3" customWidth="1"/>
    <col min="777" max="777" width="7.125" style="3" customWidth="1"/>
    <col min="778" max="778" width="7.25" style="3" customWidth="1"/>
    <col min="779" max="779" width="4.125" style="3" customWidth="1"/>
    <col min="780" max="780" width="11.125" style="3" customWidth="1"/>
    <col min="781" max="1024" width="9" style="3"/>
    <col min="1025" max="1025" width="10.75" style="3" customWidth="1"/>
    <col min="1026" max="1026" width="10.5" style="3" customWidth="1"/>
    <col min="1027" max="1027" width="15.25" style="3" customWidth="1"/>
    <col min="1028" max="1028" width="11.375" style="3" customWidth="1"/>
    <col min="1029" max="1030" width="7.625" style="3" customWidth="1"/>
    <col min="1031" max="1031" width="6.375" style="3" customWidth="1"/>
    <col min="1032" max="1032" width="7.375" style="3" customWidth="1"/>
    <col min="1033" max="1033" width="7.125" style="3" customWidth="1"/>
    <col min="1034" max="1034" width="7.25" style="3" customWidth="1"/>
    <col min="1035" max="1035" width="4.125" style="3" customWidth="1"/>
    <col min="1036" max="1036" width="11.125" style="3" customWidth="1"/>
    <col min="1037" max="1280" width="9" style="3"/>
    <col min="1281" max="1281" width="10.75" style="3" customWidth="1"/>
    <col min="1282" max="1282" width="10.5" style="3" customWidth="1"/>
    <col min="1283" max="1283" width="15.25" style="3" customWidth="1"/>
    <col min="1284" max="1284" width="11.375" style="3" customWidth="1"/>
    <col min="1285" max="1286" width="7.625" style="3" customWidth="1"/>
    <col min="1287" max="1287" width="6.375" style="3" customWidth="1"/>
    <col min="1288" max="1288" width="7.375" style="3" customWidth="1"/>
    <col min="1289" max="1289" width="7.125" style="3" customWidth="1"/>
    <col min="1290" max="1290" width="7.25" style="3" customWidth="1"/>
    <col min="1291" max="1291" width="4.125" style="3" customWidth="1"/>
    <col min="1292" max="1292" width="11.125" style="3" customWidth="1"/>
    <col min="1293" max="1536" width="9" style="3"/>
    <col min="1537" max="1537" width="10.75" style="3" customWidth="1"/>
    <col min="1538" max="1538" width="10.5" style="3" customWidth="1"/>
    <col min="1539" max="1539" width="15.25" style="3" customWidth="1"/>
    <col min="1540" max="1540" width="11.375" style="3" customWidth="1"/>
    <col min="1541" max="1542" width="7.625" style="3" customWidth="1"/>
    <col min="1543" max="1543" width="6.375" style="3" customWidth="1"/>
    <col min="1544" max="1544" width="7.375" style="3" customWidth="1"/>
    <col min="1545" max="1545" width="7.125" style="3" customWidth="1"/>
    <col min="1546" max="1546" width="7.25" style="3" customWidth="1"/>
    <col min="1547" max="1547" width="4.125" style="3" customWidth="1"/>
    <col min="1548" max="1548" width="11.125" style="3" customWidth="1"/>
    <col min="1549" max="1792" width="9" style="3"/>
    <col min="1793" max="1793" width="10.75" style="3" customWidth="1"/>
    <col min="1794" max="1794" width="10.5" style="3" customWidth="1"/>
    <col min="1795" max="1795" width="15.25" style="3" customWidth="1"/>
    <col min="1796" max="1796" width="11.375" style="3" customWidth="1"/>
    <col min="1797" max="1798" width="7.625" style="3" customWidth="1"/>
    <col min="1799" max="1799" width="6.375" style="3" customWidth="1"/>
    <col min="1800" max="1800" width="7.375" style="3" customWidth="1"/>
    <col min="1801" max="1801" width="7.125" style="3" customWidth="1"/>
    <col min="1802" max="1802" width="7.25" style="3" customWidth="1"/>
    <col min="1803" max="1803" width="4.125" style="3" customWidth="1"/>
    <col min="1804" max="1804" width="11.125" style="3" customWidth="1"/>
    <col min="1805" max="2048" width="9" style="3"/>
    <col min="2049" max="2049" width="10.75" style="3" customWidth="1"/>
    <col min="2050" max="2050" width="10.5" style="3" customWidth="1"/>
    <col min="2051" max="2051" width="15.25" style="3" customWidth="1"/>
    <col min="2052" max="2052" width="11.375" style="3" customWidth="1"/>
    <col min="2053" max="2054" width="7.625" style="3" customWidth="1"/>
    <col min="2055" max="2055" width="6.375" style="3" customWidth="1"/>
    <col min="2056" max="2056" width="7.375" style="3" customWidth="1"/>
    <col min="2057" max="2057" width="7.125" style="3" customWidth="1"/>
    <col min="2058" max="2058" width="7.25" style="3" customWidth="1"/>
    <col min="2059" max="2059" width="4.125" style="3" customWidth="1"/>
    <col min="2060" max="2060" width="11.125" style="3" customWidth="1"/>
    <col min="2061" max="2304" width="9" style="3"/>
    <col min="2305" max="2305" width="10.75" style="3" customWidth="1"/>
    <col min="2306" max="2306" width="10.5" style="3" customWidth="1"/>
    <col min="2307" max="2307" width="15.25" style="3" customWidth="1"/>
    <col min="2308" max="2308" width="11.375" style="3" customWidth="1"/>
    <col min="2309" max="2310" width="7.625" style="3" customWidth="1"/>
    <col min="2311" max="2311" width="6.375" style="3" customWidth="1"/>
    <col min="2312" max="2312" width="7.375" style="3" customWidth="1"/>
    <col min="2313" max="2313" width="7.125" style="3" customWidth="1"/>
    <col min="2314" max="2314" width="7.25" style="3" customWidth="1"/>
    <col min="2315" max="2315" width="4.125" style="3" customWidth="1"/>
    <col min="2316" max="2316" width="11.125" style="3" customWidth="1"/>
    <col min="2317" max="2560" width="9" style="3"/>
    <col min="2561" max="2561" width="10.75" style="3" customWidth="1"/>
    <col min="2562" max="2562" width="10.5" style="3" customWidth="1"/>
    <col min="2563" max="2563" width="15.25" style="3" customWidth="1"/>
    <col min="2564" max="2564" width="11.375" style="3" customWidth="1"/>
    <col min="2565" max="2566" width="7.625" style="3" customWidth="1"/>
    <col min="2567" max="2567" width="6.375" style="3" customWidth="1"/>
    <col min="2568" max="2568" width="7.375" style="3" customWidth="1"/>
    <col min="2569" max="2569" width="7.125" style="3" customWidth="1"/>
    <col min="2570" max="2570" width="7.25" style="3" customWidth="1"/>
    <col min="2571" max="2571" width="4.125" style="3" customWidth="1"/>
    <col min="2572" max="2572" width="11.125" style="3" customWidth="1"/>
    <col min="2573" max="2816" width="9" style="3"/>
    <col min="2817" max="2817" width="10.75" style="3" customWidth="1"/>
    <col min="2818" max="2818" width="10.5" style="3" customWidth="1"/>
    <col min="2819" max="2819" width="15.25" style="3" customWidth="1"/>
    <col min="2820" max="2820" width="11.375" style="3" customWidth="1"/>
    <col min="2821" max="2822" width="7.625" style="3" customWidth="1"/>
    <col min="2823" max="2823" width="6.375" style="3" customWidth="1"/>
    <col min="2824" max="2824" width="7.375" style="3" customWidth="1"/>
    <col min="2825" max="2825" width="7.125" style="3" customWidth="1"/>
    <col min="2826" max="2826" width="7.25" style="3" customWidth="1"/>
    <col min="2827" max="2827" width="4.125" style="3" customWidth="1"/>
    <col min="2828" max="2828" width="11.125" style="3" customWidth="1"/>
    <col min="2829" max="3072" width="9" style="3"/>
    <col min="3073" max="3073" width="10.75" style="3" customWidth="1"/>
    <col min="3074" max="3074" width="10.5" style="3" customWidth="1"/>
    <col min="3075" max="3075" width="15.25" style="3" customWidth="1"/>
    <col min="3076" max="3076" width="11.375" style="3" customWidth="1"/>
    <col min="3077" max="3078" width="7.625" style="3" customWidth="1"/>
    <col min="3079" max="3079" width="6.375" style="3" customWidth="1"/>
    <col min="3080" max="3080" width="7.375" style="3" customWidth="1"/>
    <col min="3081" max="3081" width="7.125" style="3" customWidth="1"/>
    <col min="3082" max="3082" width="7.25" style="3" customWidth="1"/>
    <col min="3083" max="3083" width="4.125" style="3" customWidth="1"/>
    <col min="3084" max="3084" width="11.125" style="3" customWidth="1"/>
    <col min="3085" max="3328" width="9" style="3"/>
    <col min="3329" max="3329" width="10.75" style="3" customWidth="1"/>
    <col min="3330" max="3330" width="10.5" style="3" customWidth="1"/>
    <col min="3331" max="3331" width="15.25" style="3" customWidth="1"/>
    <col min="3332" max="3332" width="11.375" style="3" customWidth="1"/>
    <col min="3333" max="3334" width="7.625" style="3" customWidth="1"/>
    <col min="3335" max="3335" width="6.375" style="3" customWidth="1"/>
    <col min="3336" max="3336" width="7.375" style="3" customWidth="1"/>
    <col min="3337" max="3337" width="7.125" style="3" customWidth="1"/>
    <col min="3338" max="3338" width="7.25" style="3" customWidth="1"/>
    <col min="3339" max="3339" width="4.125" style="3" customWidth="1"/>
    <col min="3340" max="3340" width="11.125" style="3" customWidth="1"/>
    <col min="3341" max="3584" width="9" style="3"/>
    <col min="3585" max="3585" width="10.75" style="3" customWidth="1"/>
    <col min="3586" max="3586" width="10.5" style="3" customWidth="1"/>
    <col min="3587" max="3587" width="15.25" style="3" customWidth="1"/>
    <col min="3588" max="3588" width="11.375" style="3" customWidth="1"/>
    <col min="3589" max="3590" width="7.625" style="3" customWidth="1"/>
    <col min="3591" max="3591" width="6.375" style="3" customWidth="1"/>
    <col min="3592" max="3592" width="7.375" style="3" customWidth="1"/>
    <col min="3593" max="3593" width="7.125" style="3" customWidth="1"/>
    <col min="3594" max="3594" width="7.25" style="3" customWidth="1"/>
    <col min="3595" max="3595" width="4.125" style="3" customWidth="1"/>
    <col min="3596" max="3596" width="11.125" style="3" customWidth="1"/>
    <col min="3597" max="3840" width="9" style="3"/>
    <col min="3841" max="3841" width="10.75" style="3" customWidth="1"/>
    <col min="3842" max="3842" width="10.5" style="3" customWidth="1"/>
    <col min="3843" max="3843" width="15.25" style="3" customWidth="1"/>
    <col min="3844" max="3844" width="11.375" style="3" customWidth="1"/>
    <col min="3845" max="3846" width="7.625" style="3" customWidth="1"/>
    <col min="3847" max="3847" width="6.375" style="3" customWidth="1"/>
    <col min="3848" max="3848" width="7.375" style="3" customWidth="1"/>
    <col min="3849" max="3849" width="7.125" style="3" customWidth="1"/>
    <col min="3850" max="3850" width="7.25" style="3" customWidth="1"/>
    <col min="3851" max="3851" width="4.125" style="3" customWidth="1"/>
    <col min="3852" max="3852" width="11.125" style="3" customWidth="1"/>
    <col min="3853" max="4096" width="9" style="3"/>
    <col min="4097" max="4097" width="10.75" style="3" customWidth="1"/>
    <col min="4098" max="4098" width="10.5" style="3" customWidth="1"/>
    <col min="4099" max="4099" width="15.25" style="3" customWidth="1"/>
    <col min="4100" max="4100" width="11.375" style="3" customWidth="1"/>
    <col min="4101" max="4102" width="7.625" style="3" customWidth="1"/>
    <col min="4103" max="4103" width="6.375" style="3" customWidth="1"/>
    <col min="4104" max="4104" width="7.375" style="3" customWidth="1"/>
    <col min="4105" max="4105" width="7.125" style="3" customWidth="1"/>
    <col min="4106" max="4106" width="7.25" style="3" customWidth="1"/>
    <col min="4107" max="4107" width="4.125" style="3" customWidth="1"/>
    <col min="4108" max="4108" width="11.125" style="3" customWidth="1"/>
    <col min="4109" max="4352" width="9" style="3"/>
    <col min="4353" max="4353" width="10.75" style="3" customWidth="1"/>
    <col min="4354" max="4354" width="10.5" style="3" customWidth="1"/>
    <col min="4355" max="4355" width="15.25" style="3" customWidth="1"/>
    <col min="4356" max="4356" width="11.375" style="3" customWidth="1"/>
    <col min="4357" max="4358" width="7.625" style="3" customWidth="1"/>
    <col min="4359" max="4359" width="6.375" style="3" customWidth="1"/>
    <col min="4360" max="4360" width="7.375" style="3" customWidth="1"/>
    <col min="4361" max="4361" width="7.125" style="3" customWidth="1"/>
    <col min="4362" max="4362" width="7.25" style="3" customWidth="1"/>
    <col min="4363" max="4363" width="4.125" style="3" customWidth="1"/>
    <col min="4364" max="4364" width="11.125" style="3" customWidth="1"/>
    <col min="4365" max="4608" width="9" style="3"/>
    <col min="4609" max="4609" width="10.75" style="3" customWidth="1"/>
    <col min="4610" max="4610" width="10.5" style="3" customWidth="1"/>
    <col min="4611" max="4611" width="15.25" style="3" customWidth="1"/>
    <col min="4612" max="4612" width="11.375" style="3" customWidth="1"/>
    <col min="4613" max="4614" width="7.625" style="3" customWidth="1"/>
    <col min="4615" max="4615" width="6.375" style="3" customWidth="1"/>
    <col min="4616" max="4616" width="7.375" style="3" customWidth="1"/>
    <col min="4617" max="4617" width="7.125" style="3" customWidth="1"/>
    <col min="4618" max="4618" width="7.25" style="3" customWidth="1"/>
    <col min="4619" max="4619" width="4.125" style="3" customWidth="1"/>
    <col min="4620" max="4620" width="11.125" style="3" customWidth="1"/>
    <col min="4621" max="4864" width="9" style="3"/>
    <col min="4865" max="4865" width="10.75" style="3" customWidth="1"/>
    <col min="4866" max="4866" width="10.5" style="3" customWidth="1"/>
    <col min="4867" max="4867" width="15.25" style="3" customWidth="1"/>
    <col min="4868" max="4868" width="11.375" style="3" customWidth="1"/>
    <col min="4869" max="4870" width="7.625" style="3" customWidth="1"/>
    <col min="4871" max="4871" width="6.375" style="3" customWidth="1"/>
    <col min="4872" max="4872" width="7.375" style="3" customWidth="1"/>
    <col min="4873" max="4873" width="7.125" style="3" customWidth="1"/>
    <col min="4874" max="4874" width="7.25" style="3" customWidth="1"/>
    <col min="4875" max="4875" width="4.125" style="3" customWidth="1"/>
    <col min="4876" max="4876" width="11.125" style="3" customWidth="1"/>
    <col min="4877" max="5120" width="9" style="3"/>
    <col min="5121" max="5121" width="10.75" style="3" customWidth="1"/>
    <col min="5122" max="5122" width="10.5" style="3" customWidth="1"/>
    <col min="5123" max="5123" width="15.25" style="3" customWidth="1"/>
    <col min="5124" max="5124" width="11.375" style="3" customWidth="1"/>
    <col min="5125" max="5126" width="7.625" style="3" customWidth="1"/>
    <col min="5127" max="5127" width="6.375" style="3" customWidth="1"/>
    <col min="5128" max="5128" width="7.375" style="3" customWidth="1"/>
    <col min="5129" max="5129" width="7.125" style="3" customWidth="1"/>
    <col min="5130" max="5130" width="7.25" style="3" customWidth="1"/>
    <col min="5131" max="5131" width="4.125" style="3" customWidth="1"/>
    <col min="5132" max="5132" width="11.125" style="3" customWidth="1"/>
    <col min="5133" max="5376" width="9" style="3"/>
    <col min="5377" max="5377" width="10.75" style="3" customWidth="1"/>
    <col min="5378" max="5378" width="10.5" style="3" customWidth="1"/>
    <col min="5379" max="5379" width="15.25" style="3" customWidth="1"/>
    <col min="5380" max="5380" width="11.375" style="3" customWidth="1"/>
    <col min="5381" max="5382" width="7.625" style="3" customWidth="1"/>
    <col min="5383" max="5383" width="6.375" style="3" customWidth="1"/>
    <col min="5384" max="5384" width="7.375" style="3" customWidth="1"/>
    <col min="5385" max="5385" width="7.125" style="3" customWidth="1"/>
    <col min="5386" max="5386" width="7.25" style="3" customWidth="1"/>
    <col min="5387" max="5387" width="4.125" style="3" customWidth="1"/>
    <col min="5388" max="5388" width="11.125" style="3" customWidth="1"/>
    <col min="5389" max="5632" width="9" style="3"/>
    <col min="5633" max="5633" width="10.75" style="3" customWidth="1"/>
    <col min="5634" max="5634" width="10.5" style="3" customWidth="1"/>
    <col min="5635" max="5635" width="15.25" style="3" customWidth="1"/>
    <col min="5636" max="5636" width="11.375" style="3" customWidth="1"/>
    <col min="5637" max="5638" width="7.625" style="3" customWidth="1"/>
    <col min="5639" max="5639" width="6.375" style="3" customWidth="1"/>
    <col min="5640" max="5640" width="7.375" style="3" customWidth="1"/>
    <col min="5641" max="5641" width="7.125" style="3" customWidth="1"/>
    <col min="5642" max="5642" width="7.25" style="3" customWidth="1"/>
    <col min="5643" max="5643" width="4.125" style="3" customWidth="1"/>
    <col min="5644" max="5644" width="11.125" style="3" customWidth="1"/>
    <col min="5645" max="5888" width="9" style="3"/>
    <col min="5889" max="5889" width="10.75" style="3" customWidth="1"/>
    <col min="5890" max="5890" width="10.5" style="3" customWidth="1"/>
    <col min="5891" max="5891" width="15.25" style="3" customWidth="1"/>
    <col min="5892" max="5892" width="11.375" style="3" customWidth="1"/>
    <col min="5893" max="5894" width="7.625" style="3" customWidth="1"/>
    <col min="5895" max="5895" width="6.375" style="3" customWidth="1"/>
    <col min="5896" max="5896" width="7.375" style="3" customWidth="1"/>
    <col min="5897" max="5897" width="7.125" style="3" customWidth="1"/>
    <col min="5898" max="5898" width="7.25" style="3" customWidth="1"/>
    <col min="5899" max="5899" width="4.125" style="3" customWidth="1"/>
    <col min="5900" max="5900" width="11.125" style="3" customWidth="1"/>
    <col min="5901" max="6144" width="9" style="3"/>
    <col min="6145" max="6145" width="10.75" style="3" customWidth="1"/>
    <col min="6146" max="6146" width="10.5" style="3" customWidth="1"/>
    <col min="6147" max="6147" width="15.25" style="3" customWidth="1"/>
    <col min="6148" max="6148" width="11.375" style="3" customWidth="1"/>
    <col min="6149" max="6150" width="7.625" style="3" customWidth="1"/>
    <col min="6151" max="6151" width="6.375" style="3" customWidth="1"/>
    <col min="6152" max="6152" width="7.375" style="3" customWidth="1"/>
    <col min="6153" max="6153" width="7.125" style="3" customWidth="1"/>
    <col min="6154" max="6154" width="7.25" style="3" customWidth="1"/>
    <col min="6155" max="6155" width="4.125" style="3" customWidth="1"/>
    <col min="6156" max="6156" width="11.125" style="3" customWidth="1"/>
    <col min="6157" max="6400" width="9" style="3"/>
    <col min="6401" max="6401" width="10.75" style="3" customWidth="1"/>
    <col min="6402" max="6402" width="10.5" style="3" customWidth="1"/>
    <col min="6403" max="6403" width="15.25" style="3" customWidth="1"/>
    <col min="6404" max="6404" width="11.375" style="3" customWidth="1"/>
    <col min="6405" max="6406" width="7.625" style="3" customWidth="1"/>
    <col min="6407" max="6407" width="6.375" style="3" customWidth="1"/>
    <col min="6408" max="6408" width="7.375" style="3" customWidth="1"/>
    <col min="6409" max="6409" width="7.125" style="3" customWidth="1"/>
    <col min="6410" max="6410" width="7.25" style="3" customWidth="1"/>
    <col min="6411" max="6411" width="4.125" style="3" customWidth="1"/>
    <col min="6412" max="6412" width="11.125" style="3" customWidth="1"/>
    <col min="6413" max="6656" width="9" style="3"/>
    <col min="6657" max="6657" width="10.75" style="3" customWidth="1"/>
    <col min="6658" max="6658" width="10.5" style="3" customWidth="1"/>
    <col min="6659" max="6659" width="15.25" style="3" customWidth="1"/>
    <col min="6660" max="6660" width="11.375" style="3" customWidth="1"/>
    <col min="6661" max="6662" width="7.625" style="3" customWidth="1"/>
    <col min="6663" max="6663" width="6.375" style="3" customWidth="1"/>
    <col min="6664" max="6664" width="7.375" style="3" customWidth="1"/>
    <col min="6665" max="6665" width="7.125" style="3" customWidth="1"/>
    <col min="6666" max="6666" width="7.25" style="3" customWidth="1"/>
    <col min="6667" max="6667" width="4.125" style="3" customWidth="1"/>
    <col min="6668" max="6668" width="11.125" style="3" customWidth="1"/>
    <col min="6669" max="6912" width="9" style="3"/>
    <col min="6913" max="6913" width="10.75" style="3" customWidth="1"/>
    <col min="6914" max="6914" width="10.5" style="3" customWidth="1"/>
    <col min="6915" max="6915" width="15.25" style="3" customWidth="1"/>
    <col min="6916" max="6916" width="11.375" style="3" customWidth="1"/>
    <col min="6917" max="6918" width="7.625" style="3" customWidth="1"/>
    <col min="6919" max="6919" width="6.375" style="3" customWidth="1"/>
    <col min="6920" max="6920" width="7.375" style="3" customWidth="1"/>
    <col min="6921" max="6921" width="7.125" style="3" customWidth="1"/>
    <col min="6922" max="6922" width="7.25" style="3" customWidth="1"/>
    <col min="6923" max="6923" width="4.125" style="3" customWidth="1"/>
    <col min="6924" max="6924" width="11.125" style="3" customWidth="1"/>
    <col min="6925" max="7168" width="9" style="3"/>
    <col min="7169" max="7169" width="10.75" style="3" customWidth="1"/>
    <col min="7170" max="7170" width="10.5" style="3" customWidth="1"/>
    <col min="7171" max="7171" width="15.25" style="3" customWidth="1"/>
    <col min="7172" max="7172" width="11.375" style="3" customWidth="1"/>
    <col min="7173" max="7174" width="7.625" style="3" customWidth="1"/>
    <col min="7175" max="7175" width="6.375" style="3" customWidth="1"/>
    <col min="7176" max="7176" width="7.375" style="3" customWidth="1"/>
    <col min="7177" max="7177" width="7.125" style="3" customWidth="1"/>
    <col min="7178" max="7178" width="7.25" style="3" customWidth="1"/>
    <col min="7179" max="7179" width="4.125" style="3" customWidth="1"/>
    <col min="7180" max="7180" width="11.125" style="3" customWidth="1"/>
    <col min="7181" max="7424" width="9" style="3"/>
    <col min="7425" max="7425" width="10.75" style="3" customWidth="1"/>
    <col min="7426" max="7426" width="10.5" style="3" customWidth="1"/>
    <col min="7427" max="7427" width="15.25" style="3" customWidth="1"/>
    <col min="7428" max="7428" width="11.375" style="3" customWidth="1"/>
    <col min="7429" max="7430" width="7.625" style="3" customWidth="1"/>
    <col min="7431" max="7431" width="6.375" style="3" customWidth="1"/>
    <col min="7432" max="7432" width="7.375" style="3" customWidth="1"/>
    <col min="7433" max="7433" width="7.125" style="3" customWidth="1"/>
    <col min="7434" max="7434" width="7.25" style="3" customWidth="1"/>
    <col min="7435" max="7435" width="4.125" style="3" customWidth="1"/>
    <col min="7436" max="7436" width="11.125" style="3" customWidth="1"/>
    <col min="7437" max="7680" width="9" style="3"/>
    <col min="7681" max="7681" width="10.75" style="3" customWidth="1"/>
    <col min="7682" max="7682" width="10.5" style="3" customWidth="1"/>
    <col min="7683" max="7683" width="15.25" style="3" customWidth="1"/>
    <col min="7684" max="7684" width="11.375" style="3" customWidth="1"/>
    <col min="7685" max="7686" width="7.625" style="3" customWidth="1"/>
    <col min="7687" max="7687" width="6.375" style="3" customWidth="1"/>
    <col min="7688" max="7688" width="7.375" style="3" customWidth="1"/>
    <col min="7689" max="7689" width="7.125" style="3" customWidth="1"/>
    <col min="7690" max="7690" width="7.25" style="3" customWidth="1"/>
    <col min="7691" max="7691" width="4.125" style="3" customWidth="1"/>
    <col min="7692" max="7692" width="11.125" style="3" customWidth="1"/>
    <col min="7693" max="7936" width="9" style="3"/>
    <col min="7937" max="7937" width="10.75" style="3" customWidth="1"/>
    <col min="7938" max="7938" width="10.5" style="3" customWidth="1"/>
    <col min="7939" max="7939" width="15.25" style="3" customWidth="1"/>
    <col min="7940" max="7940" width="11.375" style="3" customWidth="1"/>
    <col min="7941" max="7942" width="7.625" style="3" customWidth="1"/>
    <col min="7943" max="7943" width="6.375" style="3" customWidth="1"/>
    <col min="7944" max="7944" width="7.375" style="3" customWidth="1"/>
    <col min="7945" max="7945" width="7.125" style="3" customWidth="1"/>
    <col min="7946" max="7946" width="7.25" style="3" customWidth="1"/>
    <col min="7947" max="7947" width="4.125" style="3" customWidth="1"/>
    <col min="7948" max="7948" width="11.125" style="3" customWidth="1"/>
    <col min="7949" max="8192" width="9" style="3"/>
    <col min="8193" max="8193" width="10.75" style="3" customWidth="1"/>
    <col min="8194" max="8194" width="10.5" style="3" customWidth="1"/>
    <col min="8195" max="8195" width="15.25" style="3" customWidth="1"/>
    <col min="8196" max="8196" width="11.375" style="3" customWidth="1"/>
    <col min="8197" max="8198" width="7.625" style="3" customWidth="1"/>
    <col min="8199" max="8199" width="6.375" style="3" customWidth="1"/>
    <col min="8200" max="8200" width="7.375" style="3" customWidth="1"/>
    <col min="8201" max="8201" width="7.125" style="3" customWidth="1"/>
    <col min="8202" max="8202" width="7.25" style="3" customWidth="1"/>
    <col min="8203" max="8203" width="4.125" style="3" customWidth="1"/>
    <col min="8204" max="8204" width="11.125" style="3" customWidth="1"/>
    <col min="8205" max="8448" width="9" style="3"/>
    <col min="8449" max="8449" width="10.75" style="3" customWidth="1"/>
    <col min="8450" max="8450" width="10.5" style="3" customWidth="1"/>
    <col min="8451" max="8451" width="15.25" style="3" customWidth="1"/>
    <col min="8452" max="8452" width="11.375" style="3" customWidth="1"/>
    <col min="8453" max="8454" width="7.625" style="3" customWidth="1"/>
    <col min="8455" max="8455" width="6.375" style="3" customWidth="1"/>
    <col min="8456" max="8456" width="7.375" style="3" customWidth="1"/>
    <col min="8457" max="8457" width="7.125" style="3" customWidth="1"/>
    <col min="8458" max="8458" width="7.25" style="3" customWidth="1"/>
    <col min="8459" max="8459" width="4.125" style="3" customWidth="1"/>
    <col min="8460" max="8460" width="11.125" style="3" customWidth="1"/>
    <col min="8461" max="8704" width="9" style="3"/>
    <col min="8705" max="8705" width="10.75" style="3" customWidth="1"/>
    <col min="8706" max="8706" width="10.5" style="3" customWidth="1"/>
    <col min="8707" max="8707" width="15.25" style="3" customWidth="1"/>
    <col min="8708" max="8708" width="11.375" style="3" customWidth="1"/>
    <col min="8709" max="8710" width="7.625" style="3" customWidth="1"/>
    <col min="8711" max="8711" width="6.375" style="3" customWidth="1"/>
    <col min="8712" max="8712" width="7.375" style="3" customWidth="1"/>
    <col min="8713" max="8713" width="7.125" style="3" customWidth="1"/>
    <col min="8714" max="8714" width="7.25" style="3" customWidth="1"/>
    <col min="8715" max="8715" width="4.125" style="3" customWidth="1"/>
    <col min="8716" max="8716" width="11.125" style="3" customWidth="1"/>
    <col min="8717" max="8960" width="9" style="3"/>
    <col min="8961" max="8961" width="10.75" style="3" customWidth="1"/>
    <col min="8962" max="8962" width="10.5" style="3" customWidth="1"/>
    <col min="8963" max="8963" width="15.25" style="3" customWidth="1"/>
    <col min="8964" max="8964" width="11.375" style="3" customWidth="1"/>
    <col min="8965" max="8966" width="7.625" style="3" customWidth="1"/>
    <col min="8967" max="8967" width="6.375" style="3" customWidth="1"/>
    <col min="8968" max="8968" width="7.375" style="3" customWidth="1"/>
    <col min="8969" max="8969" width="7.125" style="3" customWidth="1"/>
    <col min="8970" max="8970" width="7.25" style="3" customWidth="1"/>
    <col min="8971" max="8971" width="4.125" style="3" customWidth="1"/>
    <col min="8972" max="8972" width="11.125" style="3" customWidth="1"/>
    <col min="8973" max="9216" width="9" style="3"/>
    <col min="9217" max="9217" width="10.75" style="3" customWidth="1"/>
    <col min="9218" max="9218" width="10.5" style="3" customWidth="1"/>
    <col min="9219" max="9219" width="15.25" style="3" customWidth="1"/>
    <col min="9220" max="9220" width="11.375" style="3" customWidth="1"/>
    <col min="9221" max="9222" width="7.625" style="3" customWidth="1"/>
    <col min="9223" max="9223" width="6.375" style="3" customWidth="1"/>
    <col min="9224" max="9224" width="7.375" style="3" customWidth="1"/>
    <col min="9225" max="9225" width="7.125" style="3" customWidth="1"/>
    <col min="9226" max="9226" width="7.25" style="3" customWidth="1"/>
    <col min="9227" max="9227" width="4.125" style="3" customWidth="1"/>
    <col min="9228" max="9228" width="11.125" style="3" customWidth="1"/>
    <col min="9229" max="9472" width="9" style="3"/>
    <col min="9473" max="9473" width="10.75" style="3" customWidth="1"/>
    <col min="9474" max="9474" width="10.5" style="3" customWidth="1"/>
    <col min="9475" max="9475" width="15.25" style="3" customWidth="1"/>
    <col min="9476" max="9476" width="11.375" style="3" customWidth="1"/>
    <col min="9477" max="9478" width="7.625" style="3" customWidth="1"/>
    <col min="9479" max="9479" width="6.375" style="3" customWidth="1"/>
    <col min="9480" max="9480" width="7.375" style="3" customWidth="1"/>
    <col min="9481" max="9481" width="7.125" style="3" customWidth="1"/>
    <col min="9482" max="9482" width="7.25" style="3" customWidth="1"/>
    <col min="9483" max="9483" width="4.125" style="3" customWidth="1"/>
    <col min="9484" max="9484" width="11.125" style="3" customWidth="1"/>
    <col min="9485" max="9728" width="9" style="3"/>
    <col min="9729" max="9729" width="10.75" style="3" customWidth="1"/>
    <col min="9730" max="9730" width="10.5" style="3" customWidth="1"/>
    <col min="9731" max="9731" width="15.25" style="3" customWidth="1"/>
    <col min="9732" max="9732" width="11.375" style="3" customWidth="1"/>
    <col min="9733" max="9734" width="7.625" style="3" customWidth="1"/>
    <col min="9735" max="9735" width="6.375" style="3" customWidth="1"/>
    <col min="9736" max="9736" width="7.375" style="3" customWidth="1"/>
    <col min="9737" max="9737" width="7.125" style="3" customWidth="1"/>
    <col min="9738" max="9738" width="7.25" style="3" customWidth="1"/>
    <col min="9739" max="9739" width="4.125" style="3" customWidth="1"/>
    <col min="9740" max="9740" width="11.125" style="3" customWidth="1"/>
    <col min="9741" max="9984" width="9" style="3"/>
    <col min="9985" max="9985" width="10.75" style="3" customWidth="1"/>
    <col min="9986" max="9986" width="10.5" style="3" customWidth="1"/>
    <col min="9987" max="9987" width="15.25" style="3" customWidth="1"/>
    <col min="9988" max="9988" width="11.375" style="3" customWidth="1"/>
    <col min="9989" max="9990" width="7.625" style="3" customWidth="1"/>
    <col min="9991" max="9991" width="6.375" style="3" customWidth="1"/>
    <col min="9992" max="9992" width="7.375" style="3" customWidth="1"/>
    <col min="9993" max="9993" width="7.125" style="3" customWidth="1"/>
    <col min="9994" max="9994" width="7.25" style="3" customWidth="1"/>
    <col min="9995" max="9995" width="4.125" style="3" customWidth="1"/>
    <col min="9996" max="9996" width="11.125" style="3" customWidth="1"/>
    <col min="9997" max="10240" width="9" style="3"/>
    <col min="10241" max="10241" width="10.75" style="3" customWidth="1"/>
    <col min="10242" max="10242" width="10.5" style="3" customWidth="1"/>
    <col min="10243" max="10243" width="15.25" style="3" customWidth="1"/>
    <col min="10244" max="10244" width="11.375" style="3" customWidth="1"/>
    <col min="10245" max="10246" width="7.625" style="3" customWidth="1"/>
    <col min="10247" max="10247" width="6.375" style="3" customWidth="1"/>
    <col min="10248" max="10248" width="7.375" style="3" customWidth="1"/>
    <col min="10249" max="10249" width="7.125" style="3" customWidth="1"/>
    <col min="10250" max="10250" width="7.25" style="3" customWidth="1"/>
    <col min="10251" max="10251" width="4.125" style="3" customWidth="1"/>
    <col min="10252" max="10252" width="11.125" style="3" customWidth="1"/>
    <col min="10253" max="10496" width="9" style="3"/>
    <col min="10497" max="10497" width="10.75" style="3" customWidth="1"/>
    <col min="10498" max="10498" width="10.5" style="3" customWidth="1"/>
    <col min="10499" max="10499" width="15.25" style="3" customWidth="1"/>
    <col min="10500" max="10500" width="11.375" style="3" customWidth="1"/>
    <col min="10501" max="10502" width="7.625" style="3" customWidth="1"/>
    <col min="10503" max="10503" width="6.375" style="3" customWidth="1"/>
    <col min="10504" max="10504" width="7.375" style="3" customWidth="1"/>
    <col min="10505" max="10505" width="7.125" style="3" customWidth="1"/>
    <col min="10506" max="10506" width="7.25" style="3" customWidth="1"/>
    <col min="10507" max="10507" width="4.125" style="3" customWidth="1"/>
    <col min="10508" max="10508" width="11.125" style="3" customWidth="1"/>
    <col min="10509" max="10752" width="9" style="3"/>
    <col min="10753" max="10753" width="10.75" style="3" customWidth="1"/>
    <col min="10754" max="10754" width="10.5" style="3" customWidth="1"/>
    <col min="10755" max="10755" width="15.25" style="3" customWidth="1"/>
    <col min="10756" max="10756" width="11.375" style="3" customWidth="1"/>
    <col min="10757" max="10758" width="7.625" style="3" customWidth="1"/>
    <col min="10759" max="10759" width="6.375" style="3" customWidth="1"/>
    <col min="10760" max="10760" width="7.375" style="3" customWidth="1"/>
    <col min="10761" max="10761" width="7.125" style="3" customWidth="1"/>
    <col min="10762" max="10762" width="7.25" style="3" customWidth="1"/>
    <col min="10763" max="10763" width="4.125" style="3" customWidth="1"/>
    <col min="10764" max="10764" width="11.125" style="3" customWidth="1"/>
    <col min="10765" max="11008" width="9" style="3"/>
    <col min="11009" max="11009" width="10.75" style="3" customWidth="1"/>
    <col min="11010" max="11010" width="10.5" style="3" customWidth="1"/>
    <col min="11011" max="11011" width="15.25" style="3" customWidth="1"/>
    <col min="11012" max="11012" width="11.375" style="3" customWidth="1"/>
    <col min="11013" max="11014" width="7.625" style="3" customWidth="1"/>
    <col min="11015" max="11015" width="6.375" style="3" customWidth="1"/>
    <col min="11016" max="11016" width="7.375" style="3" customWidth="1"/>
    <col min="11017" max="11017" width="7.125" style="3" customWidth="1"/>
    <col min="11018" max="11018" width="7.25" style="3" customWidth="1"/>
    <col min="11019" max="11019" width="4.125" style="3" customWidth="1"/>
    <col min="11020" max="11020" width="11.125" style="3" customWidth="1"/>
    <col min="11021" max="11264" width="9" style="3"/>
    <col min="11265" max="11265" width="10.75" style="3" customWidth="1"/>
    <col min="11266" max="11266" width="10.5" style="3" customWidth="1"/>
    <col min="11267" max="11267" width="15.25" style="3" customWidth="1"/>
    <col min="11268" max="11268" width="11.375" style="3" customWidth="1"/>
    <col min="11269" max="11270" width="7.625" style="3" customWidth="1"/>
    <col min="11271" max="11271" width="6.375" style="3" customWidth="1"/>
    <col min="11272" max="11272" width="7.375" style="3" customWidth="1"/>
    <col min="11273" max="11273" width="7.125" style="3" customWidth="1"/>
    <col min="11274" max="11274" width="7.25" style="3" customWidth="1"/>
    <col min="11275" max="11275" width="4.125" style="3" customWidth="1"/>
    <col min="11276" max="11276" width="11.125" style="3" customWidth="1"/>
    <col min="11277" max="11520" width="9" style="3"/>
    <col min="11521" max="11521" width="10.75" style="3" customWidth="1"/>
    <col min="11522" max="11522" width="10.5" style="3" customWidth="1"/>
    <col min="11523" max="11523" width="15.25" style="3" customWidth="1"/>
    <col min="11524" max="11524" width="11.375" style="3" customWidth="1"/>
    <col min="11525" max="11526" width="7.625" style="3" customWidth="1"/>
    <col min="11527" max="11527" width="6.375" style="3" customWidth="1"/>
    <col min="11528" max="11528" width="7.375" style="3" customWidth="1"/>
    <col min="11529" max="11529" width="7.125" style="3" customWidth="1"/>
    <col min="11530" max="11530" width="7.25" style="3" customWidth="1"/>
    <col min="11531" max="11531" width="4.125" style="3" customWidth="1"/>
    <col min="11532" max="11532" width="11.125" style="3" customWidth="1"/>
    <col min="11533" max="11776" width="9" style="3"/>
    <col min="11777" max="11777" width="10.75" style="3" customWidth="1"/>
    <col min="11778" max="11778" width="10.5" style="3" customWidth="1"/>
    <col min="11779" max="11779" width="15.25" style="3" customWidth="1"/>
    <col min="11780" max="11780" width="11.375" style="3" customWidth="1"/>
    <col min="11781" max="11782" width="7.625" style="3" customWidth="1"/>
    <col min="11783" max="11783" width="6.375" style="3" customWidth="1"/>
    <col min="11784" max="11784" width="7.375" style="3" customWidth="1"/>
    <col min="11785" max="11785" width="7.125" style="3" customWidth="1"/>
    <col min="11786" max="11786" width="7.25" style="3" customWidth="1"/>
    <col min="11787" max="11787" width="4.125" style="3" customWidth="1"/>
    <col min="11788" max="11788" width="11.125" style="3" customWidth="1"/>
    <col min="11789" max="12032" width="9" style="3"/>
    <col min="12033" max="12033" width="10.75" style="3" customWidth="1"/>
    <col min="12034" max="12034" width="10.5" style="3" customWidth="1"/>
    <col min="12035" max="12035" width="15.25" style="3" customWidth="1"/>
    <col min="12036" max="12036" width="11.375" style="3" customWidth="1"/>
    <col min="12037" max="12038" width="7.625" style="3" customWidth="1"/>
    <col min="12039" max="12039" width="6.375" style="3" customWidth="1"/>
    <col min="12040" max="12040" width="7.375" style="3" customWidth="1"/>
    <col min="12041" max="12041" width="7.125" style="3" customWidth="1"/>
    <col min="12042" max="12042" width="7.25" style="3" customWidth="1"/>
    <col min="12043" max="12043" width="4.125" style="3" customWidth="1"/>
    <col min="12044" max="12044" width="11.125" style="3" customWidth="1"/>
    <col min="12045" max="12288" width="9" style="3"/>
    <col min="12289" max="12289" width="10.75" style="3" customWidth="1"/>
    <col min="12290" max="12290" width="10.5" style="3" customWidth="1"/>
    <col min="12291" max="12291" width="15.25" style="3" customWidth="1"/>
    <col min="12292" max="12292" width="11.375" style="3" customWidth="1"/>
    <col min="12293" max="12294" width="7.625" style="3" customWidth="1"/>
    <col min="12295" max="12295" width="6.375" style="3" customWidth="1"/>
    <col min="12296" max="12296" width="7.375" style="3" customWidth="1"/>
    <col min="12297" max="12297" width="7.125" style="3" customWidth="1"/>
    <col min="12298" max="12298" width="7.25" style="3" customWidth="1"/>
    <col min="12299" max="12299" width="4.125" style="3" customWidth="1"/>
    <col min="12300" max="12300" width="11.125" style="3" customWidth="1"/>
    <col min="12301" max="12544" width="9" style="3"/>
    <col min="12545" max="12545" width="10.75" style="3" customWidth="1"/>
    <col min="12546" max="12546" width="10.5" style="3" customWidth="1"/>
    <col min="12547" max="12547" width="15.25" style="3" customWidth="1"/>
    <col min="12548" max="12548" width="11.375" style="3" customWidth="1"/>
    <col min="12549" max="12550" width="7.625" style="3" customWidth="1"/>
    <col min="12551" max="12551" width="6.375" style="3" customWidth="1"/>
    <col min="12552" max="12552" width="7.375" style="3" customWidth="1"/>
    <col min="12553" max="12553" width="7.125" style="3" customWidth="1"/>
    <col min="12554" max="12554" width="7.25" style="3" customWidth="1"/>
    <col min="12555" max="12555" width="4.125" style="3" customWidth="1"/>
    <col min="12556" max="12556" width="11.125" style="3" customWidth="1"/>
    <col min="12557" max="12800" width="9" style="3"/>
    <col min="12801" max="12801" width="10.75" style="3" customWidth="1"/>
    <col min="12802" max="12802" width="10.5" style="3" customWidth="1"/>
    <col min="12803" max="12803" width="15.25" style="3" customWidth="1"/>
    <col min="12804" max="12804" width="11.375" style="3" customWidth="1"/>
    <col min="12805" max="12806" width="7.625" style="3" customWidth="1"/>
    <col min="12807" max="12807" width="6.375" style="3" customWidth="1"/>
    <col min="12808" max="12808" width="7.375" style="3" customWidth="1"/>
    <col min="12809" max="12809" width="7.125" style="3" customWidth="1"/>
    <col min="12810" max="12810" width="7.25" style="3" customWidth="1"/>
    <col min="12811" max="12811" width="4.125" style="3" customWidth="1"/>
    <col min="12812" max="12812" width="11.125" style="3" customWidth="1"/>
    <col min="12813" max="13056" width="9" style="3"/>
    <col min="13057" max="13057" width="10.75" style="3" customWidth="1"/>
    <col min="13058" max="13058" width="10.5" style="3" customWidth="1"/>
    <col min="13059" max="13059" width="15.25" style="3" customWidth="1"/>
    <col min="13060" max="13060" width="11.375" style="3" customWidth="1"/>
    <col min="13061" max="13062" width="7.625" style="3" customWidth="1"/>
    <col min="13063" max="13063" width="6.375" style="3" customWidth="1"/>
    <col min="13064" max="13064" width="7.375" style="3" customWidth="1"/>
    <col min="13065" max="13065" width="7.125" style="3" customWidth="1"/>
    <col min="13066" max="13066" width="7.25" style="3" customWidth="1"/>
    <col min="13067" max="13067" width="4.125" style="3" customWidth="1"/>
    <col min="13068" max="13068" width="11.125" style="3" customWidth="1"/>
    <col min="13069" max="13312" width="9" style="3"/>
    <col min="13313" max="13313" width="10.75" style="3" customWidth="1"/>
    <col min="13314" max="13314" width="10.5" style="3" customWidth="1"/>
    <col min="13315" max="13315" width="15.25" style="3" customWidth="1"/>
    <col min="13316" max="13316" width="11.375" style="3" customWidth="1"/>
    <col min="13317" max="13318" width="7.625" style="3" customWidth="1"/>
    <col min="13319" max="13319" width="6.375" style="3" customWidth="1"/>
    <col min="13320" max="13320" width="7.375" style="3" customWidth="1"/>
    <col min="13321" max="13321" width="7.125" style="3" customWidth="1"/>
    <col min="13322" max="13322" width="7.25" style="3" customWidth="1"/>
    <col min="13323" max="13323" width="4.125" style="3" customWidth="1"/>
    <col min="13324" max="13324" width="11.125" style="3" customWidth="1"/>
    <col min="13325" max="13568" width="9" style="3"/>
    <col min="13569" max="13569" width="10.75" style="3" customWidth="1"/>
    <col min="13570" max="13570" width="10.5" style="3" customWidth="1"/>
    <col min="13571" max="13571" width="15.25" style="3" customWidth="1"/>
    <col min="13572" max="13572" width="11.375" style="3" customWidth="1"/>
    <col min="13573" max="13574" width="7.625" style="3" customWidth="1"/>
    <col min="13575" max="13575" width="6.375" style="3" customWidth="1"/>
    <col min="13576" max="13576" width="7.375" style="3" customWidth="1"/>
    <col min="13577" max="13577" width="7.125" style="3" customWidth="1"/>
    <col min="13578" max="13578" width="7.25" style="3" customWidth="1"/>
    <col min="13579" max="13579" width="4.125" style="3" customWidth="1"/>
    <col min="13580" max="13580" width="11.125" style="3" customWidth="1"/>
    <col min="13581" max="13824" width="9" style="3"/>
    <col min="13825" max="13825" width="10.75" style="3" customWidth="1"/>
    <col min="13826" max="13826" width="10.5" style="3" customWidth="1"/>
    <col min="13827" max="13827" width="15.25" style="3" customWidth="1"/>
    <col min="13828" max="13828" width="11.375" style="3" customWidth="1"/>
    <col min="13829" max="13830" width="7.625" style="3" customWidth="1"/>
    <col min="13831" max="13831" width="6.375" style="3" customWidth="1"/>
    <col min="13832" max="13832" width="7.375" style="3" customWidth="1"/>
    <col min="13833" max="13833" width="7.125" style="3" customWidth="1"/>
    <col min="13834" max="13834" width="7.25" style="3" customWidth="1"/>
    <col min="13835" max="13835" width="4.125" style="3" customWidth="1"/>
    <col min="13836" max="13836" width="11.125" style="3" customWidth="1"/>
    <col min="13837" max="14080" width="9" style="3"/>
    <col min="14081" max="14081" width="10.75" style="3" customWidth="1"/>
    <col min="14082" max="14082" width="10.5" style="3" customWidth="1"/>
    <col min="14083" max="14083" width="15.25" style="3" customWidth="1"/>
    <col min="14084" max="14084" width="11.375" style="3" customWidth="1"/>
    <col min="14085" max="14086" width="7.625" style="3" customWidth="1"/>
    <col min="14087" max="14087" width="6.375" style="3" customWidth="1"/>
    <col min="14088" max="14088" width="7.375" style="3" customWidth="1"/>
    <col min="14089" max="14089" width="7.125" style="3" customWidth="1"/>
    <col min="14090" max="14090" width="7.25" style="3" customWidth="1"/>
    <col min="14091" max="14091" width="4.125" style="3" customWidth="1"/>
    <col min="14092" max="14092" width="11.125" style="3" customWidth="1"/>
    <col min="14093" max="14336" width="9" style="3"/>
    <col min="14337" max="14337" width="10.75" style="3" customWidth="1"/>
    <col min="14338" max="14338" width="10.5" style="3" customWidth="1"/>
    <col min="14339" max="14339" width="15.25" style="3" customWidth="1"/>
    <col min="14340" max="14340" width="11.375" style="3" customWidth="1"/>
    <col min="14341" max="14342" width="7.625" style="3" customWidth="1"/>
    <col min="14343" max="14343" width="6.375" style="3" customWidth="1"/>
    <col min="14344" max="14344" width="7.375" style="3" customWidth="1"/>
    <col min="14345" max="14345" width="7.125" style="3" customWidth="1"/>
    <col min="14346" max="14346" width="7.25" style="3" customWidth="1"/>
    <col min="14347" max="14347" width="4.125" style="3" customWidth="1"/>
    <col min="14348" max="14348" width="11.125" style="3" customWidth="1"/>
    <col min="14349" max="14592" width="9" style="3"/>
    <col min="14593" max="14593" width="10.75" style="3" customWidth="1"/>
    <col min="14594" max="14594" width="10.5" style="3" customWidth="1"/>
    <col min="14595" max="14595" width="15.25" style="3" customWidth="1"/>
    <col min="14596" max="14596" width="11.375" style="3" customWidth="1"/>
    <col min="14597" max="14598" width="7.625" style="3" customWidth="1"/>
    <col min="14599" max="14599" width="6.375" style="3" customWidth="1"/>
    <col min="14600" max="14600" width="7.375" style="3" customWidth="1"/>
    <col min="14601" max="14601" width="7.125" style="3" customWidth="1"/>
    <col min="14602" max="14602" width="7.25" style="3" customWidth="1"/>
    <col min="14603" max="14603" width="4.125" style="3" customWidth="1"/>
    <col min="14604" max="14604" width="11.125" style="3" customWidth="1"/>
    <col min="14605" max="14848" width="9" style="3"/>
    <col min="14849" max="14849" width="10.75" style="3" customWidth="1"/>
    <col min="14850" max="14850" width="10.5" style="3" customWidth="1"/>
    <col min="14851" max="14851" width="15.25" style="3" customWidth="1"/>
    <col min="14852" max="14852" width="11.375" style="3" customWidth="1"/>
    <col min="14853" max="14854" width="7.625" style="3" customWidth="1"/>
    <col min="14855" max="14855" width="6.375" style="3" customWidth="1"/>
    <col min="14856" max="14856" width="7.375" style="3" customWidth="1"/>
    <col min="14857" max="14857" width="7.125" style="3" customWidth="1"/>
    <col min="14858" max="14858" width="7.25" style="3" customWidth="1"/>
    <col min="14859" max="14859" width="4.125" style="3" customWidth="1"/>
    <col min="14860" max="14860" width="11.125" style="3" customWidth="1"/>
    <col min="14861" max="15104" width="9" style="3"/>
    <col min="15105" max="15105" width="10.75" style="3" customWidth="1"/>
    <col min="15106" max="15106" width="10.5" style="3" customWidth="1"/>
    <col min="15107" max="15107" width="15.25" style="3" customWidth="1"/>
    <col min="15108" max="15108" width="11.375" style="3" customWidth="1"/>
    <col min="15109" max="15110" width="7.625" style="3" customWidth="1"/>
    <col min="15111" max="15111" width="6.375" style="3" customWidth="1"/>
    <col min="15112" max="15112" width="7.375" style="3" customWidth="1"/>
    <col min="15113" max="15113" width="7.125" style="3" customWidth="1"/>
    <col min="15114" max="15114" width="7.25" style="3" customWidth="1"/>
    <col min="15115" max="15115" width="4.125" style="3" customWidth="1"/>
    <col min="15116" max="15116" width="11.125" style="3" customWidth="1"/>
    <col min="15117" max="15360" width="9" style="3"/>
    <col min="15361" max="15361" width="10.75" style="3" customWidth="1"/>
    <col min="15362" max="15362" width="10.5" style="3" customWidth="1"/>
    <col min="15363" max="15363" width="15.25" style="3" customWidth="1"/>
    <col min="15364" max="15364" width="11.375" style="3" customWidth="1"/>
    <col min="15365" max="15366" width="7.625" style="3" customWidth="1"/>
    <col min="15367" max="15367" width="6.375" style="3" customWidth="1"/>
    <col min="15368" max="15368" width="7.375" style="3" customWidth="1"/>
    <col min="15369" max="15369" width="7.125" style="3" customWidth="1"/>
    <col min="15370" max="15370" width="7.25" style="3" customWidth="1"/>
    <col min="15371" max="15371" width="4.125" style="3" customWidth="1"/>
    <col min="15372" max="15372" width="11.125" style="3" customWidth="1"/>
    <col min="15373" max="15616" width="9" style="3"/>
    <col min="15617" max="15617" width="10.75" style="3" customWidth="1"/>
    <col min="15618" max="15618" width="10.5" style="3" customWidth="1"/>
    <col min="15619" max="15619" width="15.25" style="3" customWidth="1"/>
    <col min="15620" max="15620" width="11.375" style="3" customWidth="1"/>
    <col min="15621" max="15622" width="7.625" style="3" customWidth="1"/>
    <col min="15623" max="15623" width="6.375" style="3" customWidth="1"/>
    <col min="15624" max="15624" width="7.375" style="3" customWidth="1"/>
    <col min="15625" max="15625" width="7.125" style="3" customWidth="1"/>
    <col min="15626" max="15626" width="7.25" style="3" customWidth="1"/>
    <col min="15627" max="15627" width="4.125" style="3" customWidth="1"/>
    <col min="15628" max="15628" width="11.125" style="3" customWidth="1"/>
    <col min="15629" max="15872" width="9" style="3"/>
    <col min="15873" max="15873" width="10.75" style="3" customWidth="1"/>
    <col min="15874" max="15874" width="10.5" style="3" customWidth="1"/>
    <col min="15875" max="15875" width="15.25" style="3" customWidth="1"/>
    <col min="15876" max="15876" width="11.375" style="3" customWidth="1"/>
    <col min="15877" max="15878" width="7.625" style="3" customWidth="1"/>
    <col min="15879" max="15879" width="6.375" style="3" customWidth="1"/>
    <col min="15880" max="15880" width="7.375" style="3" customWidth="1"/>
    <col min="15881" max="15881" width="7.125" style="3" customWidth="1"/>
    <col min="15882" max="15882" width="7.25" style="3" customWidth="1"/>
    <col min="15883" max="15883" width="4.125" style="3" customWidth="1"/>
    <col min="15884" max="15884" width="11.125" style="3" customWidth="1"/>
    <col min="15885" max="16128" width="9" style="3"/>
    <col min="16129" max="16129" width="10.75" style="3" customWidth="1"/>
    <col min="16130" max="16130" width="10.5" style="3" customWidth="1"/>
    <col min="16131" max="16131" width="15.25" style="3" customWidth="1"/>
    <col min="16132" max="16132" width="11.375" style="3" customWidth="1"/>
    <col min="16133" max="16134" width="7.625" style="3" customWidth="1"/>
    <col min="16135" max="16135" width="6.375" style="3" customWidth="1"/>
    <col min="16136" max="16136" width="7.375" style="3" customWidth="1"/>
    <col min="16137" max="16137" width="7.125" style="3" customWidth="1"/>
    <col min="16138" max="16138" width="7.25" style="3" customWidth="1"/>
    <col min="16139" max="16139" width="4.125" style="3" customWidth="1"/>
    <col min="16140" max="16140" width="11.125" style="3" customWidth="1"/>
    <col min="16141" max="16384" width="9" style="3"/>
  </cols>
  <sheetData>
    <row r="1" spans="1:19" ht="22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10</v>
      </c>
      <c r="H1" s="1" t="s">
        <v>6</v>
      </c>
      <c r="I1" s="7" t="s">
        <v>12</v>
      </c>
      <c r="J1" s="14" t="s">
        <v>13</v>
      </c>
      <c r="L1" s="20" t="s">
        <v>89</v>
      </c>
      <c r="M1" s="21"/>
      <c r="N1" s="21"/>
      <c r="O1" s="21"/>
      <c r="P1" s="21"/>
      <c r="Q1" s="21"/>
      <c r="R1" s="21"/>
      <c r="S1" s="21"/>
    </row>
    <row r="2" spans="1:19">
      <c r="A2" s="11" t="s">
        <v>34</v>
      </c>
      <c r="B2" s="11" t="s">
        <v>56</v>
      </c>
      <c r="C2" s="11" t="s">
        <v>62</v>
      </c>
      <c r="D2" s="27">
        <v>300110004172</v>
      </c>
      <c r="E2" s="11">
        <v>1</v>
      </c>
      <c r="F2" s="11" t="s">
        <v>77</v>
      </c>
      <c r="G2" s="11">
        <v>29</v>
      </c>
      <c r="H2" s="11">
        <v>136</v>
      </c>
      <c r="I2" s="15">
        <f>(G2+H2)/E2</f>
        <v>165</v>
      </c>
      <c r="J2" s="11">
        <f>H2/E2</f>
        <v>136</v>
      </c>
      <c r="L2" s="6" t="s">
        <v>7</v>
      </c>
      <c r="M2" s="6">
        <v>76</v>
      </c>
      <c r="N2" s="6" t="s">
        <v>11</v>
      </c>
      <c r="O2" s="6">
        <v>165</v>
      </c>
      <c r="P2" s="22" t="s">
        <v>8</v>
      </c>
      <c r="Q2" s="23" t="s">
        <v>88</v>
      </c>
      <c r="R2" s="7" t="s">
        <v>12</v>
      </c>
      <c r="S2" s="8" t="s">
        <v>13</v>
      </c>
    </row>
    <row r="3" spans="1:19">
      <c r="A3" s="11" t="s">
        <v>34</v>
      </c>
      <c r="B3" s="11" t="s">
        <v>35</v>
      </c>
      <c r="C3" s="11" t="s">
        <v>38</v>
      </c>
      <c r="D3" s="27">
        <v>300110012003</v>
      </c>
      <c r="E3" s="11">
        <v>2</v>
      </c>
      <c r="F3" s="11" t="s">
        <v>87</v>
      </c>
      <c r="G3" s="11">
        <v>4</v>
      </c>
      <c r="H3" s="11">
        <v>125</v>
      </c>
      <c r="I3" s="15">
        <f>(G3+H3)/E3</f>
        <v>64.5</v>
      </c>
      <c r="J3" s="11">
        <f>H3/E3</f>
        <v>62.5</v>
      </c>
      <c r="L3" s="6" t="s">
        <v>14</v>
      </c>
      <c r="M3" s="6">
        <v>5</v>
      </c>
      <c r="N3" s="6" t="s">
        <v>15</v>
      </c>
      <c r="O3" s="6">
        <v>1557</v>
      </c>
      <c r="P3" s="22"/>
      <c r="Q3" s="24"/>
      <c r="R3" s="22" t="str">
        <f>ROUND((O3/O2),2)&amp;":"&amp;1</f>
        <v>9.44:1</v>
      </c>
      <c r="S3" s="22" t="str">
        <f>ROUND((N4/O2),2)&amp;":"&amp;1</f>
        <v>7.98:1</v>
      </c>
    </row>
    <row r="4" spans="1:19">
      <c r="A4" s="11" t="s">
        <v>34</v>
      </c>
      <c r="B4" s="11" t="s">
        <v>35</v>
      </c>
      <c r="C4" s="11" t="s">
        <v>39</v>
      </c>
      <c r="D4" s="27">
        <v>300110012004</v>
      </c>
      <c r="E4" s="11">
        <v>2</v>
      </c>
      <c r="F4" s="11" t="s">
        <v>87</v>
      </c>
      <c r="G4" s="11">
        <v>5</v>
      </c>
      <c r="H4" s="11">
        <v>109</v>
      </c>
      <c r="I4" s="15">
        <f>(G4+H4)/E4</f>
        <v>57</v>
      </c>
      <c r="J4" s="11">
        <f>H4/E4</f>
        <v>54.5</v>
      </c>
      <c r="L4" s="25" t="s">
        <v>16</v>
      </c>
      <c r="M4" s="26"/>
      <c r="N4" s="25">
        <v>1317</v>
      </c>
      <c r="O4" s="26"/>
      <c r="P4" s="22"/>
      <c r="Q4" s="24"/>
      <c r="R4" s="22"/>
      <c r="S4" s="22"/>
    </row>
    <row r="5" spans="1:19">
      <c r="A5" s="11" t="s">
        <v>71</v>
      </c>
      <c r="B5" s="11" t="s">
        <v>72</v>
      </c>
      <c r="C5" s="11" t="s">
        <v>73</v>
      </c>
      <c r="D5" s="27">
        <v>400110002047</v>
      </c>
      <c r="E5" s="11">
        <v>1</v>
      </c>
      <c r="F5" s="11" t="s">
        <v>77</v>
      </c>
      <c r="G5" s="11">
        <v>3</v>
      </c>
      <c r="H5" s="11">
        <v>41</v>
      </c>
      <c r="I5" s="15">
        <f>(G5+H5)/E5</f>
        <v>44</v>
      </c>
      <c r="J5" s="11">
        <f>H5/E5</f>
        <v>41</v>
      </c>
      <c r="L5" s="9"/>
      <c r="M5" s="9"/>
      <c r="N5" s="9"/>
      <c r="O5" s="9"/>
      <c r="P5" s="9"/>
      <c r="Q5" s="9"/>
      <c r="R5" s="9"/>
    </row>
    <row r="6" spans="1:19">
      <c r="A6" s="11" t="s">
        <v>34</v>
      </c>
      <c r="B6" s="11" t="s">
        <v>35</v>
      </c>
      <c r="C6" s="11" t="s">
        <v>40</v>
      </c>
      <c r="D6" s="27">
        <v>300110012009</v>
      </c>
      <c r="E6" s="11">
        <v>1</v>
      </c>
      <c r="F6" s="11" t="s">
        <v>87</v>
      </c>
      <c r="G6" s="11">
        <v>1</v>
      </c>
      <c r="H6" s="11">
        <v>40</v>
      </c>
      <c r="I6" s="15">
        <f>(G6+H6)/E6</f>
        <v>41</v>
      </c>
      <c r="J6" s="11">
        <f>H6/E6</f>
        <v>40</v>
      </c>
      <c r="L6" s="16" t="s">
        <v>75</v>
      </c>
      <c r="M6" s="17"/>
      <c r="N6" s="17"/>
      <c r="O6" s="17"/>
      <c r="P6" s="17"/>
      <c r="Q6" s="17"/>
      <c r="R6" s="17"/>
      <c r="S6" s="17"/>
    </row>
    <row r="7" spans="1:19" ht="22.5">
      <c r="A7" s="11" t="s">
        <v>18</v>
      </c>
      <c r="B7" s="11" t="s">
        <v>46</v>
      </c>
      <c r="C7" s="11" t="s">
        <v>24</v>
      </c>
      <c r="D7" s="27">
        <v>300110057033</v>
      </c>
      <c r="E7" s="11">
        <v>2</v>
      </c>
      <c r="F7" s="11" t="s">
        <v>85</v>
      </c>
      <c r="G7" s="11">
        <v>7</v>
      </c>
      <c r="H7" s="11">
        <v>52</v>
      </c>
      <c r="I7" s="15">
        <f>(G7+H7)/E7</f>
        <v>29.5</v>
      </c>
      <c r="J7" s="11">
        <f>H7/E7</f>
        <v>26</v>
      </c>
      <c r="L7" s="10" t="s">
        <v>1</v>
      </c>
      <c r="M7" s="10" t="s">
        <v>2</v>
      </c>
      <c r="N7" s="10" t="s">
        <v>3</v>
      </c>
      <c r="O7" s="10" t="s">
        <v>4</v>
      </c>
      <c r="P7" s="10" t="s">
        <v>9</v>
      </c>
      <c r="Q7" s="10" t="s">
        <v>16</v>
      </c>
      <c r="R7" s="7" t="s">
        <v>12</v>
      </c>
      <c r="S7" s="8" t="s">
        <v>13</v>
      </c>
    </row>
    <row r="8" spans="1:19">
      <c r="A8" s="11" t="s">
        <v>18</v>
      </c>
      <c r="B8" s="11" t="s">
        <v>51</v>
      </c>
      <c r="C8" s="11" t="s">
        <v>20</v>
      </c>
      <c r="D8" s="27">
        <v>300110062026</v>
      </c>
      <c r="E8" s="11">
        <v>4</v>
      </c>
      <c r="F8" s="11" t="s">
        <v>81</v>
      </c>
      <c r="G8" s="11">
        <v>6</v>
      </c>
      <c r="H8" s="11">
        <v>87</v>
      </c>
      <c r="I8" s="15">
        <f>(G8+H8)/E8</f>
        <v>23.25</v>
      </c>
      <c r="J8" s="11">
        <f>H8/E8</f>
        <v>21.75</v>
      </c>
      <c r="L8" s="11" t="s">
        <v>56</v>
      </c>
      <c r="M8" s="11" t="s">
        <v>62</v>
      </c>
      <c r="N8" s="27">
        <v>300110004172</v>
      </c>
      <c r="O8" s="11">
        <v>1</v>
      </c>
      <c r="P8" s="11">
        <v>29</v>
      </c>
      <c r="Q8" s="11">
        <v>136</v>
      </c>
      <c r="R8" s="6" t="str">
        <f>ROUND(((P8+Q8)/O8),2)&amp;":"&amp;1</f>
        <v>165:1</v>
      </c>
      <c r="S8" s="11" t="str">
        <f>ROUND((Q8/O8),2)&amp;":"&amp;1</f>
        <v>136:1</v>
      </c>
    </row>
    <row r="9" spans="1:19">
      <c r="A9" s="11" t="s">
        <v>71</v>
      </c>
      <c r="B9" s="11" t="s">
        <v>72</v>
      </c>
      <c r="C9" s="11" t="s">
        <v>74</v>
      </c>
      <c r="D9" s="27">
        <v>400110002049</v>
      </c>
      <c r="E9" s="11">
        <v>1</v>
      </c>
      <c r="F9" s="11" t="s">
        <v>77</v>
      </c>
      <c r="G9" s="11">
        <v>3</v>
      </c>
      <c r="H9" s="11">
        <v>19</v>
      </c>
      <c r="I9" s="15">
        <f>(G9+H9)/E9</f>
        <v>22</v>
      </c>
      <c r="J9" s="11">
        <f>H9/E9</f>
        <v>19</v>
      </c>
      <c r="L9" s="11" t="s">
        <v>35</v>
      </c>
      <c r="M9" s="11" t="s">
        <v>38</v>
      </c>
      <c r="N9" s="27">
        <v>300110012003</v>
      </c>
      <c r="O9" s="11">
        <v>2</v>
      </c>
      <c r="P9" s="11">
        <v>4</v>
      </c>
      <c r="Q9" s="11">
        <v>125</v>
      </c>
      <c r="R9" s="6" t="str">
        <f t="shared" ref="R9:R17" si="0">ROUND(((P9+Q9)/O9),2)&amp;":"&amp;1</f>
        <v>64.5:1</v>
      </c>
      <c r="S9" s="11" t="str">
        <f t="shared" ref="S9:S17" si="1">ROUND((Q9/O9),2)&amp;":"&amp;1</f>
        <v>62.5:1</v>
      </c>
    </row>
    <row r="10" spans="1:19">
      <c r="A10" s="11" t="s">
        <v>18</v>
      </c>
      <c r="B10" s="11" t="s">
        <v>46</v>
      </c>
      <c r="C10" s="11" t="s">
        <v>25</v>
      </c>
      <c r="D10" s="27">
        <v>300110057034</v>
      </c>
      <c r="E10" s="11">
        <v>2</v>
      </c>
      <c r="F10" s="11" t="s">
        <v>85</v>
      </c>
      <c r="G10" s="11">
        <v>6</v>
      </c>
      <c r="H10" s="11">
        <v>33</v>
      </c>
      <c r="I10" s="15">
        <f>(G10+H10)/E10</f>
        <v>19.5</v>
      </c>
      <c r="J10" s="11">
        <f>H10/E10</f>
        <v>16.5</v>
      </c>
      <c r="L10" s="11" t="s">
        <v>35</v>
      </c>
      <c r="M10" s="11" t="s">
        <v>39</v>
      </c>
      <c r="N10" s="27">
        <v>300110012004</v>
      </c>
      <c r="O10" s="11">
        <v>2</v>
      </c>
      <c r="P10" s="11">
        <v>5</v>
      </c>
      <c r="Q10" s="11">
        <v>109</v>
      </c>
      <c r="R10" s="6" t="str">
        <f t="shared" si="0"/>
        <v>57:1</v>
      </c>
      <c r="S10" s="11" t="str">
        <f t="shared" si="1"/>
        <v>54.5:1</v>
      </c>
    </row>
    <row r="11" spans="1:19">
      <c r="A11" s="11" t="s">
        <v>18</v>
      </c>
      <c r="B11" s="11" t="s">
        <v>44</v>
      </c>
      <c r="C11" s="11" t="s">
        <v>21</v>
      </c>
      <c r="D11" s="27">
        <v>300110055033</v>
      </c>
      <c r="E11" s="11">
        <v>3</v>
      </c>
      <c r="F11" s="11" t="s">
        <v>79</v>
      </c>
      <c r="G11" s="11">
        <v>2</v>
      </c>
      <c r="H11" s="11">
        <v>54</v>
      </c>
      <c r="I11" s="15">
        <f>(G11+H11)/E11</f>
        <v>18.666666666666668</v>
      </c>
      <c r="J11" s="11">
        <f>H11/E11</f>
        <v>18</v>
      </c>
      <c r="L11" s="11" t="s">
        <v>72</v>
      </c>
      <c r="M11" s="11" t="s">
        <v>73</v>
      </c>
      <c r="N11" s="27">
        <v>400110002047</v>
      </c>
      <c r="O11" s="11">
        <v>1</v>
      </c>
      <c r="P11" s="11">
        <v>3</v>
      </c>
      <c r="Q11" s="11">
        <v>41</v>
      </c>
      <c r="R11" s="6" t="str">
        <f t="shared" si="0"/>
        <v>44:1</v>
      </c>
      <c r="S11" s="11" t="str">
        <f t="shared" si="1"/>
        <v>41:1</v>
      </c>
    </row>
    <row r="12" spans="1:19">
      <c r="A12" s="11" t="s">
        <v>31</v>
      </c>
      <c r="B12" s="11" t="s">
        <v>32</v>
      </c>
      <c r="C12" s="11" t="s">
        <v>54</v>
      </c>
      <c r="D12" s="27">
        <v>300130004003</v>
      </c>
      <c r="E12" s="11">
        <v>2</v>
      </c>
      <c r="F12" s="11" t="s">
        <v>77</v>
      </c>
      <c r="G12" s="11">
        <v>27</v>
      </c>
      <c r="H12" s="11">
        <v>7</v>
      </c>
      <c r="I12" s="15">
        <f>(G12+H12)/E12</f>
        <v>17</v>
      </c>
      <c r="J12" s="11">
        <f>H12/E12</f>
        <v>3.5</v>
      </c>
      <c r="L12" s="11" t="s">
        <v>35</v>
      </c>
      <c r="M12" s="11" t="s">
        <v>40</v>
      </c>
      <c r="N12" s="27">
        <v>300110012009</v>
      </c>
      <c r="O12" s="11">
        <v>1</v>
      </c>
      <c r="P12" s="11">
        <v>1</v>
      </c>
      <c r="Q12" s="11">
        <v>40</v>
      </c>
      <c r="R12" s="6" t="str">
        <f t="shared" si="0"/>
        <v>41:1</v>
      </c>
      <c r="S12" s="11" t="str">
        <f t="shared" si="1"/>
        <v>40:1</v>
      </c>
    </row>
    <row r="13" spans="1:19">
      <c r="A13" s="11" t="s">
        <v>18</v>
      </c>
      <c r="B13" s="11" t="s">
        <v>45</v>
      </c>
      <c r="C13" s="11" t="s">
        <v>22</v>
      </c>
      <c r="D13" s="27">
        <v>300110056024</v>
      </c>
      <c r="E13" s="11">
        <v>2</v>
      </c>
      <c r="F13" s="11" t="s">
        <v>86</v>
      </c>
      <c r="G13" s="11">
        <v>20</v>
      </c>
      <c r="H13" s="11">
        <v>14</v>
      </c>
      <c r="I13" s="15">
        <f>(G13+H13)/E13</f>
        <v>17</v>
      </c>
      <c r="J13" s="11">
        <f>H13/E13</f>
        <v>7</v>
      </c>
      <c r="L13" s="11" t="s">
        <v>46</v>
      </c>
      <c r="M13" s="11" t="s">
        <v>24</v>
      </c>
      <c r="N13" s="27">
        <v>300110057033</v>
      </c>
      <c r="O13" s="11">
        <v>2</v>
      </c>
      <c r="P13" s="11">
        <v>7</v>
      </c>
      <c r="Q13" s="11">
        <v>52</v>
      </c>
      <c r="R13" s="6" t="str">
        <f t="shared" si="0"/>
        <v>29.5:1</v>
      </c>
      <c r="S13" s="11" t="str">
        <f t="shared" si="1"/>
        <v>26:1</v>
      </c>
    </row>
    <row r="14" spans="1:19">
      <c r="A14" s="11" t="s">
        <v>34</v>
      </c>
      <c r="B14" s="11" t="s">
        <v>56</v>
      </c>
      <c r="C14" s="11" t="s">
        <v>63</v>
      </c>
      <c r="D14" s="27">
        <v>300110004173</v>
      </c>
      <c r="E14" s="11">
        <v>1</v>
      </c>
      <c r="F14" s="11" t="s">
        <v>77</v>
      </c>
      <c r="G14" s="11">
        <v>6</v>
      </c>
      <c r="H14" s="11">
        <v>10</v>
      </c>
      <c r="I14" s="15">
        <f>(G14+H14)/E14</f>
        <v>16</v>
      </c>
      <c r="J14" s="11">
        <f>H14/E14</f>
        <v>10</v>
      </c>
      <c r="L14" s="11" t="s">
        <v>51</v>
      </c>
      <c r="M14" s="11" t="s">
        <v>20</v>
      </c>
      <c r="N14" s="27">
        <v>300110062026</v>
      </c>
      <c r="O14" s="11">
        <v>4</v>
      </c>
      <c r="P14" s="11">
        <v>6</v>
      </c>
      <c r="Q14" s="11">
        <v>87</v>
      </c>
      <c r="R14" s="6" t="str">
        <f t="shared" si="0"/>
        <v>23.25:1</v>
      </c>
      <c r="S14" s="11" t="str">
        <f t="shared" si="1"/>
        <v>21.75:1</v>
      </c>
    </row>
    <row r="15" spans="1:19">
      <c r="A15" s="11" t="s">
        <v>18</v>
      </c>
      <c r="B15" s="11" t="s">
        <v>51</v>
      </c>
      <c r="C15" s="11" t="s">
        <v>23</v>
      </c>
      <c r="D15" s="27">
        <v>300110062029</v>
      </c>
      <c r="E15" s="11">
        <v>3</v>
      </c>
      <c r="F15" s="11" t="s">
        <v>81</v>
      </c>
      <c r="G15" s="11">
        <v>2</v>
      </c>
      <c r="H15" s="11">
        <v>41</v>
      </c>
      <c r="I15" s="15">
        <f>(G15+H15)/E15</f>
        <v>14.333333333333334</v>
      </c>
      <c r="J15" s="11">
        <f>H15/E15</f>
        <v>13.666666666666666</v>
      </c>
      <c r="L15" s="11" t="s">
        <v>72</v>
      </c>
      <c r="M15" s="11" t="s">
        <v>74</v>
      </c>
      <c r="N15" s="27">
        <v>400110002049</v>
      </c>
      <c r="O15" s="11">
        <v>1</v>
      </c>
      <c r="P15" s="11">
        <v>3</v>
      </c>
      <c r="Q15" s="11">
        <v>19</v>
      </c>
      <c r="R15" s="6" t="str">
        <f t="shared" si="0"/>
        <v>22:1</v>
      </c>
      <c r="S15" s="11" t="str">
        <f t="shared" si="1"/>
        <v>19:1</v>
      </c>
    </row>
    <row r="16" spans="1:19">
      <c r="A16" s="11" t="s">
        <v>71</v>
      </c>
      <c r="B16" s="11" t="s">
        <v>72</v>
      </c>
      <c r="C16" s="11" t="s">
        <v>73</v>
      </c>
      <c r="D16" s="27">
        <v>400110002048</v>
      </c>
      <c r="E16" s="11">
        <v>1</v>
      </c>
      <c r="F16" s="11" t="s">
        <v>77</v>
      </c>
      <c r="G16" s="11">
        <v>0</v>
      </c>
      <c r="H16" s="11">
        <v>14</v>
      </c>
      <c r="I16" s="15">
        <f>(G16+H16)/E16</f>
        <v>14</v>
      </c>
      <c r="J16" s="11">
        <f>H16/E16</f>
        <v>14</v>
      </c>
      <c r="L16" s="11" t="s">
        <v>46</v>
      </c>
      <c r="M16" s="11" t="s">
        <v>25</v>
      </c>
      <c r="N16" s="27">
        <v>300110057034</v>
      </c>
      <c r="O16" s="11">
        <v>2</v>
      </c>
      <c r="P16" s="11">
        <v>6</v>
      </c>
      <c r="Q16" s="11">
        <v>33</v>
      </c>
      <c r="R16" s="6" t="str">
        <f t="shared" si="0"/>
        <v>19.5:1</v>
      </c>
      <c r="S16" s="11" t="str">
        <f t="shared" si="1"/>
        <v>16.5:1</v>
      </c>
    </row>
    <row r="17" spans="1:19">
      <c r="A17" s="11" t="s">
        <v>18</v>
      </c>
      <c r="B17" s="11" t="s">
        <v>44</v>
      </c>
      <c r="C17" s="11" t="s">
        <v>19</v>
      </c>
      <c r="D17" s="27">
        <v>300129055002</v>
      </c>
      <c r="E17" s="11">
        <v>2</v>
      </c>
      <c r="F17" s="11" t="s">
        <v>79</v>
      </c>
      <c r="G17" s="11">
        <v>0</v>
      </c>
      <c r="H17" s="11">
        <v>27</v>
      </c>
      <c r="I17" s="15">
        <f>(G17+H17)/E17</f>
        <v>13.5</v>
      </c>
      <c r="J17" s="11">
        <f>H17/E17</f>
        <v>13.5</v>
      </c>
      <c r="L17" s="11" t="s">
        <v>44</v>
      </c>
      <c r="M17" s="11" t="s">
        <v>21</v>
      </c>
      <c r="N17" s="27">
        <v>300110055033</v>
      </c>
      <c r="O17" s="11">
        <v>3</v>
      </c>
      <c r="P17" s="11">
        <v>2</v>
      </c>
      <c r="Q17" s="11">
        <v>54</v>
      </c>
      <c r="R17" s="6" t="str">
        <f t="shared" si="0"/>
        <v>18.67:1</v>
      </c>
      <c r="S17" s="11" t="str">
        <f t="shared" si="1"/>
        <v>18:1</v>
      </c>
    </row>
    <row r="18" spans="1:19">
      <c r="A18" s="11" t="s">
        <v>29</v>
      </c>
      <c r="B18" s="11" t="s">
        <v>69</v>
      </c>
      <c r="C18" s="11" t="s">
        <v>30</v>
      </c>
      <c r="D18" s="27">
        <v>400144009017</v>
      </c>
      <c r="E18" s="11">
        <v>1</v>
      </c>
      <c r="F18" s="11" t="s">
        <v>77</v>
      </c>
      <c r="G18" s="11">
        <v>3</v>
      </c>
      <c r="H18" s="11">
        <v>9</v>
      </c>
      <c r="I18" s="15">
        <f>(G18+H18)/E18</f>
        <v>12</v>
      </c>
      <c r="J18" s="11">
        <f>H18/E18</f>
        <v>9</v>
      </c>
    </row>
    <row r="19" spans="1:19">
      <c r="A19" s="11" t="s">
        <v>18</v>
      </c>
      <c r="B19" s="11" t="s">
        <v>51</v>
      </c>
      <c r="C19" s="11" t="s">
        <v>19</v>
      </c>
      <c r="D19" s="27">
        <v>300110062025</v>
      </c>
      <c r="E19" s="11">
        <v>4</v>
      </c>
      <c r="F19" s="11" t="s">
        <v>81</v>
      </c>
      <c r="G19" s="11">
        <v>2</v>
      </c>
      <c r="H19" s="11">
        <v>46</v>
      </c>
      <c r="I19" s="15">
        <f>(G19+H19)/E19</f>
        <v>12</v>
      </c>
      <c r="J19" s="11">
        <f>H19/E19</f>
        <v>11.5</v>
      </c>
      <c r="L19" s="18" t="s">
        <v>76</v>
      </c>
      <c r="M19" s="19"/>
      <c r="N19" s="19"/>
      <c r="O19" s="19"/>
      <c r="P19" s="19"/>
      <c r="Q19" s="19"/>
      <c r="R19" s="19"/>
      <c r="S19" s="19"/>
    </row>
    <row r="20" spans="1:19" ht="22.5">
      <c r="A20" s="11" t="s">
        <v>18</v>
      </c>
      <c r="B20" s="11" t="s">
        <v>48</v>
      </c>
      <c r="C20" s="11" t="s">
        <v>20</v>
      </c>
      <c r="D20" s="27">
        <v>300110059026</v>
      </c>
      <c r="E20" s="11">
        <v>3</v>
      </c>
      <c r="F20" s="11" t="s">
        <v>83</v>
      </c>
      <c r="G20" s="11">
        <v>5</v>
      </c>
      <c r="H20" s="11">
        <v>30</v>
      </c>
      <c r="I20" s="15">
        <f>(G20+H20)/E20</f>
        <v>11.666666666666666</v>
      </c>
      <c r="J20" s="11">
        <f>H20/E20</f>
        <v>10</v>
      </c>
      <c r="L20" s="10" t="s">
        <v>1</v>
      </c>
      <c r="M20" s="10" t="s">
        <v>2</v>
      </c>
      <c r="N20" s="10" t="s">
        <v>3</v>
      </c>
      <c r="O20" s="10" t="s">
        <v>4</v>
      </c>
      <c r="P20" s="10" t="s">
        <v>9</v>
      </c>
      <c r="Q20" s="10" t="s">
        <v>16</v>
      </c>
      <c r="R20" s="12" t="s">
        <v>17</v>
      </c>
      <c r="S20" s="8" t="s">
        <v>13</v>
      </c>
    </row>
    <row r="21" spans="1:19">
      <c r="A21" s="11" t="s">
        <v>18</v>
      </c>
      <c r="B21" s="11" t="s">
        <v>46</v>
      </c>
      <c r="C21" s="11" t="s">
        <v>23</v>
      </c>
      <c r="D21" s="27">
        <v>300110057032</v>
      </c>
      <c r="E21" s="11">
        <v>2</v>
      </c>
      <c r="F21" s="11" t="s">
        <v>85</v>
      </c>
      <c r="G21" s="11">
        <v>11</v>
      </c>
      <c r="H21" s="11">
        <v>12</v>
      </c>
      <c r="I21" s="15">
        <f>(G21+H21)/E21</f>
        <v>11.5</v>
      </c>
      <c r="J21" s="11">
        <f>H21/E21</f>
        <v>6</v>
      </c>
      <c r="L21" s="11" t="s">
        <v>28</v>
      </c>
      <c r="M21" s="11" t="s">
        <v>66</v>
      </c>
      <c r="N21" s="27">
        <v>400110117010</v>
      </c>
      <c r="O21" s="11">
        <v>1</v>
      </c>
      <c r="P21" s="11">
        <v>0</v>
      </c>
      <c r="Q21" s="11">
        <v>0</v>
      </c>
      <c r="R21" s="6" t="str">
        <f>ROUND((Q21/O21),2)&amp;":"&amp;1</f>
        <v>0:1</v>
      </c>
      <c r="S21" s="11" t="str">
        <f>ROUND((Q21/O21),2)&amp;":"&amp;1</f>
        <v>0:1</v>
      </c>
    </row>
    <row r="22" spans="1:19">
      <c r="A22" s="11" t="s">
        <v>18</v>
      </c>
      <c r="B22" s="11" t="s">
        <v>52</v>
      </c>
      <c r="C22" s="11" t="s">
        <v>20</v>
      </c>
      <c r="D22" s="27">
        <v>300110063026</v>
      </c>
      <c r="E22" s="11">
        <v>2</v>
      </c>
      <c r="F22" s="11" t="s">
        <v>80</v>
      </c>
      <c r="G22" s="11">
        <v>1</v>
      </c>
      <c r="H22" s="11">
        <v>21</v>
      </c>
      <c r="I22" s="15">
        <f>(G22+H22)/E22</f>
        <v>11</v>
      </c>
      <c r="J22" s="11">
        <f>H22/E22</f>
        <v>10.5</v>
      </c>
      <c r="L22" s="11" t="s">
        <v>56</v>
      </c>
      <c r="M22" s="11" t="s">
        <v>61</v>
      </c>
      <c r="N22" s="27">
        <v>300110004171</v>
      </c>
      <c r="O22" s="11">
        <v>2</v>
      </c>
      <c r="P22" s="11">
        <v>0</v>
      </c>
      <c r="Q22" s="11">
        <v>0</v>
      </c>
      <c r="R22" s="6" t="str">
        <f t="shared" ref="R22:R25" si="2">ROUND((Q22/O22),2)&amp;":"&amp;1</f>
        <v>0:1</v>
      </c>
      <c r="S22" s="11" t="str">
        <f t="shared" ref="S22:S25" si="3">ROUND((Q22/O22),2)&amp;":"&amp;1</f>
        <v>0:1</v>
      </c>
    </row>
    <row r="23" spans="1:19">
      <c r="A23" s="11" t="s">
        <v>29</v>
      </c>
      <c r="B23" s="11" t="s">
        <v>69</v>
      </c>
      <c r="C23" s="11" t="s">
        <v>30</v>
      </c>
      <c r="D23" s="27">
        <v>400144009018</v>
      </c>
      <c r="E23" s="11">
        <v>5</v>
      </c>
      <c r="F23" s="11" t="s">
        <v>77</v>
      </c>
      <c r="G23" s="11">
        <v>1</v>
      </c>
      <c r="H23" s="11">
        <v>51</v>
      </c>
      <c r="I23" s="15">
        <f>(G23+H23)/E23</f>
        <v>10.4</v>
      </c>
      <c r="J23" s="11">
        <f>H23/E23</f>
        <v>10.199999999999999</v>
      </c>
      <c r="L23" s="11" t="s">
        <v>49</v>
      </c>
      <c r="M23" s="11" t="s">
        <v>22</v>
      </c>
      <c r="N23" s="27">
        <v>300110060039</v>
      </c>
      <c r="O23" s="11">
        <v>2</v>
      </c>
      <c r="P23" s="11">
        <v>0</v>
      </c>
      <c r="Q23" s="11">
        <v>0</v>
      </c>
      <c r="R23" s="6" t="str">
        <f t="shared" si="2"/>
        <v>0:1</v>
      </c>
      <c r="S23" s="11" t="str">
        <f t="shared" si="3"/>
        <v>0:1</v>
      </c>
    </row>
    <row r="24" spans="1:19">
      <c r="A24" s="11" t="s">
        <v>34</v>
      </c>
      <c r="B24" s="11" t="s">
        <v>56</v>
      </c>
      <c r="C24" s="11" t="s">
        <v>60</v>
      </c>
      <c r="D24" s="27">
        <v>300110004170</v>
      </c>
      <c r="E24" s="11">
        <v>1</v>
      </c>
      <c r="F24" s="11" t="s">
        <v>77</v>
      </c>
      <c r="G24" s="11">
        <v>7</v>
      </c>
      <c r="H24" s="11">
        <v>3</v>
      </c>
      <c r="I24" s="15">
        <f>(G24+H24)/E24</f>
        <v>10</v>
      </c>
      <c r="J24" s="11">
        <f>H24/E24</f>
        <v>3</v>
      </c>
      <c r="L24" s="11" t="s">
        <v>35</v>
      </c>
      <c r="M24" s="11" t="s">
        <v>42</v>
      </c>
      <c r="N24" s="27">
        <v>300110012011</v>
      </c>
      <c r="O24" s="11">
        <v>1</v>
      </c>
      <c r="P24" s="11">
        <v>0</v>
      </c>
      <c r="Q24" s="11">
        <v>0</v>
      </c>
      <c r="R24" s="6" t="str">
        <f t="shared" si="2"/>
        <v>0:1</v>
      </c>
      <c r="S24" s="11" t="str">
        <f t="shared" si="3"/>
        <v>0:1</v>
      </c>
    </row>
    <row r="25" spans="1:19">
      <c r="A25" s="11" t="s">
        <v>18</v>
      </c>
      <c r="B25" s="11" t="s">
        <v>49</v>
      </c>
      <c r="C25" s="11" t="s">
        <v>20</v>
      </c>
      <c r="D25" s="27">
        <v>300110060026</v>
      </c>
      <c r="E25" s="11">
        <v>3</v>
      </c>
      <c r="F25" s="11" t="s">
        <v>82</v>
      </c>
      <c r="G25" s="11">
        <v>6</v>
      </c>
      <c r="H25" s="11">
        <v>22</v>
      </c>
      <c r="I25" s="15">
        <f>(G25+H25)/E25</f>
        <v>9.3333333333333339</v>
      </c>
      <c r="J25" s="11">
        <f>H25/E25</f>
        <v>7.333333333333333</v>
      </c>
      <c r="L25" s="11" t="s">
        <v>35</v>
      </c>
      <c r="M25" s="11" t="s">
        <v>41</v>
      </c>
      <c r="N25" s="27">
        <v>300110012010</v>
      </c>
      <c r="O25" s="11">
        <v>1</v>
      </c>
      <c r="P25" s="11">
        <v>0</v>
      </c>
      <c r="Q25" s="11">
        <v>0</v>
      </c>
      <c r="R25" s="6" t="str">
        <f t="shared" si="2"/>
        <v>0:1</v>
      </c>
      <c r="S25" s="11" t="str">
        <f t="shared" si="3"/>
        <v>0:1</v>
      </c>
    </row>
    <row r="26" spans="1:19">
      <c r="A26" s="11" t="s">
        <v>27</v>
      </c>
      <c r="B26" s="11" t="s">
        <v>67</v>
      </c>
      <c r="C26" s="11" t="s">
        <v>68</v>
      </c>
      <c r="D26" s="27">
        <v>400149005003</v>
      </c>
      <c r="E26" s="11">
        <v>1</v>
      </c>
      <c r="F26" s="11" t="s">
        <v>77</v>
      </c>
      <c r="G26" s="11">
        <v>0</v>
      </c>
      <c r="H26" s="11">
        <v>9</v>
      </c>
      <c r="I26" s="15">
        <f>(G26+H26)/E26</f>
        <v>9</v>
      </c>
      <c r="J26" s="11">
        <f>H26/E26</f>
        <v>9</v>
      </c>
      <c r="L26" s="11"/>
      <c r="M26" s="11"/>
      <c r="N26" s="11"/>
      <c r="O26" s="11"/>
      <c r="P26" s="11"/>
      <c r="Q26" s="11"/>
      <c r="R26" s="6"/>
      <c r="S26" s="11"/>
    </row>
    <row r="27" spans="1:19">
      <c r="A27" s="11" t="s">
        <v>18</v>
      </c>
      <c r="B27" s="11" t="s">
        <v>52</v>
      </c>
      <c r="C27" s="11" t="s">
        <v>21</v>
      </c>
      <c r="D27" s="27">
        <v>300110063027</v>
      </c>
      <c r="E27" s="11">
        <v>2</v>
      </c>
      <c r="F27" s="11" t="s">
        <v>80</v>
      </c>
      <c r="G27" s="11">
        <v>1</v>
      </c>
      <c r="H27" s="11">
        <v>16</v>
      </c>
      <c r="I27" s="15">
        <f>(G27+H27)/E27</f>
        <v>8.5</v>
      </c>
      <c r="J27" s="11">
        <f>H27/E27</f>
        <v>8</v>
      </c>
      <c r="L27" s="11"/>
      <c r="M27" s="11"/>
      <c r="N27" s="11"/>
      <c r="O27" s="11"/>
      <c r="P27" s="11"/>
      <c r="Q27" s="11"/>
      <c r="R27" s="6"/>
      <c r="S27" s="11"/>
    </row>
    <row r="28" spans="1:19">
      <c r="A28" s="11" t="s">
        <v>18</v>
      </c>
      <c r="B28" s="11" t="s">
        <v>51</v>
      </c>
      <c r="C28" s="11" t="s">
        <v>22</v>
      </c>
      <c r="D28" s="27">
        <v>300110062028</v>
      </c>
      <c r="E28" s="11">
        <v>2</v>
      </c>
      <c r="F28" s="11" t="s">
        <v>81</v>
      </c>
      <c r="G28" s="11">
        <v>0</v>
      </c>
      <c r="H28" s="11">
        <v>17</v>
      </c>
      <c r="I28" s="15">
        <f>(G28+H28)/E28</f>
        <v>8.5</v>
      </c>
      <c r="J28" s="11">
        <f>H28/E28</f>
        <v>8.5</v>
      </c>
      <c r="L28" s="11"/>
      <c r="M28" s="11"/>
      <c r="N28" s="11"/>
      <c r="O28" s="11"/>
      <c r="P28" s="11"/>
      <c r="Q28" s="11"/>
      <c r="R28" s="6"/>
      <c r="S28" s="11"/>
    </row>
    <row r="29" spans="1:19">
      <c r="A29" s="11" t="s">
        <v>18</v>
      </c>
      <c r="B29" s="11" t="s">
        <v>46</v>
      </c>
      <c r="C29" s="11" t="s">
        <v>20</v>
      </c>
      <c r="D29" s="27">
        <v>300110057026</v>
      </c>
      <c r="E29" s="11">
        <v>4</v>
      </c>
      <c r="F29" s="11" t="s">
        <v>85</v>
      </c>
      <c r="G29" s="11">
        <v>0</v>
      </c>
      <c r="H29" s="11">
        <v>34</v>
      </c>
      <c r="I29" s="15">
        <f>(G29+H29)/E29</f>
        <v>8.5</v>
      </c>
      <c r="J29" s="11">
        <f>H29/E29</f>
        <v>8.5</v>
      </c>
      <c r="L29" s="11"/>
      <c r="M29" s="11"/>
      <c r="N29" s="11"/>
      <c r="O29" s="11"/>
      <c r="P29" s="11"/>
      <c r="Q29" s="11"/>
      <c r="R29" s="6"/>
      <c r="S29" s="11"/>
    </row>
    <row r="30" spans="1:19">
      <c r="A30" s="11" t="s">
        <v>18</v>
      </c>
      <c r="B30" s="11" t="s">
        <v>47</v>
      </c>
      <c r="C30" s="11" t="s">
        <v>22</v>
      </c>
      <c r="D30" s="27">
        <v>300110058028</v>
      </c>
      <c r="E30" s="11">
        <v>2</v>
      </c>
      <c r="F30" s="11" t="s">
        <v>84</v>
      </c>
      <c r="G30" s="11">
        <v>5</v>
      </c>
      <c r="H30" s="11">
        <v>11</v>
      </c>
      <c r="I30" s="15">
        <f>(G30+H30)/E30</f>
        <v>8</v>
      </c>
      <c r="J30" s="11">
        <f>H30/E30</f>
        <v>5.5</v>
      </c>
      <c r="L30" s="11"/>
      <c r="M30" s="11"/>
      <c r="N30" s="11"/>
      <c r="O30" s="11"/>
      <c r="P30" s="11"/>
      <c r="Q30" s="11"/>
      <c r="R30" s="6"/>
      <c r="S30" s="11"/>
    </row>
    <row r="31" spans="1:19">
      <c r="A31" s="11" t="s">
        <v>18</v>
      </c>
      <c r="B31" s="11" t="s">
        <v>45</v>
      </c>
      <c r="C31" s="11" t="s">
        <v>20</v>
      </c>
      <c r="D31" s="27">
        <v>300110056022</v>
      </c>
      <c r="E31" s="11">
        <v>2</v>
      </c>
      <c r="F31" s="11" t="s">
        <v>86</v>
      </c>
      <c r="G31" s="11">
        <v>10</v>
      </c>
      <c r="H31" s="11">
        <v>6</v>
      </c>
      <c r="I31" s="15">
        <f>(G31+H31)/E31</f>
        <v>8</v>
      </c>
      <c r="J31" s="11">
        <f>H31/E31</f>
        <v>3</v>
      </c>
      <c r="L31" s="11"/>
      <c r="M31" s="11"/>
      <c r="N31" s="11"/>
      <c r="O31" s="11"/>
      <c r="P31" s="11"/>
      <c r="Q31" s="11"/>
      <c r="R31" s="13"/>
      <c r="S31" s="11"/>
    </row>
    <row r="32" spans="1:19">
      <c r="A32" s="11" t="s">
        <v>18</v>
      </c>
      <c r="B32" s="11" t="s">
        <v>44</v>
      </c>
      <c r="C32" s="11" t="s">
        <v>20</v>
      </c>
      <c r="D32" s="27">
        <v>300110055032</v>
      </c>
      <c r="E32" s="11">
        <v>3</v>
      </c>
      <c r="F32" s="11" t="s">
        <v>79</v>
      </c>
      <c r="G32" s="11">
        <v>1</v>
      </c>
      <c r="H32" s="11">
        <v>21</v>
      </c>
      <c r="I32" s="15">
        <f>(G32+H32)/E32</f>
        <v>7.333333333333333</v>
      </c>
      <c r="J32" s="11">
        <f>H32/E32</f>
        <v>7</v>
      </c>
    </row>
    <row r="33" spans="1:10">
      <c r="A33" s="11" t="s">
        <v>29</v>
      </c>
      <c r="B33" s="11" t="s">
        <v>69</v>
      </c>
      <c r="C33" s="11" t="s">
        <v>30</v>
      </c>
      <c r="D33" s="27">
        <v>400146009004</v>
      </c>
      <c r="E33" s="11">
        <v>1</v>
      </c>
      <c r="F33" s="11" t="s">
        <v>77</v>
      </c>
      <c r="G33" s="11">
        <v>4</v>
      </c>
      <c r="H33" s="11">
        <v>3</v>
      </c>
      <c r="I33" s="15">
        <f>(G33+H33)/E33</f>
        <v>7</v>
      </c>
      <c r="J33" s="11">
        <f>H33/E33</f>
        <v>3</v>
      </c>
    </row>
    <row r="34" spans="1:10">
      <c r="A34" s="11" t="s">
        <v>34</v>
      </c>
      <c r="B34" s="11" t="s">
        <v>56</v>
      </c>
      <c r="C34" s="11" t="s">
        <v>64</v>
      </c>
      <c r="D34" s="27">
        <v>300110004174</v>
      </c>
      <c r="E34" s="11">
        <v>1</v>
      </c>
      <c r="F34" s="11" t="s">
        <v>77</v>
      </c>
      <c r="G34" s="11">
        <v>5</v>
      </c>
      <c r="H34" s="11">
        <v>2</v>
      </c>
      <c r="I34" s="15">
        <f>(G34+H34)/E34</f>
        <v>7</v>
      </c>
      <c r="J34" s="11">
        <f>H34/E34</f>
        <v>2</v>
      </c>
    </row>
    <row r="35" spans="1:10">
      <c r="A35" s="11" t="s">
        <v>18</v>
      </c>
      <c r="B35" s="11" t="s">
        <v>46</v>
      </c>
      <c r="C35" s="11" t="s">
        <v>22</v>
      </c>
      <c r="D35" s="27">
        <v>300110057031</v>
      </c>
      <c r="E35" s="11">
        <v>2</v>
      </c>
      <c r="F35" s="11" t="s">
        <v>85</v>
      </c>
      <c r="G35" s="11">
        <v>3</v>
      </c>
      <c r="H35" s="11">
        <v>10</v>
      </c>
      <c r="I35" s="15">
        <f>(G35+H35)/E35</f>
        <v>6.5</v>
      </c>
      <c r="J35" s="11">
        <f>H35/E35</f>
        <v>5</v>
      </c>
    </row>
    <row r="36" spans="1:10">
      <c r="A36" s="11" t="s">
        <v>18</v>
      </c>
      <c r="B36" s="11" t="s">
        <v>45</v>
      </c>
      <c r="C36" s="11" t="s">
        <v>21</v>
      </c>
      <c r="D36" s="27">
        <v>300110056023</v>
      </c>
      <c r="E36" s="11">
        <v>2</v>
      </c>
      <c r="F36" s="11" t="s">
        <v>86</v>
      </c>
      <c r="G36" s="11">
        <v>4</v>
      </c>
      <c r="H36" s="11">
        <v>9</v>
      </c>
      <c r="I36" s="15">
        <f>(G36+H36)/E36</f>
        <v>6.5</v>
      </c>
      <c r="J36" s="11">
        <f>H36/E36</f>
        <v>4.5</v>
      </c>
    </row>
    <row r="37" spans="1:10">
      <c r="A37" s="11" t="s">
        <v>18</v>
      </c>
      <c r="B37" s="11" t="s">
        <v>51</v>
      </c>
      <c r="C37" s="11" t="s">
        <v>21</v>
      </c>
      <c r="D37" s="27">
        <v>300110062027</v>
      </c>
      <c r="E37" s="11">
        <v>2</v>
      </c>
      <c r="F37" s="11" t="s">
        <v>81</v>
      </c>
      <c r="G37" s="11">
        <v>1</v>
      </c>
      <c r="H37" s="11">
        <v>11</v>
      </c>
      <c r="I37" s="15">
        <f>(G37+H37)/E37</f>
        <v>6</v>
      </c>
      <c r="J37" s="11">
        <f>H37/E37</f>
        <v>5.5</v>
      </c>
    </row>
    <row r="38" spans="1:10">
      <c r="A38" s="11" t="s">
        <v>18</v>
      </c>
      <c r="B38" s="11" t="s">
        <v>47</v>
      </c>
      <c r="C38" s="11" t="s">
        <v>20</v>
      </c>
      <c r="D38" s="27">
        <v>300110058025</v>
      </c>
      <c r="E38" s="11">
        <v>2</v>
      </c>
      <c r="F38" s="11" t="s">
        <v>84</v>
      </c>
      <c r="G38" s="11">
        <v>5</v>
      </c>
      <c r="H38" s="11">
        <v>7</v>
      </c>
      <c r="I38" s="15">
        <f>(G38+H38)/E38</f>
        <v>6</v>
      </c>
      <c r="J38" s="11">
        <f>H38/E38</f>
        <v>3.5</v>
      </c>
    </row>
    <row r="39" spans="1:10">
      <c r="A39" s="11" t="s">
        <v>34</v>
      </c>
      <c r="B39" s="11" t="s">
        <v>35</v>
      </c>
      <c r="C39" s="11" t="s">
        <v>43</v>
      </c>
      <c r="D39" s="27">
        <v>300110012014</v>
      </c>
      <c r="E39" s="11">
        <v>1</v>
      </c>
      <c r="F39" s="11" t="s">
        <v>87</v>
      </c>
      <c r="G39" s="11">
        <v>1</v>
      </c>
      <c r="H39" s="11">
        <v>5</v>
      </c>
      <c r="I39" s="15">
        <f>(G39+H39)/E39</f>
        <v>6</v>
      </c>
      <c r="J39" s="11">
        <f>H39/E39</f>
        <v>5</v>
      </c>
    </row>
    <row r="40" spans="1:10">
      <c r="A40" s="11" t="s">
        <v>18</v>
      </c>
      <c r="B40" s="11" t="s">
        <v>49</v>
      </c>
      <c r="C40" s="11" t="s">
        <v>19</v>
      </c>
      <c r="D40" s="27">
        <v>300110060025</v>
      </c>
      <c r="E40" s="11">
        <v>3</v>
      </c>
      <c r="F40" s="11" t="s">
        <v>82</v>
      </c>
      <c r="G40" s="11">
        <v>0</v>
      </c>
      <c r="H40" s="11">
        <v>17</v>
      </c>
      <c r="I40" s="15">
        <f>(G40+H40)/E40</f>
        <v>5.666666666666667</v>
      </c>
      <c r="J40" s="11">
        <f>H40/E40</f>
        <v>5.666666666666667</v>
      </c>
    </row>
    <row r="41" spans="1:10">
      <c r="A41" s="11" t="s">
        <v>18</v>
      </c>
      <c r="B41" s="11" t="s">
        <v>52</v>
      </c>
      <c r="C41" s="11" t="s">
        <v>19</v>
      </c>
      <c r="D41" s="27">
        <v>300110063025</v>
      </c>
      <c r="E41" s="11">
        <v>2</v>
      </c>
      <c r="F41" s="11" t="s">
        <v>80</v>
      </c>
      <c r="G41" s="11">
        <v>0</v>
      </c>
      <c r="H41" s="11">
        <v>11</v>
      </c>
      <c r="I41" s="15">
        <f>(G41+H41)/E41</f>
        <v>5.5</v>
      </c>
      <c r="J41" s="11">
        <f>H41/E41</f>
        <v>5.5</v>
      </c>
    </row>
    <row r="42" spans="1:10">
      <c r="A42" s="11" t="s">
        <v>34</v>
      </c>
      <c r="B42" s="11" t="s">
        <v>56</v>
      </c>
      <c r="C42" s="11" t="s">
        <v>58</v>
      </c>
      <c r="D42" s="27">
        <v>300110004148</v>
      </c>
      <c r="E42" s="11">
        <v>3</v>
      </c>
      <c r="F42" s="11" t="s">
        <v>77</v>
      </c>
      <c r="G42" s="11">
        <v>3</v>
      </c>
      <c r="H42" s="11">
        <v>10</v>
      </c>
      <c r="I42" s="15">
        <f>(G42+H42)/E42</f>
        <v>4.333333333333333</v>
      </c>
      <c r="J42" s="11">
        <f>H42/E42</f>
        <v>3.3333333333333335</v>
      </c>
    </row>
    <row r="43" spans="1:10">
      <c r="A43" s="11" t="s">
        <v>18</v>
      </c>
      <c r="B43" s="11" t="s">
        <v>50</v>
      </c>
      <c r="C43" s="11" t="s">
        <v>20</v>
      </c>
      <c r="D43" s="27">
        <v>300110061030</v>
      </c>
      <c r="E43" s="11">
        <v>3</v>
      </c>
      <c r="F43" s="11" t="s">
        <v>78</v>
      </c>
      <c r="G43" s="11">
        <v>0</v>
      </c>
      <c r="H43" s="11">
        <v>12</v>
      </c>
      <c r="I43" s="15">
        <f>(G43+H43)/E43</f>
        <v>4</v>
      </c>
      <c r="J43" s="11">
        <f>H43/E43</f>
        <v>4</v>
      </c>
    </row>
    <row r="44" spans="1:10">
      <c r="A44" s="11" t="s">
        <v>18</v>
      </c>
      <c r="B44" s="11" t="s">
        <v>48</v>
      </c>
      <c r="C44" s="11" t="s">
        <v>19</v>
      </c>
      <c r="D44" s="27">
        <v>300110059025</v>
      </c>
      <c r="E44" s="11">
        <v>3</v>
      </c>
      <c r="F44" s="11" t="s">
        <v>83</v>
      </c>
      <c r="G44" s="11">
        <v>0</v>
      </c>
      <c r="H44" s="11">
        <v>12</v>
      </c>
      <c r="I44" s="15">
        <f>(G44+H44)/E44</f>
        <v>4</v>
      </c>
      <c r="J44" s="11">
        <f>H44/E44</f>
        <v>4</v>
      </c>
    </row>
    <row r="45" spans="1:10">
      <c r="A45" s="11" t="s">
        <v>18</v>
      </c>
      <c r="B45" s="11" t="s">
        <v>46</v>
      </c>
      <c r="C45" s="11" t="s">
        <v>26</v>
      </c>
      <c r="D45" s="27">
        <v>300110057043</v>
      </c>
      <c r="E45" s="11">
        <v>2</v>
      </c>
      <c r="F45" s="11" t="s">
        <v>85</v>
      </c>
      <c r="G45" s="11">
        <v>8</v>
      </c>
      <c r="H45" s="11">
        <v>0</v>
      </c>
      <c r="I45" s="15">
        <f>(G45+H45)/E45</f>
        <v>4</v>
      </c>
      <c r="J45" s="11">
        <f>H45/E45</f>
        <v>0</v>
      </c>
    </row>
    <row r="46" spans="1:10">
      <c r="A46" s="11" t="s">
        <v>18</v>
      </c>
      <c r="B46" s="11" t="s">
        <v>46</v>
      </c>
      <c r="C46" s="11" t="s">
        <v>19</v>
      </c>
      <c r="D46" s="27">
        <v>300110057025</v>
      </c>
      <c r="E46" s="11">
        <v>4</v>
      </c>
      <c r="F46" s="11" t="s">
        <v>85</v>
      </c>
      <c r="G46" s="11">
        <v>6</v>
      </c>
      <c r="H46" s="11">
        <v>9</v>
      </c>
      <c r="I46" s="15">
        <f>(G46+H46)/E46</f>
        <v>3.75</v>
      </c>
      <c r="J46" s="11">
        <f>H46/E46</f>
        <v>2.25</v>
      </c>
    </row>
    <row r="47" spans="1:10">
      <c r="A47" s="11" t="s">
        <v>18</v>
      </c>
      <c r="B47" s="11" t="s">
        <v>50</v>
      </c>
      <c r="C47" s="11" t="s">
        <v>25</v>
      </c>
      <c r="D47" s="27">
        <v>300110061037</v>
      </c>
      <c r="E47" s="11">
        <v>2</v>
      </c>
      <c r="F47" s="11" t="s">
        <v>78</v>
      </c>
      <c r="G47" s="11">
        <v>0</v>
      </c>
      <c r="H47" s="11">
        <v>7</v>
      </c>
      <c r="I47" s="15">
        <f>(G47+H47)/E47</f>
        <v>3.5</v>
      </c>
      <c r="J47" s="11">
        <f>H47/E47</f>
        <v>3.5</v>
      </c>
    </row>
    <row r="48" spans="1:10">
      <c r="A48" s="11" t="s">
        <v>18</v>
      </c>
      <c r="B48" s="11" t="s">
        <v>50</v>
      </c>
      <c r="C48" s="11" t="s">
        <v>23</v>
      </c>
      <c r="D48" s="27">
        <v>300110061035</v>
      </c>
      <c r="E48" s="11">
        <v>2</v>
      </c>
      <c r="F48" s="11" t="s">
        <v>78</v>
      </c>
      <c r="G48" s="11">
        <v>0</v>
      </c>
      <c r="H48" s="11">
        <v>7</v>
      </c>
      <c r="I48" s="15">
        <f>(G48+H48)/E48</f>
        <v>3.5</v>
      </c>
      <c r="J48" s="11">
        <f>H48/E48</f>
        <v>3.5</v>
      </c>
    </row>
    <row r="49" spans="1:10">
      <c r="A49" s="11" t="s">
        <v>18</v>
      </c>
      <c r="B49" s="11" t="s">
        <v>51</v>
      </c>
      <c r="C49" s="11" t="s">
        <v>24</v>
      </c>
      <c r="D49" s="27">
        <v>300110062030</v>
      </c>
      <c r="E49" s="11">
        <v>3</v>
      </c>
      <c r="F49" s="11" t="s">
        <v>81</v>
      </c>
      <c r="G49" s="11">
        <v>1</v>
      </c>
      <c r="H49" s="11">
        <v>9</v>
      </c>
      <c r="I49" s="15">
        <f>(G49+H49)/E49</f>
        <v>3.3333333333333335</v>
      </c>
      <c r="J49" s="11">
        <f>H49/E49</f>
        <v>3</v>
      </c>
    </row>
    <row r="50" spans="1:10">
      <c r="A50" s="11" t="s">
        <v>18</v>
      </c>
      <c r="B50" s="11" t="s">
        <v>46</v>
      </c>
      <c r="C50" s="11" t="s">
        <v>21</v>
      </c>
      <c r="D50" s="27">
        <v>300110057027</v>
      </c>
      <c r="E50" s="11">
        <v>2</v>
      </c>
      <c r="F50" s="11" t="s">
        <v>85</v>
      </c>
      <c r="G50" s="11">
        <v>2</v>
      </c>
      <c r="H50" s="11">
        <v>4</v>
      </c>
      <c r="I50" s="15">
        <f>(G50+H50)/E50</f>
        <v>3</v>
      </c>
      <c r="J50" s="11">
        <f>H50/E50</f>
        <v>2</v>
      </c>
    </row>
    <row r="51" spans="1:10">
      <c r="A51" s="11" t="s">
        <v>31</v>
      </c>
      <c r="B51" s="11" t="s">
        <v>32</v>
      </c>
      <c r="C51" s="11" t="s">
        <v>33</v>
      </c>
      <c r="D51" s="27">
        <v>300130004004</v>
      </c>
      <c r="E51" s="11">
        <v>4</v>
      </c>
      <c r="F51" s="11" t="s">
        <v>78</v>
      </c>
      <c r="G51" s="11">
        <v>5</v>
      </c>
      <c r="H51" s="11">
        <v>6</v>
      </c>
      <c r="I51" s="15">
        <f>(G51+H51)/E51</f>
        <v>2.75</v>
      </c>
      <c r="J51" s="11">
        <f>H51/E51</f>
        <v>1.5</v>
      </c>
    </row>
    <row r="52" spans="1:10">
      <c r="A52" s="11" t="s">
        <v>18</v>
      </c>
      <c r="B52" s="11" t="s">
        <v>47</v>
      </c>
      <c r="C52" s="11" t="s">
        <v>23</v>
      </c>
      <c r="D52" s="27">
        <v>300110058039</v>
      </c>
      <c r="E52" s="11">
        <v>2</v>
      </c>
      <c r="F52" s="11" t="s">
        <v>84</v>
      </c>
      <c r="G52" s="11">
        <v>2</v>
      </c>
      <c r="H52" s="11">
        <v>3</v>
      </c>
      <c r="I52" s="15">
        <f>(G52+H52)/E52</f>
        <v>2.5</v>
      </c>
      <c r="J52" s="11">
        <f>H52/E52</f>
        <v>1.5</v>
      </c>
    </row>
    <row r="53" spans="1:10">
      <c r="A53" s="11" t="s">
        <v>18</v>
      </c>
      <c r="B53" s="11" t="s">
        <v>47</v>
      </c>
      <c r="C53" s="11" t="s">
        <v>21</v>
      </c>
      <c r="D53" s="27">
        <v>300110058026</v>
      </c>
      <c r="E53" s="11">
        <v>2</v>
      </c>
      <c r="F53" s="11" t="s">
        <v>84</v>
      </c>
      <c r="G53" s="11">
        <v>1</v>
      </c>
      <c r="H53" s="11">
        <v>4</v>
      </c>
      <c r="I53" s="15">
        <f>(G53+H53)/E53</f>
        <v>2.5</v>
      </c>
      <c r="J53" s="11">
        <f>H53/E53</f>
        <v>2</v>
      </c>
    </row>
    <row r="54" spans="1:10">
      <c r="A54" s="11" t="s">
        <v>18</v>
      </c>
      <c r="B54" s="11" t="s">
        <v>45</v>
      </c>
      <c r="C54" s="11" t="s">
        <v>19</v>
      </c>
      <c r="D54" s="27">
        <v>300110056021</v>
      </c>
      <c r="E54" s="11">
        <v>2</v>
      </c>
      <c r="F54" s="11" t="s">
        <v>86</v>
      </c>
      <c r="G54" s="11">
        <v>3</v>
      </c>
      <c r="H54" s="11">
        <v>2</v>
      </c>
      <c r="I54" s="15">
        <f>(G54+H54)/E54</f>
        <v>2.5</v>
      </c>
      <c r="J54" s="11">
        <f>H54/E54</f>
        <v>1</v>
      </c>
    </row>
    <row r="55" spans="1:10">
      <c r="A55" s="11" t="s">
        <v>18</v>
      </c>
      <c r="B55" s="11" t="s">
        <v>52</v>
      </c>
      <c r="C55" s="11" t="s">
        <v>22</v>
      </c>
      <c r="D55" s="27">
        <v>300110063028</v>
      </c>
      <c r="E55" s="11">
        <v>2</v>
      </c>
      <c r="F55" s="11" t="s">
        <v>80</v>
      </c>
      <c r="G55" s="11">
        <v>0</v>
      </c>
      <c r="H55" s="11">
        <v>4</v>
      </c>
      <c r="I55" s="15">
        <f>(G55+H55)/E55</f>
        <v>2</v>
      </c>
      <c r="J55" s="11">
        <f>H55/E55</f>
        <v>2</v>
      </c>
    </row>
    <row r="56" spans="1:10">
      <c r="A56" s="11" t="s">
        <v>34</v>
      </c>
      <c r="B56" s="11" t="s">
        <v>35</v>
      </c>
      <c r="C56" s="11" t="s">
        <v>37</v>
      </c>
      <c r="D56" s="27">
        <v>300110012002</v>
      </c>
      <c r="E56" s="11">
        <v>2</v>
      </c>
      <c r="F56" s="11" t="s">
        <v>87</v>
      </c>
      <c r="G56" s="11">
        <v>0</v>
      </c>
      <c r="H56" s="11">
        <v>4</v>
      </c>
      <c r="I56" s="15">
        <f>(G56+H56)/E56</f>
        <v>2</v>
      </c>
      <c r="J56" s="11">
        <f>H56/E56</f>
        <v>2</v>
      </c>
    </row>
    <row r="57" spans="1:10">
      <c r="A57" s="11" t="s">
        <v>34</v>
      </c>
      <c r="B57" s="11" t="s">
        <v>35</v>
      </c>
      <c r="C57" s="11" t="s">
        <v>36</v>
      </c>
      <c r="D57" s="27">
        <v>300110012001</v>
      </c>
      <c r="E57" s="11">
        <v>8</v>
      </c>
      <c r="F57" s="11" t="s">
        <v>87</v>
      </c>
      <c r="G57" s="11">
        <v>0</v>
      </c>
      <c r="H57" s="11">
        <v>15</v>
      </c>
      <c r="I57" s="15">
        <f>(G57+H57)/E57</f>
        <v>1.875</v>
      </c>
      <c r="J57" s="11">
        <f>H57/E57</f>
        <v>1.875</v>
      </c>
    </row>
    <row r="58" spans="1:10">
      <c r="A58" s="11" t="s">
        <v>31</v>
      </c>
      <c r="B58" s="11" t="s">
        <v>32</v>
      </c>
      <c r="C58" s="11" t="s">
        <v>55</v>
      </c>
      <c r="D58" s="27">
        <v>300130004005</v>
      </c>
      <c r="E58" s="11">
        <v>2</v>
      </c>
      <c r="F58" s="11" t="s">
        <v>77</v>
      </c>
      <c r="G58" s="11">
        <v>3</v>
      </c>
      <c r="H58" s="11">
        <v>0</v>
      </c>
      <c r="I58" s="15">
        <f>(G58+H58)/E58</f>
        <v>1.5</v>
      </c>
      <c r="J58" s="11">
        <f>H58/E58</f>
        <v>0</v>
      </c>
    </row>
    <row r="59" spans="1:10">
      <c r="A59" s="11" t="s">
        <v>18</v>
      </c>
      <c r="B59" s="11" t="s">
        <v>50</v>
      </c>
      <c r="C59" s="11" t="s">
        <v>24</v>
      </c>
      <c r="D59" s="27">
        <v>300110061036</v>
      </c>
      <c r="E59" s="11">
        <v>2</v>
      </c>
      <c r="F59" s="11" t="s">
        <v>78</v>
      </c>
      <c r="G59" s="11">
        <v>2</v>
      </c>
      <c r="H59" s="11">
        <v>1</v>
      </c>
      <c r="I59" s="15">
        <f>(G59+H59)/E59</f>
        <v>1.5</v>
      </c>
      <c r="J59" s="11">
        <f>H59/E59</f>
        <v>0.5</v>
      </c>
    </row>
    <row r="60" spans="1:10">
      <c r="A60" s="11" t="s">
        <v>18</v>
      </c>
      <c r="B60" s="11" t="s">
        <v>50</v>
      </c>
      <c r="C60" s="11" t="s">
        <v>21</v>
      </c>
      <c r="D60" s="27">
        <v>300110061032</v>
      </c>
      <c r="E60" s="11">
        <v>2</v>
      </c>
      <c r="F60" s="11" t="s">
        <v>78</v>
      </c>
      <c r="G60" s="11">
        <v>0</v>
      </c>
      <c r="H60" s="11">
        <v>3</v>
      </c>
      <c r="I60" s="15">
        <f>(G60+H60)/E60</f>
        <v>1.5</v>
      </c>
      <c r="J60" s="11">
        <f>H60/E60</f>
        <v>1.5</v>
      </c>
    </row>
    <row r="61" spans="1:10">
      <c r="A61" s="11" t="s">
        <v>29</v>
      </c>
      <c r="B61" s="11" t="s">
        <v>70</v>
      </c>
      <c r="C61" s="11" t="s">
        <v>30</v>
      </c>
      <c r="D61" s="27">
        <v>400144010021</v>
      </c>
      <c r="E61" s="11">
        <v>1</v>
      </c>
      <c r="F61" s="11" t="s">
        <v>77</v>
      </c>
      <c r="G61" s="11">
        <v>0</v>
      </c>
      <c r="H61" s="11">
        <v>1</v>
      </c>
      <c r="I61" s="15">
        <f>(G61+H61)/E61</f>
        <v>1</v>
      </c>
      <c r="J61" s="11">
        <f>H61/E61</f>
        <v>1</v>
      </c>
    </row>
    <row r="62" spans="1:10">
      <c r="A62" s="11" t="s">
        <v>28</v>
      </c>
      <c r="B62" s="11" t="s">
        <v>28</v>
      </c>
      <c r="C62" s="11" t="s">
        <v>65</v>
      </c>
      <c r="D62" s="27">
        <v>400110117009</v>
      </c>
      <c r="E62" s="11">
        <v>1</v>
      </c>
      <c r="F62" s="11" t="s">
        <v>77</v>
      </c>
      <c r="G62" s="11">
        <v>1</v>
      </c>
      <c r="H62" s="11">
        <v>0</v>
      </c>
      <c r="I62" s="15">
        <f>(G62+H62)/E62</f>
        <v>1</v>
      </c>
      <c r="J62" s="11">
        <f>H62/E62</f>
        <v>0</v>
      </c>
    </row>
    <row r="63" spans="1:10">
      <c r="A63" s="11" t="s">
        <v>34</v>
      </c>
      <c r="B63" s="11" t="s">
        <v>56</v>
      </c>
      <c r="C63" s="11" t="s">
        <v>57</v>
      </c>
      <c r="D63" s="27">
        <v>300110004147</v>
      </c>
      <c r="E63" s="11">
        <v>3</v>
      </c>
      <c r="F63" s="11" t="s">
        <v>77</v>
      </c>
      <c r="G63" s="11">
        <v>2</v>
      </c>
      <c r="H63" s="11">
        <v>1</v>
      </c>
      <c r="I63" s="15">
        <f>(G63+H63)/E63</f>
        <v>1</v>
      </c>
      <c r="J63" s="11">
        <f>H63/E63</f>
        <v>0.33333333333333331</v>
      </c>
    </row>
    <row r="64" spans="1:10">
      <c r="A64" s="11" t="s">
        <v>28</v>
      </c>
      <c r="B64" s="11" t="s">
        <v>28</v>
      </c>
      <c r="C64" s="11" t="s">
        <v>53</v>
      </c>
      <c r="D64" s="27">
        <v>400110117025</v>
      </c>
      <c r="E64" s="11">
        <v>1</v>
      </c>
      <c r="F64" s="11" t="s">
        <v>78</v>
      </c>
      <c r="G64" s="11">
        <v>1</v>
      </c>
      <c r="H64" s="11">
        <v>0</v>
      </c>
      <c r="I64" s="15">
        <f>(G64+H64)/E64</f>
        <v>1</v>
      </c>
      <c r="J64" s="11">
        <f>H64/E64</f>
        <v>0</v>
      </c>
    </row>
    <row r="65" spans="1:10">
      <c r="A65" s="11" t="s">
        <v>18</v>
      </c>
      <c r="B65" s="11" t="s">
        <v>50</v>
      </c>
      <c r="C65" s="11" t="s">
        <v>19</v>
      </c>
      <c r="D65" s="27">
        <v>300110061029</v>
      </c>
      <c r="E65" s="11">
        <v>3</v>
      </c>
      <c r="F65" s="11" t="s">
        <v>78</v>
      </c>
      <c r="G65" s="11">
        <v>0</v>
      </c>
      <c r="H65" s="11">
        <v>3</v>
      </c>
      <c r="I65" s="15">
        <f>(G65+H65)/E65</f>
        <v>1</v>
      </c>
      <c r="J65" s="11">
        <f>H65/E65</f>
        <v>1</v>
      </c>
    </row>
    <row r="66" spans="1:10">
      <c r="A66" s="11" t="s">
        <v>18</v>
      </c>
      <c r="B66" s="11" t="s">
        <v>49</v>
      </c>
      <c r="C66" s="11" t="s">
        <v>21</v>
      </c>
      <c r="D66" s="27">
        <v>300110060027</v>
      </c>
      <c r="E66" s="11">
        <v>2</v>
      </c>
      <c r="F66" s="11" t="s">
        <v>82</v>
      </c>
      <c r="G66" s="11">
        <v>1</v>
      </c>
      <c r="H66" s="11">
        <v>1</v>
      </c>
      <c r="I66" s="15">
        <f>(G66+H66)/E66</f>
        <v>1</v>
      </c>
      <c r="J66" s="11">
        <f>H66/E66</f>
        <v>0.5</v>
      </c>
    </row>
    <row r="67" spans="1:10">
      <c r="A67" s="11" t="s">
        <v>18</v>
      </c>
      <c r="B67" s="11" t="s">
        <v>48</v>
      </c>
      <c r="C67" s="11" t="s">
        <v>22</v>
      </c>
      <c r="D67" s="27">
        <v>300110059038</v>
      </c>
      <c r="E67" s="11">
        <v>2</v>
      </c>
      <c r="F67" s="11" t="s">
        <v>83</v>
      </c>
      <c r="G67" s="11">
        <v>1</v>
      </c>
      <c r="H67" s="11">
        <v>1</v>
      </c>
      <c r="I67" s="15">
        <f>(G67+H67)/E67</f>
        <v>1</v>
      </c>
      <c r="J67" s="11">
        <f>H67/E67</f>
        <v>0.5</v>
      </c>
    </row>
    <row r="68" spans="1:10">
      <c r="A68" s="11" t="s">
        <v>18</v>
      </c>
      <c r="B68" s="11" t="s">
        <v>48</v>
      </c>
      <c r="C68" s="11" t="s">
        <v>21</v>
      </c>
      <c r="D68" s="27">
        <v>300110059027</v>
      </c>
      <c r="E68" s="11">
        <v>2</v>
      </c>
      <c r="F68" s="11" t="s">
        <v>83</v>
      </c>
      <c r="G68" s="11">
        <v>0</v>
      </c>
      <c r="H68" s="11">
        <v>2</v>
      </c>
      <c r="I68" s="15">
        <f>(G68+H68)/E68</f>
        <v>1</v>
      </c>
      <c r="J68" s="11">
        <f>H68/E68</f>
        <v>1</v>
      </c>
    </row>
    <row r="69" spans="1:10">
      <c r="A69" s="11" t="s">
        <v>18</v>
      </c>
      <c r="B69" s="11" t="s">
        <v>47</v>
      </c>
      <c r="C69" s="11" t="s">
        <v>19</v>
      </c>
      <c r="D69" s="27">
        <v>300110058024</v>
      </c>
      <c r="E69" s="11">
        <v>2</v>
      </c>
      <c r="F69" s="11" t="s">
        <v>84</v>
      </c>
      <c r="G69" s="11">
        <v>0</v>
      </c>
      <c r="H69" s="11">
        <v>2</v>
      </c>
      <c r="I69" s="15">
        <f>(G69+H69)/E69</f>
        <v>1</v>
      </c>
      <c r="J69" s="11">
        <f>H69/E69</f>
        <v>1</v>
      </c>
    </row>
    <row r="70" spans="1:10">
      <c r="A70" s="11" t="s">
        <v>34</v>
      </c>
      <c r="B70" s="11" t="s">
        <v>56</v>
      </c>
      <c r="C70" s="11" t="s">
        <v>59</v>
      </c>
      <c r="D70" s="27">
        <v>300110004149</v>
      </c>
      <c r="E70" s="11">
        <v>2</v>
      </c>
      <c r="F70" s="11" t="s">
        <v>77</v>
      </c>
      <c r="G70" s="11">
        <v>0</v>
      </c>
      <c r="H70" s="11">
        <v>1</v>
      </c>
      <c r="I70" s="15">
        <f>(G70+H70)/E70</f>
        <v>0.5</v>
      </c>
      <c r="J70" s="11">
        <f>H70/E70</f>
        <v>0.5</v>
      </c>
    </row>
    <row r="71" spans="1:10">
      <c r="A71" s="11" t="s">
        <v>18</v>
      </c>
      <c r="B71" s="11" t="s">
        <v>50</v>
      </c>
      <c r="C71" s="11" t="s">
        <v>26</v>
      </c>
      <c r="D71" s="27">
        <v>300110061047</v>
      </c>
      <c r="E71" s="11">
        <v>2</v>
      </c>
      <c r="F71" s="11" t="s">
        <v>78</v>
      </c>
      <c r="G71" s="11">
        <v>1</v>
      </c>
      <c r="H71" s="11">
        <v>0</v>
      </c>
      <c r="I71" s="15">
        <f>(G71+H71)/E71</f>
        <v>0.5</v>
      </c>
      <c r="J71" s="11">
        <f>H71/E71</f>
        <v>0</v>
      </c>
    </row>
    <row r="72" spans="1:10">
      <c r="A72" s="11" t="s">
        <v>18</v>
      </c>
      <c r="B72" s="11" t="s">
        <v>50</v>
      </c>
      <c r="C72" s="11" t="s">
        <v>22</v>
      </c>
      <c r="D72" s="27">
        <v>300110061034</v>
      </c>
      <c r="E72" s="11">
        <v>2</v>
      </c>
      <c r="F72" s="11" t="s">
        <v>78</v>
      </c>
      <c r="G72" s="11">
        <v>0</v>
      </c>
      <c r="H72" s="11">
        <v>1</v>
      </c>
      <c r="I72" s="15">
        <f>(G72+H72)/E72</f>
        <v>0.5</v>
      </c>
      <c r="J72" s="11">
        <f>H72/E72</f>
        <v>0.5</v>
      </c>
    </row>
    <row r="73" spans="1:10">
      <c r="A73" s="11" t="s">
        <v>28</v>
      </c>
      <c r="B73" s="11" t="s">
        <v>28</v>
      </c>
      <c r="C73" s="11" t="s">
        <v>66</v>
      </c>
      <c r="D73" s="27">
        <v>400110117010</v>
      </c>
      <c r="E73" s="11">
        <v>1</v>
      </c>
      <c r="F73" s="11" t="s">
        <v>77</v>
      </c>
      <c r="G73" s="11">
        <v>0</v>
      </c>
      <c r="H73" s="11">
        <v>0</v>
      </c>
      <c r="I73" s="15">
        <f>(G73+H73)/E73</f>
        <v>0</v>
      </c>
      <c r="J73" s="11">
        <f>H73/E73</f>
        <v>0</v>
      </c>
    </row>
    <row r="74" spans="1:10">
      <c r="A74" s="11" t="s">
        <v>34</v>
      </c>
      <c r="B74" s="11" t="s">
        <v>56</v>
      </c>
      <c r="C74" s="11" t="s">
        <v>61</v>
      </c>
      <c r="D74" s="27">
        <v>300110004171</v>
      </c>
      <c r="E74" s="11">
        <v>2</v>
      </c>
      <c r="F74" s="11" t="s">
        <v>77</v>
      </c>
      <c r="G74" s="11">
        <v>0</v>
      </c>
      <c r="H74" s="11">
        <v>0</v>
      </c>
      <c r="I74" s="15">
        <f>(G74+H74)/E74</f>
        <v>0</v>
      </c>
      <c r="J74" s="11">
        <f>H74/E74</f>
        <v>0</v>
      </c>
    </row>
    <row r="75" spans="1:10">
      <c r="A75" s="11" t="s">
        <v>18</v>
      </c>
      <c r="B75" s="11" t="s">
        <v>49</v>
      </c>
      <c r="C75" s="11" t="s">
        <v>22</v>
      </c>
      <c r="D75" s="27">
        <v>300110060039</v>
      </c>
      <c r="E75" s="11">
        <v>2</v>
      </c>
      <c r="F75" s="11" t="s">
        <v>82</v>
      </c>
      <c r="G75" s="11">
        <v>0</v>
      </c>
      <c r="H75" s="11">
        <v>0</v>
      </c>
      <c r="I75" s="15">
        <f>(G75+H75)/E75</f>
        <v>0</v>
      </c>
      <c r="J75" s="11">
        <f>H75/E75</f>
        <v>0</v>
      </c>
    </row>
    <row r="76" spans="1:10">
      <c r="A76" s="11" t="s">
        <v>34</v>
      </c>
      <c r="B76" s="11" t="s">
        <v>35</v>
      </c>
      <c r="C76" s="11" t="s">
        <v>42</v>
      </c>
      <c r="D76" s="27">
        <v>300110012011</v>
      </c>
      <c r="E76" s="11">
        <v>1</v>
      </c>
      <c r="F76" s="11" t="s">
        <v>87</v>
      </c>
      <c r="G76" s="11">
        <v>0</v>
      </c>
      <c r="H76" s="11">
        <v>0</v>
      </c>
      <c r="I76" s="15">
        <f>(G76+H76)/E76</f>
        <v>0</v>
      </c>
      <c r="J76" s="11">
        <f>H76/E76</f>
        <v>0</v>
      </c>
    </row>
    <row r="77" spans="1:10">
      <c r="A77" s="11" t="s">
        <v>34</v>
      </c>
      <c r="B77" s="11" t="s">
        <v>35</v>
      </c>
      <c r="C77" s="11" t="s">
        <v>41</v>
      </c>
      <c r="D77" s="27">
        <v>300110012010</v>
      </c>
      <c r="E77" s="11">
        <v>1</v>
      </c>
      <c r="F77" s="11" t="s">
        <v>87</v>
      </c>
      <c r="G77" s="11">
        <v>0</v>
      </c>
      <c r="H77" s="11">
        <v>0</v>
      </c>
      <c r="I77" s="15">
        <f>(G77+H77)/E77</f>
        <v>0</v>
      </c>
      <c r="J77" s="11">
        <f>H77/E77</f>
        <v>0</v>
      </c>
    </row>
    <row r="78" spans="1:10">
      <c r="I78" s="5"/>
      <c r="J78" s="5"/>
    </row>
    <row r="79" spans="1:10">
      <c r="I79" s="5"/>
      <c r="J79" s="5"/>
    </row>
    <row r="80" spans="1:10">
      <c r="I80" s="5"/>
      <c r="J80" s="5"/>
    </row>
    <row r="81" spans="9:10">
      <c r="I81" s="5"/>
      <c r="J81" s="5"/>
    </row>
    <row r="82" spans="9:10">
      <c r="I82" s="5"/>
      <c r="J82" s="5"/>
    </row>
    <row r="83" spans="9:10">
      <c r="I83" s="5"/>
      <c r="J83" s="5"/>
    </row>
    <row r="84" spans="9:10">
      <c r="I84" s="5"/>
      <c r="J84" s="5"/>
    </row>
    <row r="85" spans="9:10">
      <c r="I85" s="5"/>
      <c r="J85" s="5"/>
    </row>
    <row r="86" spans="9:10">
      <c r="I86" s="5"/>
      <c r="J86" s="5"/>
    </row>
    <row r="87" spans="9:10">
      <c r="I87" s="5"/>
      <c r="J87" s="5"/>
    </row>
    <row r="88" spans="9:10">
      <c r="I88" s="5"/>
      <c r="J88" s="5"/>
    </row>
    <row r="89" spans="9:10">
      <c r="I89" s="5"/>
      <c r="J89" s="5"/>
    </row>
    <row r="90" spans="9:10">
      <c r="I90" s="5"/>
      <c r="J90" s="5"/>
    </row>
    <row r="91" spans="9:10">
      <c r="I91" s="5"/>
      <c r="J91" s="5"/>
    </row>
    <row r="92" spans="9:10">
      <c r="I92" s="5"/>
      <c r="J92" s="5"/>
    </row>
    <row r="93" spans="9:10">
      <c r="I93" s="5"/>
      <c r="J93" s="5"/>
    </row>
    <row r="94" spans="9:10">
      <c r="I94" s="5"/>
      <c r="J94" s="5"/>
    </row>
    <row r="95" spans="9:10">
      <c r="I95" s="5"/>
      <c r="J95" s="5"/>
    </row>
    <row r="96" spans="9:10">
      <c r="I96" s="5"/>
      <c r="J96" s="5"/>
    </row>
    <row r="97" spans="9:10">
      <c r="I97" s="5"/>
      <c r="J97" s="5"/>
    </row>
    <row r="98" spans="9:10">
      <c r="I98" s="5"/>
      <c r="J98" s="5"/>
    </row>
    <row r="99" spans="9:10">
      <c r="I99" s="5"/>
      <c r="J99" s="5"/>
    </row>
    <row r="100" spans="9:10">
      <c r="I100" s="5"/>
      <c r="J100" s="5"/>
    </row>
    <row r="101" spans="9:10">
      <c r="I101" s="5"/>
      <c r="J101" s="5"/>
    </row>
    <row r="102" spans="9:10">
      <c r="I102" s="5"/>
      <c r="J102" s="5"/>
    </row>
    <row r="103" spans="9:10">
      <c r="I103" s="5"/>
      <c r="J103" s="5"/>
    </row>
    <row r="104" spans="9:10">
      <c r="I104" s="5"/>
      <c r="J104" s="5"/>
    </row>
    <row r="105" spans="9:10">
      <c r="I105" s="5"/>
      <c r="J105" s="5"/>
    </row>
    <row r="106" spans="9:10">
      <c r="I106" s="5"/>
      <c r="J106" s="5"/>
    </row>
    <row r="107" spans="9:10">
      <c r="I107" s="5"/>
      <c r="J107" s="5"/>
    </row>
    <row r="108" spans="9:10">
      <c r="I108" s="5"/>
      <c r="J108" s="5"/>
    </row>
    <row r="109" spans="9:10">
      <c r="I109" s="5"/>
      <c r="J109" s="5"/>
    </row>
    <row r="110" spans="9:10">
      <c r="I110" s="5"/>
      <c r="J110" s="5"/>
    </row>
    <row r="111" spans="9:10">
      <c r="I111" s="5"/>
      <c r="J111" s="5"/>
    </row>
    <row r="112" spans="9:10">
      <c r="I112" s="5"/>
      <c r="J112" s="5"/>
    </row>
    <row r="113" spans="9:10">
      <c r="I113" s="5"/>
      <c r="J113" s="5"/>
    </row>
    <row r="114" spans="9:10">
      <c r="I114" s="5"/>
      <c r="J114" s="5"/>
    </row>
    <row r="115" spans="9:10">
      <c r="I115" s="5"/>
      <c r="J115" s="5"/>
    </row>
    <row r="116" spans="9:10">
      <c r="I116" s="5"/>
      <c r="J116" s="5"/>
    </row>
    <row r="117" spans="9:10">
      <c r="I117" s="5"/>
      <c r="J117" s="5"/>
    </row>
    <row r="118" spans="9:10">
      <c r="I118" s="5"/>
      <c r="J118" s="5"/>
    </row>
    <row r="119" spans="9:10">
      <c r="I119" s="5"/>
      <c r="J119" s="5"/>
    </row>
    <row r="120" spans="9:10">
      <c r="I120" s="5"/>
      <c r="J120" s="5"/>
    </row>
    <row r="121" spans="9:10">
      <c r="I121" s="5"/>
      <c r="J121" s="5"/>
    </row>
    <row r="122" spans="9:10">
      <c r="I122" s="5"/>
      <c r="J122" s="5"/>
    </row>
    <row r="123" spans="9:10">
      <c r="I123" s="5"/>
      <c r="J123" s="5"/>
    </row>
    <row r="124" spans="9:10">
      <c r="I124" s="5"/>
      <c r="J124" s="5"/>
    </row>
    <row r="125" spans="9:10">
      <c r="I125" s="5"/>
      <c r="J125" s="5"/>
    </row>
    <row r="126" spans="9:10">
      <c r="I126" s="5"/>
      <c r="J126" s="5"/>
    </row>
    <row r="127" spans="9:10">
      <c r="I127" s="5"/>
      <c r="J127" s="5"/>
    </row>
    <row r="128" spans="9:10">
      <c r="I128" s="5"/>
      <c r="J128" s="5"/>
    </row>
    <row r="129" spans="9:10">
      <c r="I129" s="5"/>
      <c r="J129" s="5"/>
    </row>
    <row r="130" spans="9:10">
      <c r="I130" s="5"/>
      <c r="J130" s="5"/>
    </row>
    <row r="131" spans="9:10">
      <c r="I131" s="5"/>
      <c r="J131" s="5"/>
    </row>
    <row r="132" spans="9:10">
      <c r="I132" s="5"/>
      <c r="J132" s="5"/>
    </row>
    <row r="133" spans="9:10">
      <c r="I133" s="5"/>
      <c r="J133" s="5"/>
    </row>
    <row r="134" spans="9:10">
      <c r="I134" s="5"/>
      <c r="J134" s="5"/>
    </row>
    <row r="135" spans="9:10">
      <c r="I135" s="5"/>
      <c r="J135" s="5"/>
    </row>
    <row r="136" spans="9:10">
      <c r="I136" s="5"/>
      <c r="J136" s="5"/>
    </row>
    <row r="137" spans="9:10">
      <c r="I137" s="5"/>
      <c r="J137" s="5"/>
    </row>
    <row r="138" spans="9:10">
      <c r="I138" s="5"/>
      <c r="J138" s="5"/>
    </row>
    <row r="139" spans="9:10">
      <c r="I139" s="5"/>
      <c r="J139" s="5"/>
    </row>
    <row r="140" spans="9:10">
      <c r="I140" s="5"/>
      <c r="J140" s="5"/>
    </row>
    <row r="141" spans="9:10">
      <c r="I141" s="5"/>
      <c r="J141" s="5"/>
    </row>
    <row r="142" spans="9:10">
      <c r="I142" s="5"/>
      <c r="J142" s="5"/>
    </row>
    <row r="143" spans="9:10">
      <c r="I143" s="5"/>
      <c r="J143" s="5"/>
    </row>
    <row r="144" spans="9:10">
      <c r="I144" s="5"/>
      <c r="J144" s="5"/>
    </row>
    <row r="145" spans="9:10">
      <c r="I145" s="5"/>
      <c r="J145" s="5"/>
    </row>
    <row r="146" spans="9:10">
      <c r="I146" s="5"/>
      <c r="J146" s="5"/>
    </row>
    <row r="147" spans="9:10">
      <c r="I147" s="5"/>
      <c r="J147" s="5"/>
    </row>
    <row r="148" spans="9:10">
      <c r="I148" s="5"/>
      <c r="J148" s="5"/>
    </row>
    <row r="149" spans="9:10">
      <c r="I149" s="5"/>
      <c r="J149" s="5"/>
    </row>
    <row r="150" spans="9:10">
      <c r="I150" s="5"/>
      <c r="J150" s="5"/>
    </row>
    <row r="151" spans="9:10">
      <c r="I151" s="5"/>
      <c r="J151" s="5"/>
    </row>
    <row r="152" spans="9:10">
      <c r="I152" s="5"/>
      <c r="J152" s="5"/>
    </row>
    <row r="153" spans="9:10">
      <c r="I153" s="5"/>
      <c r="J153" s="5"/>
    </row>
    <row r="154" spans="9:10">
      <c r="I154" s="5"/>
      <c r="J154" s="5"/>
    </row>
    <row r="155" spans="9:10">
      <c r="I155" s="5"/>
      <c r="J155" s="5"/>
    </row>
    <row r="156" spans="9:10">
      <c r="I156" s="5"/>
      <c r="J156" s="5"/>
    </row>
    <row r="157" spans="9:10">
      <c r="I157" s="5"/>
      <c r="J157" s="5"/>
    </row>
    <row r="158" spans="9:10">
      <c r="I158" s="5"/>
      <c r="J158" s="5"/>
    </row>
    <row r="159" spans="9:10">
      <c r="I159" s="5"/>
      <c r="J159" s="5"/>
    </row>
    <row r="160" spans="9:10">
      <c r="I160" s="5"/>
      <c r="J160" s="5"/>
    </row>
    <row r="161" spans="9:10">
      <c r="I161" s="5"/>
      <c r="J161" s="5"/>
    </row>
    <row r="162" spans="9:10">
      <c r="I162" s="5"/>
      <c r="J162" s="5"/>
    </row>
    <row r="163" spans="9:10">
      <c r="I163" s="5"/>
      <c r="J163" s="5"/>
    </row>
    <row r="164" spans="9:10">
      <c r="I164" s="5"/>
      <c r="J164" s="5"/>
    </row>
    <row r="165" spans="9:10">
      <c r="I165" s="5"/>
      <c r="J165" s="5"/>
    </row>
    <row r="166" spans="9:10">
      <c r="I166" s="5"/>
      <c r="J166" s="5"/>
    </row>
    <row r="167" spans="9:10">
      <c r="I167" s="5"/>
      <c r="J167" s="5"/>
    </row>
    <row r="168" spans="9:10">
      <c r="I168" s="5"/>
      <c r="J168" s="5"/>
    </row>
    <row r="169" spans="9:10">
      <c r="I169" s="5"/>
      <c r="J169" s="5"/>
    </row>
    <row r="170" spans="9:10">
      <c r="I170" s="5"/>
      <c r="J170" s="5"/>
    </row>
    <row r="171" spans="9:10">
      <c r="I171" s="5"/>
      <c r="J171" s="5"/>
    </row>
    <row r="172" spans="9:10">
      <c r="I172" s="5"/>
      <c r="J172" s="5"/>
    </row>
    <row r="173" spans="9:10">
      <c r="I173" s="5"/>
      <c r="J173" s="5"/>
    </row>
    <row r="174" spans="9:10">
      <c r="I174" s="5"/>
      <c r="J174" s="5"/>
    </row>
    <row r="175" spans="9:10">
      <c r="I175" s="5"/>
      <c r="J175" s="5"/>
    </row>
    <row r="176" spans="9:10">
      <c r="I176" s="5"/>
      <c r="J176" s="5"/>
    </row>
    <row r="177" spans="9:10">
      <c r="I177" s="5"/>
      <c r="J177" s="5"/>
    </row>
    <row r="178" spans="9:10">
      <c r="I178" s="5"/>
      <c r="J178" s="5"/>
    </row>
    <row r="179" spans="9:10">
      <c r="I179" s="5"/>
      <c r="J179" s="5"/>
    </row>
    <row r="180" spans="9:10">
      <c r="I180" s="5"/>
      <c r="J180" s="5"/>
    </row>
    <row r="181" spans="9:10">
      <c r="I181" s="5"/>
      <c r="J181" s="5"/>
    </row>
    <row r="182" spans="9:10">
      <c r="I182" s="5"/>
      <c r="J182" s="5"/>
    </row>
    <row r="183" spans="9:10">
      <c r="I183" s="5"/>
      <c r="J183" s="5"/>
    </row>
    <row r="184" spans="9:10">
      <c r="I184" s="5"/>
      <c r="J184" s="5"/>
    </row>
    <row r="185" spans="9:10">
      <c r="I185" s="5"/>
      <c r="J185" s="5"/>
    </row>
    <row r="186" spans="9:10">
      <c r="I186" s="5"/>
      <c r="J186" s="5"/>
    </row>
    <row r="187" spans="9:10">
      <c r="I187" s="5"/>
      <c r="J187" s="5"/>
    </row>
    <row r="188" spans="9:10">
      <c r="I188" s="5"/>
      <c r="J188" s="5"/>
    </row>
    <row r="189" spans="9:10">
      <c r="I189" s="5"/>
      <c r="J189" s="5"/>
    </row>
    <row r="190" spans="9:10">
      <c r="I190" s="5"/>
      <c r="J190" s="5"/>
    </row>
    <row r="191" spans="9:10">
      <c r="I191" s="5"/>
      <c r="J191" s="5"/>
    </row>
    <row r="192" spans="9:10">
      <c r="I192" s="5"/>
      <c r="J192" s="5"/>
    </row>
    <row r="193" spans="9:10">
      <c r="I193" s="5"/>
      <c r="J193" s="5"/>
    </row>
    <row r="194" spans="9:10">
      <c r="I194" s="5"/>
      <c r="J194" s="5"/>
    </row>
    <row r="195" spans="9:10">
      <c r="I195" s="5"/>
      <c r="J195" s="5"/>
    </row>
    <row r="196" spans="9:10">
      <c r="I196" s="5"/>
      <c r="J196" s="5"/>
    </row>
    <row r="197" spans="9:10">
      <c r="I197" s="5"/>
      <c r="J197" s="5"/>
    </row>
    <row r="198" spans="9:10">
      <c r="I198" s="5"/>
      <c r="J198" s="5"/>
    </row>
    <row r="199" spans="9:10">
      <c r="I199" s="5"/>
      <c r="J199" s="5"/>
    </row>
    <row r="200" spans="9:10">
      <c r="I200" s="5"/>
      <c r="J200" s="5"/>
    </row>
    <row r="201" spans="9:10">
      <c r="I201" s="5"/>
      <c r="J201" s="5"/>
    </row>
    <row r="202" spans="9:10">
      <c r="I202" s="5"/>
      <c r="J202" s="5"/>
    </row>
    <row r="203" spans="9:10">
      <c r="I203" s="5"/>
      <c r="J203" s="5"/>
    </row>
    <row r="204" spans="9:10">
      <c r="I204" s="5"/>
      <c r="J204" s="5"/>
    </row>
    <row r="205" spans="9:10">
      <c r="I205" s="5"/>
      <c r="J205" s="5"/>
    </row>
    <row r="206" spans="9:10">
      <c r="I206" s="5"/>
      <c r="J206" s="5"/>
    </row>
    <row r="207" spans="9:10">
      <c r="I207" s="5"/>
      <c r="J207" s="5"/>
    </row>
    <row r="208" spans="9:10">
      <c r="I208" s="5"/>
      <c r="J208" s="5"/>
    </row>
    <row r="209" spans="9:10">
      <c r="I209" s="5"/>
      <c r="J209" s="5"/>
    </row>
    <row r="210" spans="9:10">
      <c r="I210" s="5"/>
      <c r="J210" s="5"/>
    </row>
    <row r="211" spans="9:10">
      <c r="I211" s="5"/>
      <c r="J211" s="5"/>
    </row>
    <row r="212" spans="9:10">
      <c r="I212" s="5"/>
      <c r="J212" s="5"/>
    </row>
    <row r="213" spans="9:10">
      <c r="I213" s="5"/>
      <c r="J213" s="5"/>
    </row>
    <row r="214" spans="9:10">
      <c r="I214" s="5"/>
      <c r="J214" s="5"/>
    </row>
    <row r="215" spans="9:10">
      <c r="I215" s="5"/>
      <c r="J215" s="5"/>
    </row>
    <row r="216" spans="9:10">
      <c r="I216" s="5"/>
      <c r="J216" s="5"/>
    </row>
    <row r="217" spans="9:10">
      <c r="I217" s="5"/>
      <c r="J217" s="5"/>
    </row>
    <row r="218" spans="9:10">
      <c r="I218" s="5"/>
      <c r="J218" s="5"/>
    </row>
    <row r="219" spans="9:10">
      <c r="I219" s="5"/>
      <c r="J219" s="5"/>
    </row>
    <row r="220" spans="9:10">
      <c r="I220" s="5"/>
      <c r="J220" s="5"/>
    </row>
    <row r="221" spans="9:10">
      <c r="I221" s="5"/>
      <c r="J221" s="5"/>
    </row>
    <row r="222" spans="9:10">
      <c r="I222" s="5"/>
      <c r="J222" s="5"/>
    </row>
    <row r="223" spans="9:10">
      <c r="I223" s="5"/>
      <c r="J223" s="5"/>
    </row>
    <row r="224" spans="9:10">
      <c r="I224" s="5"/>
      <c r="J224" s="5"/>
    </row>
    <row r="225" spans="9:10">
      <c r="I225" s="5"/>
      <c r="J225" s="5"/>
    </row>
    <row r="226" spans="9:10">
      <c r="I226" s="5"/>
      <c r="J226" s="5"/>
    </row>
    <row r="227" spans="9:10">
      <c r="I227" s="5"/>
      <c r="J227" s="5"/>
    </row>
    <row r="228" spans="9:10">
      <c r="I228" s="5"/>
      <c r="J228" s="5"/>
    </row>
    <row r="229" spans="9:10">
      <c r="I229" s="5"/>
      <c r="J229" s="5"/>
    </row>
    <row r="230" spans="9:10">
      <c r="I230" s="5"/>
      <c r="J230" s="5"/>
    </row>
    <row r="231" spans="9:10">
      <c r="I231" s="5"/>
      <c r="J231" s="5"/>
    </row>
    <row r="232" spans="9:10">
      <c r="I232" s="5"/>
      <c r="J232" s="5"/>
    </row>
    <row r="233" spans="9:10">
      <c r="I233" s="5"/>
      <c r="J233" s="5"/>
    </row>
    <row r="234" spans="9:10">
      <c r="I234" s="5"/>
      <c r="J234" s="5"/>
    </row>
    <row r="235" spans="9:10">
      <c r="I235" s="5"/>
      <c r="J235" s="5"/>
    </row>
    <row r="236" spans="9:10">
      <c r="I236" s="5"/>
      <c r="J236" s="5"/>
    </row>
    <row r="237" spans="9:10">
      <c r="I237" s="5"/>
      <c r="J237" s="5"/>
    </row>
    <row r="238" spans="9:10">
      <c r="I238" s="5"/>
      <c r="J238" s="5"/>
    </row>
    <row r="239" spans="9:10">
      <c r="I239" s="5"/>
      <c r="J239" s="5"/>
    </row>
    <row r="240" spans="9:10">
      <c r="I240" s="5"/>
      <c r="J240" s="5"/>
    </row>
    <row r="241" spans="9:10">
      <c r="I241" s="5"/>
      <c r="J241" s="5"/>
    </row>
    <row r="242" spans="9:10">
      <c r="I242" s="5"/>
      <c r="J242" s="5"/>
    </row>
    <row r="243" spans="9:10">
      <c r="I243" s="5"/>
      <c r="J243" s="5"/>
    </row>
    <row r="244" spans="9:10">
      <c r="I244" s="5"/>
      <c r="J244" s="5"/>
    </row>
    <row r="245" spans="9:10">
      <c r="I245" s="5"/>
      <c r="J245" s="5"/>
    </row>
    <row r="246" spans="9:10">
      <c r="I246" s="5"/>
      <c r="J246" s="5"/>
    </row>
    <row r="247" spans="9:10">
      <c r="I247" s="5"/>
      <c r="J247" s="5"/>
    </row>
    <row r="248" spans="9:10">
      <c r="I248" s="5"/>
      <c r="J248" s="5"/>
    </row>
    <row r="249" spans="9:10">
      <c r="I249" s="5"/>
      <c r="J249" s="5"/>
    </row>
    <row r="250" spans="9:10">
      <c r="I250" s="5"/>
      <c r="J250" s="5"/>
    </row>
    <row r="251" spans="9:10">
      <c r="I251" s="5"/>
      <c r="J251" s="5"/>
    </row>
    <row r="252" spans="9:10">
      <c r="I252" s="5"/>
      <c r="J252" s="5"/>
    </row>
    <row r="253" spans="9:10">
      <c r="I253" s="5"/>
      <c r="J253" s="5"/>
    </row>
    <row r="254" spans="9:10">
      <c r="I254" s="5"/>
      <c r="J254" s="5"/>
    </row>
    <row r="255" spans="9:10">
      <c r="I255" s="5"/>
      <c r="J255" s="5"/>
    </row>
    <row r="256" spans="9:10">
      <c r="I256" s="5"/>
      <c r="J256" s="5"/>
    </row>
    <row r="257" spans="9:10">
      <c r="I257" s="5"/>
      <c r="J257" s="5"/>
    </row>
    <row r="258" spans="9:10">
      <c r="I258" s="5"/>
      <c r="J258" s="5"/>
    </row>
    <row r="259" spans="9:10">
      <c r="I259" s="5"/>
      <c r="J259" s="5"/>
    </row>
    <row r="260" spans="9:10">
      <c r="I260" s="5"/>
      <c r="J260" s="5"/>
    </row>
    <row r="261" spans="9:10">
      <c r="I261" s="5"/>
      <c r="J261" s="5"/>
    </row>
    <row r="262" spans="9:10">
      <c r="I262" s="5"/>
      <c r="J262" s="5"/>
    </row>
    <row r="263" spans="9:10">
      <c r="I263" s="5"/>
      <c r="J263" s="5"/>
    </row>
    <row r="264" spans="9:10">
      <c r="I264" s="5"/>
      <c r="J264" s="5"/>
    </row>
    <row r="265" spans="9:10">
      <c r="I265" s="5"/>
      <c r="J265" s="5"/>
    </row>
    <row r="266" spans="9:10">
      <c r="I266" s="5"/>
      <c r="J266" s="5"/>
    </row>
    <row r="267" spans="9:10">
      <c r="I267" s="5"/>
      <c r="J267" s="5"/>
    </row>
    <row r="268" spans="9:10">
      <c r="I268" s="5"/>
      <c r="J268" s="5"/>
    </row>
    <row r="269" spans="9:10">
      <c r="I269" s="5"/>
      <c r="J269" s="5"/>
    </row>
    <row r="270" spans="9:10">
      <c r="I270" s="5"/>
      <c r="J270" s="5"/>
    </row>
    <row r="271" spans="9:10">
      <c r="I271" s="5"/>
      <c r="J271" s="5"/>
    </row>
    <row r="272" spans="9:10">
      <c r="I272" s="5"/>
      <c r="J272" s="5"/>
    </row>
    <row r="273" spans="9:10">
      <c r="I273" s="5"/>
      <c r="J273" s="5"/>
    </row>
    <row r="274" spans="9:10">
      <c r="I274" s="5"/>
      <c r="J274" s="5"/>
    </row>
    <row r="275" spans="9:10">
      <c r="I275" s="5"/>
      <c r="J275" s="5"/>
    </row>
    <row r="276" spans="9:10">
      <c r="I276" s="5"/>
      <c r="J276" s="5"/>
    </row>
    <row r="277" spans="9:10">
      <c r="I277" s="5"/>
      <c r="J277" s="5"/>
    </row>
    <row r="278" spans="9:10">
      <c r="I278" s="5"/>
      <c r="J278" s="5"/>
    </row>
    <row r="279" spans="9:10">
      <c r="I279" s="5"/>
      <c r="J279" s="5"/>
    </row>
    <row r="280" spans="9:10">
      <c r="I280" s="5"/>
      <c r="J280" s="5"/>
    </row>
    <row r="281" spans="9:10">
      <c r="I281" s="5"/>
      <c r="J281" s="5"/>
    </row>
    <row r="282" spans="9:10">
      <c r="I282" s="5"/>
      <c r="J282" s="5"/>
    </row>
    <row r="283" spans="9:10">
      <c r="I283" s="5"/>
      <c r="J283" s="5"/>
    </row>
    <row r="284" spans="9:10">
      <c r="I284" s="5"/>
      <c r="J284" s="5"/>
    </row>
    <row r="285" spans="9:10">
      <c r="I285" s="5"/>
      <c r="J285" s="5"/>
    </row>
    <row r="286" spans="9:10">
      <c r="I286" s="5"/>
      <c r="J286" s="5"/>
    </row>
    <row r="287" spans="9:10">
      <c r="I287" s="5"/>
      <c r="J287" s="5"/>
    </row>
    <row r="288" spans="9:10">
      <c r="I288" s="5"/>
      <c r="J288" s="5"/>
    </row>
    <row r="289" spans="9:10">
      <c r="I289" s="5"/>
      <c r="J289" s="5"/>
    </row>
    <row r="290" spans="9:10">
      <c r="I290" s="5"/>
      <c r="J290" s="5"/>
    </row>
    <row r="291" spans="9:10">
      <c r="I291" s="5"/>
      <c r="J291" s="5"/>
    </row>
    <row r="292" spans="9:10">
      <c r="I292" s="5"/>
      <c r="J292" s="5"/>
    </row>
    <row r="293" spans="9:10">
      <c r="I293" s="5"/>
      <c r="J293" s="5"/>
    </row>
    <row r="294" spans="9:10">
      <c r="I294" s="5"/>
      <c r="J294" s="5"/>
    </row>
    <row r="295" spans="9:10">
      <c r="I295" s="5"/>
      <c r="J295" s="5"/>
    </row>
    <row r="296" spans="9:10">
      <c r="I296" s="5"/>
      <c r="J296" s="5"/>
    </row>
    <row r="297" spans="9:10">
      <c r="I297" s="5"/>
      <c r="J297" s="5"/>
    </row>
    <row r="298" spans="9:10">
      <c r="I298" s="5"/>
      <c r="J298" s="5"/>
    </row>
    <row r="299" spans="9:10">
      <c r="I299" s="5"/>
      <c r="J299" s="5"/>
    </row>
    <row r="300" spans="9:10">
      <c r="I300" s="5"/>
      <c r="J300" s="5"/>
    </row>
    <row r="301" spans="9:10">
      <c r="I301" s="5"/>
      <c r="J301" s="5"/>
    </row>
    <row r="302" spans="9:10">
      <c r="I302" s="5"/>
      <c r="J302" s="5"/>
    </row>
    <row r="303" spans="9:10">
      <c r="I303" s="5"/>
      <c r="J303" s="5"/>
    </row>
    <row r="304" spans="9:10">
      <c r="I304" s="5"/>
      <c r="J304" s="5"/>
    </row>
    <row r="305" spans="9:10">
      <c r="I305" s="5"/>
      <c r="J305" s="5"/>
    </row>
    <row r="306" spans="9:10">
      <c r="I306" s="5"/>
      <c r="J306" s="5"/>
    </row>
    <row r="307" spans="9:10">
      <c r="I307" s="5"/>
      <c r="J307" s="5"/>
    </row>
    <row r="308" spans="9:10">
      <c r="I308" s="5"/>
      <c r="J308" s="5"/>
    </row>
    <row r="309" spans="9:10">
      <c r="I309" s="5"/>
      <c r="J309" s="5"/>
    </row>
    <row r="310" spans="9:10">
      <c r="I310" s="5"/>
      <c r="J310" s="5"/>
    </row>
    <row r="311" spans="9:10">
      <c r="I311" s="5"/>
      <c r="J311" s="5"/>
    </row>
    <row r="312" spans="9:10">
      <c r="I312" s="5"/>
      <c r="J312" s="5"/>
    </row>
    <row r="313" spans="9:10">
      <c r="I313" s="5"/>
      <c r="J313" s="5"/>
    </row>
    <row r="314" spans="9:10">
      <c r="I314" s="5"/>
      <c r="J314" s="5"/>
    </row>
    <row r="315" spans="9:10">
      <c r="I315" s="5"/>
      <c r="J315" s="5"/>
    </row>
    <row r="316" spans="9:10">
      <c r="I316" s="5"/>
      <c r="J316" s="5"/>
    </row>
    <row r="317" spans="9:10">
      <c r="I317" s="5"/>
      <c r="J317" s="5"/>
    </row>
    <row r="318" spans="9:10">
      <c r="I318" s="5"/>
      <c r="J318" s="5"/>
    </row>
    <row r="319" spans="9:10">
      <c r="I319" s="5"/>
      <c r="J319" s="5"/>
    </row>
    <row r="320" spans="9:10">
      <c r="I320" s="5"/>
      <c r="J320" s="5"/>
    </row>
    <row r="321" spans="9:10">
      <c r="I321" s="5"/>
      <c r="J321" s="5"/>
    </row>
    <row r="322" spans="9:10">
      <c r="I322" s="5"/>
      <c r="J322" s="5"/>
    </row>
    <row r="323" spans="9:10">
      <c r="I323" s="5"/>
      <c r="J323" s="5"/>
    </row>
    <row r="324" spans="9:10">
      <c r="I324" s="5"/>
      <c r="J324" s="5"/>
    </row>
    <row r="325" spans="9:10">
      <c r="I325" s="5"/>
      <c r="J325" s="5"/>
    </row>
    <row r="326" spans="9:10">
      <c r="I326" s="5"/>
      <c r="J326" s="5"/>
    </row>
    <row r="327" spans="9:10">
      <c r="I327" s="5"/>
      <c r="J327" s="5"/>
    </row>
    <row r="328" spans="9:10">
      <c r="I328" s="5"/>
      <c r="J328" s="5"/>
    </row>
    <row r="329" spans="9:10">
      <c r="I329" s="5"/>
      <c r="J329" s="5"/>
    </row>
    <row r="330" spans="9:10">
      <c r="I330" s="5"/>
      <c r="J330" s="5"/>
    </row>
    <row r="331" spans="9:10">
      <c r="I331" s="5"/>
      <c r="J331" s="5"/>
    </row>
    <row r="332" spans="9:10">
      <c r="I332" s="5"/>
      <c r="J332" s="5"/>
    </row>
    <row r="333" spans="9:10">
      <c r="I333" s="5"/>
      <c r="J333" s="5"/>
    </row>
    <row r="334" spans="9:10">
      <c r="I334" s="5"/>
      <c r="J334" s="5"/>
    </row>
    <row r="335" spans="9:10">
      <c r="I335" s="5"/>
      <c r="J335" s="5"/>
    </row>
    <row r="336" spans="9:10">
      <c r="I336" s="5"/>
      <c r="J336" s="5"/>
    </row>
    <row r="337" spans="9:10">
      <c r="I337" s="5"/>
      <c r="J337" s="5"/>
    </row>
    <row r="338" spans="9:10">
      <c r="I338" s="5"/>
      <c r="J338" s="5"/>
    </row>
    <row r="339" spans="9:10">
      <c r="I339" s="5"/>
      <c r="J339" s="5"/>
    </row>
    <row r="340" spans="9:10">
      <c r="I340" s="5"/>
      <c r="J340" s="5"/>
    </row>
    <row r="341" spans="9:10">
      <c r="I341" s="5"/>
      <c r="J341" s="5"/>
    </row>
    <row r="342" spans="9:10">
      <c r="I342" s="5"/>
      <c r="J342" s="5"/>
    </row>
    <row r="343" spans="9:10">
      <c r="I343" s="5"/>
      <c r="J343" s="5"/>
    </row>
    <row r="344" spans="9:10">
      <c r="I344" s="5"/>
      <c r="J344" s="5"/>
    </row>
    <row r="345" spans="9:10">
      <c r="I345" s="5"/>
      <c r="J345" s="5"/>
    </row>
    <row r="346" spans="9:10">
      <c r="I346" s="5"/>
      <c r="J346" s="5"/>
    </row>
    <row r="347" spans="9:10">
      <c r="I347" s="5"/>
      <c r="J347" s="5"/>
    </row>
    <row r="348" spans="9:10">
      <c r="I348" s="5"/>
      <c r="J348" s="5"/>
    </row>
    <row r="349" spans="9:10">
      <c r="I349" s="5"/>
      <c r="J349" s="5"/>
    </row>
    <row r="350" spans="9:10">
      <c r="I350" s="5"/>
      <c r="J350" s="5"/>
    </row>
    <row r="351" spans="9:10">
      <c r="I351" s="5"/>
      <c r="J351" s="5"/>
    </row>
    <row r="352" spans="9:10">
      <c r="I352" s="5"/>
      <c r="J352" s="5"/>
    </row>
    <row r="353" spans="9:10">
      <c r="I353" s="5"/>
      <c r="J353" s="5"/>
    </row>
    <row r="354" spans="9:10">
      <c r="I354" s="5"/>
      <c r="J354" s="5"/>
    </row>
    <row r="355" spans="9:10">
      <c r="I355" s="5"/>
      <c r="J355" s="5"/>
    </row>
    <row r="356" spans="9:10">
      <c r="I356" s="5"/>
      <c r="J356" s="5"/>
    </row>
    <row r="357" spans="9:10">
      <c r="I357" s="5"/>
      <c r="J357" s="5"/>
    </row>
    <row r="358" spans="9:10">
      <c r="I358" s="5"/>
      <c r="J358" s="5"/>
    </row>
    <row r="359" spans="9:10">
      <c r="I359" s="5"/>
      <c r="J359" s="5"/>
    </row>
    <row r="360" spans="9:10">
      <c r="I360" s="5"/>
      <c r="J360" s="5"/>
    </row>
    <row r="361" spans="9:10">
      <c r="I361" s="5"/>
      <c r="J361" s="5"/>
    </row>
    <row r="362" spans="9:10">
      <c r="I362" s="5"/>
      <c r="J362" s="5"/>
    </row>
    <row r="363" spans="9:10">
      <c r="I363" s="5"/>
      <c r="J363" s="5"/>
    </row>
    <row r="364" spans="9:10">
      <c r="I364" s="5"/>
      <c r="J364" s="5"/>
    </row>
    <row r="365" spans="9:10">
      <c r="I365" s="5"/>
      <c r="J365" s="5"/>
    </row>
    <row r="366" spans="9:10">
      <c r="I366" s="5"/>
      <c r="J366" s="5"/>
    </row>
    <row r="367" spans="9:10">
      <c r="I367" s="5"/>
      <c r="J367" s="5"/>
    </row>
    <row r="368" spans="9:10">
      <c r="I368" s="5"/>
      <c r="J368" s="5"/>
    </row>
    <row r="369" spans="9:10">
      <c r="I369" s="5"/>
      <c r="J369" s="5"/>
    </row>
    <row r="370" spans="9:10">
      <c r="I370" s="5"/>
      <c r="J370" s="5"/>
    </row>
    <row r="371" spans="9:10">
      <c r="I371" s="5"/>
      <c r="J371" s="5"/>
    </row>
    <row r="372" spans="9:10">
      <c r="I372" s="5"/>
      <c r="J372" s="5"/>
    </row>
    <row r="373" spans="9:10">
      <c r="I373" s="5"/>
      <c r="J373" s="5"/>
    </row>
    <row r="374" spans="9:10">
      <c r="I374" s="5"/>
      <c r="J374" s="5"/>
    </row>
    <row r="375" spans="9:10">
      <c r="I375" s="5"/>
      <c r="J375" s="5"/>
    </row>
    <row r="376" spans="9:10">
      <c r="I376" s="5"/>
      <c r="J376" s="5"/>
    </row>
    <row r="377" spans="9:10">
      <c r="I377" s="5"/>
      <c r="J377" s="5"/>
    </row>
    <row r="378" spans="9:10">
      <c r="I378" s="5"/>
      <c r="J378" s="5"/>
    </row>
    <row r="379" spans="9:10">
      <c r="I379" s="5"/>
      <c r="J379" s="5"/>
    </row>
    <row r="380" spans="9:10">
      <c r="I380" s="5"/>
      <c r="J380" s="5"/>
    </row>
    <row r="381" spans="9:10">
      <c r="I381" s="5"/>
      <c r="J381" s="5"/>
    </row>
    <row r="382" spans="9:10">
      <c r="I382" s="5"/>
      <c r="J382" s="5"/>
    </row>
    <row r="383" spans="9:10">
      <c r="I383" s="5"/>
      <c r="J383" s="5"/>
    </row>
    <row r="384" spans="9:10">
      <c r="I384" s="5"/>
      <c r="J384" s="5"/>
    </row>
    <row r="385" spans="9:10">
      <c r="I385" s="5"/>
      <c r="J385" s="5"/>
    </row>
    <row r="386" spans="9:10">
      <c r="I386" s="5"/>
      <c r="J386" s="5"/>
    </row>
    <row r="387" spans="9:10">
      <c r="I387" s="5"/>
      <c r="J387" s="5"/>
    </row>
    <row r="388" spans="9:10">
      <c r="I388" s="5"/>
      <c r="J388" s="5"/>
    </row>
    <row r="389" spans="9:10">
      <c r="I389" s="5"/>
      <c r="J389" s="5"/>
    </row>
    <row r="390" spans="9:10">
      <c r="I390" s="5"/>
      <c r="J390" s="5"/>
    </row>
    <row r="391" spans="9:10">
      <c r="I391" s="5"/>
      <c r="J391" s="5"/>
    </row>
    <row r="392" spans="9:10">
      <c r="I392" s="5"/>
      <c r="J392" s="5"/>
    </row>
    <row r="393" spans="9:10">
      <c r="I393" s="5"/>
      <c r="J393" s="5"/>
    </row>
    <row r="394" spans="9:10">
      <c r="I394" s="5"/>
      <c r="J394" s="5"/>
    </row>
    <row r="395" spans="9:10">
      <c r="I395" s="5"/>
      <c r="J395" s="5"/>
    </row>
    <row r="396" spans="9:10">
      <c r="I396" s="5"/>
      <c r="J396" s="5"/>
    </row>
    <row r="397" spans="9:10">
      <c r="I397" s="5"/>
      <c r="J397" s="5"/>
    </row>
    <row r="398" spans="9:10">
      <c r="I398" s="5"/>
      <c r="J398" s="5"/>
    </row>
    <row r="399" spans="9:10">
      <c r="I399" s="5"/>
      <c r="J399" s="5"/>
    </row>
    <row r="400" spans="9:10">
      <c r="I400" s="5"/>
      <c r="J400" s="5"/>
    </row>
    <row r="401" spans="9:10">
      <c r="I401" s="5"/>
      <c r="J401" s="5"/>
    </row>
    <row r="402" spans="9:10">
      <c r="I402" s="5"/>
      <c r="J402" s="5"/>
    </row>
    <row r="403" spans="9:10">
      <c r="I403" s="5"/>
      <c r="J403" s="5"/>
    </row>
    <row r="404" spans="9:10">
      <c r="I404" s="5"/>
      <c r="J404" s="5"/>
    </row>
    <row r="405" spans="9:10">
      <c r="I405" s="5"/>
      <c r="J405" s="5"/>
    </row>
    <row r="406" spans="9:10">
      <c r="I406" s="5"/>
      <c r="J406" s="5"/>
    </row>
    <row r="407" spans="9:10">
      <c r="I407" s="5"/>
      <c r="J407" s="5"/>
    </row>
    <row r="408" spans="9:10">
      <c r="I408" s="5"/>
      <c r="J408" s="5"/>
    </row>
    <row r="409" spans="9:10">
      <c r="I409" s="5"/>
      <c r="J409" s="5"/>
    </row>
    <row r="410" spans="9:10">
      <c r="I410" s="5"/>
      <c r="J410" s="5"/>
    </row>
    <row r="411" spans="9:10">
      <c r="I411" s="5"/>
      <c r="J411" s="5"/>
    </row>
    <row r="412" spans="9:10">
      <c r="I412" s="5"/>
      <c r="J412" s="5"/>
    </row>
    <row r="413" spans="9:10">
      <c r="I413" s="5"/>
      <c r="J413" s="5"/>
    </row>
    <row r="414" spans="9:10">
      <c r="I414" s="5"/>
      <c r="J414" s="5"/>
    </row>
    <row r="415" spans="9:10">
      <c r="I415" s="5"/>
      <c r="J415" s="5"/>
    </row>
    <row r="416" spans="9:10">
      <c r="I416" s="5"/>
      <c r="J416" s="5"/>
    </row>
    <row r="417" spans="9:10">
      <c r="I417" s="5"/>
      <c r="J417" s="5"/>
    </row>
    <row r="418" spans="9:10">
      <c r="I418" s="5"/>
      <c r="J418" s="5"/>
    </row>
    <row r="419" spans="9:10">
      <c r="I419" s="5"/>
      <c r="J419" s="5"/>
    </row>
    <row r="420" spans="9:10">
      <c r="I420" s="5"/>
      <c r="J420" s="5"/>
    </row>
    <row r="421" spans="9:10">
      <c r="I421" s="5"/>
      <c r="J421" s="5"/>
    </row>
    <row r="422" spans="9:10">
      <c r="I422" s="5"/>
      <c r="J422" s="5"/>
    </row>
    <row r="423" spans="9:10">
      <c r="I423" s="5"/>
      <c r="J423" s="5"/>
    </row>
    <row r="424" spans="9:10">
      <c r="I424" s="5"/>
      <c r="J424" s="5"/>
    </row>
    <row r="425" spans="9:10">
      <c r="I425" s="5"/>
      <c r="J425" s="5"/>
    </row>
    <row r="426" spans="9:10">
      <c r="I426" s="5"/>
      <c r="J426" s="5"/>
    </row>
    <row r="427" spans="9:10">
      <c r="I427" s="5"/>
      <c r="J427" s="5"/>
    </row>
    <row r="428" spans="9:10">
      <c r="I428" s="5"/>
      <c r="J428" s="5"/>
    </row>
    <row r="429" spans="9:10">
      <c r="I429" s="5"/>
      <c r="J429" s="5"/>
    </row>
    <row r="430" spans="9:10">
      <c r="I430" s="5"/>
      <c r="J430" s="5"/>
    </row>
    <row r="431" spans="9:10">
      <c r="I431" s="5"/>
      <c r="J431" s="5"/>
    </row>
    <row r="432" spans="9:10">
      <c r="I432" s="5"/>
      <c r="J432" s="5"/>
    </row>
    <row r="433" spans="9:10">
      <c r="I433" s="5"/>
      <c r="J433" s="5"/>
    </row>
    <row r="434" spans="9:10">
      <c r="I434" s="5"/>
      <c r="J434" s="5"/>
    </row>
    <row r="435" spans="9:10">
      <c r="I435" s="5"/>
      <c r="J435" s="5"/>
    </row>
    <row r="436" spans="9:10">
      <c r="I436" s="5"/>
      <c r="J436" s="5"/>
    </row>
    <row r="437" spans="9:10">
      <c r="I437" s="5"/>
      <c r="J437" s="5"/>
    </row>
    <row r="438" spans="9:10">
      <c r="I438" s="5"/>
      <c r="J438" s="5"/>
    </row>
    <row r="439" spans="9:10">
      <c r="I439" s="5"/>
      <c r="J439" s="5"/>
    </row>
    <row r="440" spans="9:10">
      <c r="I440" s="5"/>
      <c r="J440" s="5"/>
    </row>
    <row r="441" spans="9:10">
      <c r="I441" s="5"/>
      <c r="J441" s="5"/>
    </row>
    <row r="442" spans="9:10">
      <c r="I442" s="5"/>
      <c r="J442" s="5"/>
    </row>
    <row r="443" spans="9:10">
      <c r="I443" s="5"/>
      <c r="J443" s="5"/>
    </row>
    <row r="444" spans="9:10">
      <c r="I444" s="5"/>
      <c r="J444" s="5"/>
    </row>
    <row r="445" spans="9:10">
      <c r="I445" s="5"/>
      <c r="J445" s="5"/>
    </row>
    <row r="446" spans="9:10">
      <c r="I446" s="5"/>
      <c r="J446" s="5"/>
    </row>
    <row r="447" spans="9:10">
      <c r="I447" s="5"/>
      <c r="J447" s="5"/>
    </row>
    <row r="448" spans="9:10">
      <c r="I448" s="5"/>
      <c r="J448" s="5"/>
    </row>
    <row r="449" spans="9:10">
      <c r="I449" s="5"/>
      <c r="J449" s="5"/>
    </row>
    <row r="450" spans="9:10">
      <c r="I450" s="5"/>
      <c r="J450" s="5"/>
    </row>
    <row r="451" spans="9:10">
      <c r="I451" s="5"/>
      <c r="J451" s="5"/>
    </row>
    <row r="452" spans="9:10">
      <c r="I452" s="5"/>
      <c r="J452" s="5"/>
    </row>
    <row r="453" spans="9:10">
      <c r="I453" s="5"/>
      <c r="J453" s="5"/>
    </row>
    <row r="454" spans="9:10">
      <c r="I454" s="5"/>
      <c r="J454" s="5"/>
    </row>
    <row r="455" spans="9:10">
      <c r="I455" s="5"/>
      <c r="J455" s="5"/>
    </row>
    <row r="456" spans="9:10">
      <c r="I456" s="5"/>
      <c r="J456" s="5"/>
    </row>
    <row r="457" spans="9:10">
      <c r="I457" s="5"/>
      <c r="J457" s="5"/>
    </row>
    <row r="458" spans="9:10">
      <c r="I458" s="5"/>
      <c r="J458" s="5"/>
    </row>
    <row r="459" spans="9:10">
      <c r="I459" s="5"/>
      <c r="J459" s="5"/>
    </row>
    <row r="460" spans="9:10">
      <c r="I460" s="5"/>
      <c r="J460" s="5"/>
    </row>
    <row r="461" spans="9:10">
      <c r="I461" s="5"/>
      <c r="J461" s="5"/>
    </row>
    <row r="462" spans="9:10">
      <c r="I462" s="5"/>
      <c r="J462" s="5"/>
    </row>
    <row r="463" spans="9:10">
      <c r="I463" s="5"/>
      <c r="J463" s="5"/>
    </row>
    <row r="464" spans="9:10">
      <c r="I464" s="5"/>
      <c r="J464" s="5"/>
    </row>
    <row r="465" spans="9:10">
      <c r="I465" s="5"/>
      <c r="J465" s="5"/>
    </row>
    <row r="466" spans="9:10">
      <c r="I466" s="5"/>
      <c r="J466" s="5"/>
    </row>
    <row r="467" spans="9:10">
      <c r="I467" s="5"/>
      <c r="J467" s="5"/>
    </row>
    <row r="468" spans="9:10">
      <c r="I468" s="5"/>
      <c r="J468" s="5"/>
    </row>
    <row r="469" spans="9:10">
      <c r="I469" s="5"/>
      <c r="J469" s="5"/>
    </row>
    <row r="470" spans="9:10">
      <c r="I470" s="5"/>
      <c r="J470" s="5"/>
    </row>
    <row r="471" spans="9:10">
      <c r="I471" s="5"/>
      <c r="J471" s="5"/>
    </row>
    <row r="472" spans="9:10">
      <c r="I472" s="5"/>
      <c r="J472" s="5"/>
    </row>
    <row r="473" spans="9:10">
      <c r="I473" s="5"/>
      <c r="J473" s="5"/>
    </row>
    <row r="474" spans="9:10">
      <c r="I474" s="5"/>
      <c r="J474" s="5"/>
    </row>
    <row r="475" spans="9:10">
      <c r="I475" s="5"/>
      <c r="J475" s="5"/>
    </row>
    <row r="476" spans="9:10">
      <c r="I476" s="5"/>
      <c r="J476" s="5"/>
    </row>
    <row r="477" spans="9:10">
      <c r="I477" s="5"/>
      <c r="J477" s="5"/>
    </row>
    <row r="478" spans="9:10">
      <c r="I478" s="5"/>
      <c r="J478" s="5"/>
    </row>
    <row r="479" spans="9:10">
      <c r="I479" s="5"/>
      <c r="J479" s="5"/>
    </row>
    <row r="480" spans="9:10">
      <c r="I480" s="5"/>
      <c r="J480" s="5"/>
    </row>
    <row r="481" spans="9:10">
      <c r="I481" s="5"/>
      <c r="J481" s="5"/>
    </row>
    <row r="482" spans="9:10">
      <c r="I482" s="5"/>
      <c r="J482" s="5"/>
    </row>
    <row r="483" spans="9:10">
      <c r="I483" s="5"/>
      <c r="J483" s="5"/>
    </row>
    <row r="484" spans="9:10">
      <c r="I484" s="5"/>
      <c r="J484" s="5"/>
    </row>
    <row r="485" spans="9:10">
      <c r="I485" s="5"/>
      <c r="J485" s="5"/>
    </row>
    <row r="486" spans="9:10">
      <c r="I486" s="5"/>
      <c r="J486" s="5"/>
    </row>
    <row r="487" spans="9:10">
      <c r="I487" s="5"/>
      <c r="J487" s="5"/>
    </row>
    <row r="488" spans="9:10">
      <c r="I488" s="5"/>
      <c r="J488" s="5"/>
    </row>
    <row r="489" spans="9:10">
      <c r="I489" s="5"/>
      <c r="J489" s="5"/>
    </row>
    <row r="490" spans="9:10">
      <c r="I490" s="5"/>
      <c r="J490" s="5"/>
    </row>
    <row r="491" spans="9:10">
      <c r="I491" s="5"/>
      <c r="J491" s="5"/>
    </row>
    <row r="492" spans="9:10">
      <c r="I492" s="5"/>
      <c r="J492" s="5"/>
    </row>
    <row r="493" spans="9:10">
      <c r="I493" s="5"/>
      <c r="J493" s="5"/>
    </row>
    <row r="494" spans="9:10">
      <c r="I494" s="5"/>
      <c r="J494" s="5"/>
    </row>
    <row r="495" spans="9:10">
      <c r="I495" s="5"/>
      <c r="J495" s="5"/>
    </row>
    <row r="496" spans="9:10">
      <c r="I496" s="5"/>
      <c r="J496" s="5"/>
    </row>
    <row r="497" spans="9:10">
      <c r="I497" s="5"/>
      <c r="J497" s="5"/>
    </row>
    <row r="498" spans="9:10">
      <c r="I498" s="5"/>
      <c r="J498" s="5"/>
    </row>
    <row r="499" spans="9:10">
      <c r="I499" s="5"/>
      <c r="J499" s="5"/>
    </row>
    <row r="500" spans="9:10">
      <c r="I500" s="5"/>
      <c r="J500" s="5"/>
    </row>
    <row r="501" spans="9:10">
      <c r="I501" s="5"/>
      <c r="J501" s="5"/>
    </row>
    <row r="502" spans="9:10">
      <c r="I502" s="5"/>
      <c r="J502" s="5"/>
    </row>
    <row r="503" spans="9:10">
      <c r="I503" s="5"/>
      <c r="J503" s="5"/>
    </row>
    <row r="504" spans="9:10">
      <c r="I504" s="5"/>
      <c r="J504" s="5"/>
    </row>
    <row r="505" spans="9:10">
      <c r="I505" s="5"/>
      <c r="J505" s="5"/>
    </row>
    <row r="506" spans="9:10">
      <c r="I506" s="5"/>
      <c r="J506" s="5"/>
    </row>
    <row r="507" spans="9:10">
      <c r="I507" s="5"/>
      <c r="J507" s="5"/>
    </row>
    <row r="508" spans="9:10">
      <c r="I508" s="5"/>
      <c r="J508" s="5"/>
    </row>
    <row r="509" spans="9:10">
      <c r="I509" s="5"/>
      <c r="J509" s="5"/>
    </row>
    <row r="510" spans="9:10">
      <c r="I510" s="5"/>
      <c r="J510" s="5"/>
    </row>
    <row r="511" spans="9:10">
      <c r="I511" s="5"/>
      <c r="J511" s="5"/>
    </row>
    <row r="512" spans="9:10">
      <c r="I512" s="5"/>
      <c r="J512" s="5"/>
    </row>
    <row r="513" spans="9:10">
      <c r="I513" s="5"/>
      <c r="J513" s="5"/>
    </row>
    <row r="514" spans="9:10">
      <c r="I514" s="5"/>
      <c r="J514" s="5"/>
    </row>
    <row r="515" spans="9:10">
      <c r="I515" s="5"/>
      <c r="J515" s="5"/>
    </row>
    <row r="516" spans="9:10">
      <c r="I516" s="5"/>
      <c r="J516" s="5"/>
    </row>
    <row r="517" spans="9:10">
      <c r="I517" s="5"/>
      <c r="J517" s="5"/>
    </row>
    <row r="518" spans="9:10">
      <c r="I518" s="5"/>
      <c r="J518" s="5"/>
    </row>
    <row r="519" spans="9:10">
      <c r="I519" s="5"/>
      <c r="J519" s="5"/>
    </row>
    <row r="520" spans="9:10">
      <c r="I520" s="5"/>
      <c r="J520" s="5"/>
    </row>
    <row r="521" spans="9:10">
      <c r="I521" s="5"/>
      <c r="J521" s="5"/>
    </row>
    <row r="522" spans="9:10">
      <c r="I522" s="5"/>
      <c r="J522" s="5"/>
    </row>
    <row r="523" spans="9:10">
      <c r="I523" s="5"/>
      <c r="J523" s="5"/>
    </row>
    <row r="524" spans="9:10">
      <c r="I524" s="5"/>
      <c r="J524" s="5"/>
    </row>
    <row r="525" spans="9:10">
      <c r="I525" s="5"/>
      <c r="J525" s="5"/>
    </row>
    <row r="526" spans="9:10">
      <c r="I526" s="5"/>
      <c r="J526" s="5"/>
    </row>
    <row r="527" spans="9:10">
      <c r="I527" s="5"/>
      <c r="J527" s="5"/>
    </row>
    <row r="528" spans="9:10">
      <c r="I528" s="5"/>
      <c r="J528" s="5"/>
    </row>
    <row r="529" spans="9:10">
      <c r="I529" s="5"/>
      <c r="J529" s="5"/>
    </row>
    <row r="530" spans="9:10">
      <c r="I530" s="5"/>
      <c r="J530" s="5"/>
    </row>
    <row r="531" spans="9:10">
      <c r="I531" s="5"/>
      <c r="J531" s="5"/>
    </row>
    <row r="532" spans="9:10">
      <c r="I532" s="5"/>
      <c r="J532" s="5"/>
    </row>
    <row r="533" spans="9:10">
      <c r="I533" s="5"/>
      <c r="J533" s="5"/>
    </row>
    <row r="534" spans="9:10">
      <c r="I534" s="5"/>
      <c r="J534" s="5"/>
    </row>
    <row r="535" spans="9:10">
      <c r="I535" s="5"/>
      <c r="J535" s="5"/>
    </row>
    <row r="536" spans="9:10">
      <c r="I536" s="5"/>
      <c r="J536" s="5"/>
    </row>
    <row r="537" spans="9:10">
      <c r="I537" s="5"/>
      <c r="J537" s="5"/>
    </row>
    <row r="538" spans="9:10">
      <c r="I538" s="5"/>
      <c r="J538" s="5"/>
    </row>
    <row r="539" spans="9:10">
      <c r="I539" s="5"/>
      <c r="J539" s="5"/>
    </row>
    <row r="540" spans="9:10">
      <c r="I540" s="5"/>
      <c r="J540" s="5"/>
    </row>
    <row r="541" spans="9:10">
      <c r="I541" s="5"/>
      <c r="J541" s="5"/>
    </row>
    <row r="542" spans="9:10">
      <c r="I542" s="5"/>
      <c r="J542" s="5"/>
    </row>
    <row r="543" spans="9:10">
      <c r="I543" s="5"/>
      <c r="J543" s="5"/>
    </row>
    <row r="544" spans="9:10">
      <c r="I544" s="5"/>
      <c r="J544" s="5"/>
    </row>
    <row r="545" spans="9:10">
      <c r="I545" s="5"/>
      <c r="J545" s="5"/>
    </row>
    <row r="546" spans="9:10">
      <c r="I546" s="5"/>
      <c r="J546" s="5"/>
    </row>
    <row r="547" spans="9:10">
      <c r="I547" s="5"/>
      <c r="J547" s="5"/>
    </row>
    <row r="548" spans="9:10">
      <c r="I548" s="5"/>
      <c r="J548" s="5"/>
    </row>
    <row r="549" spans="9:10">
      <c r="I549" s="5"/>
      <c r="J549" s="5"/>
    </row>
    <row r="550" spans="9:10">
      <c r="I550" s="5"/>
      <c r="J550" s="5"/>
    </row>
    <row r="551" spans="9:10">
      <c r="I551" s="5"/>
      <c r="J551" s="5"/>
    </row>
    <row r="552" spans="9:10">
      <c r="I552" s="5"/>
      <c r="J552" s="5"/>
    </row>
    <row r="553" spans="9:10">
      <c r="I553" s="5"/>
      <c r="J553" s="5"/>
    </row>
    <row r="554" spans="9:10">
      <c r="I554" s="5"/>
      <c r="J554" s="5"/>
    </row>
    <row r="555" spans="9:10">
      <c r="I555" s="5"/>
      <c r="J555" s="5"/>
    </row>
    <row r="556" spans="9:10">
      <c r="I556" s="5"/>
      <c r="J556" s="5"/>
    </row>
    <row r="557" spans="9:10">
      <c r="I557" s="5"/>
      <c r="J557" s="5"/>
    </row>
    <row r="558" spans="9:10">
      <c r="I558" s="5"/>
      <c r="J558" s="5"/>
    </row>
    <row r="559" spans="9:10">
      <c r="I559" s="5"/>
      <c r="J559" s="5"/>
    </row>
    <row r="560" spans="9:10">
      <c r="I560" s="5"/>
      <c r="J560" s="5"/>
    </row>
    <row r="561" spans="9:10">
      <c r="I561" s="5"/>
      <c r="J561" s="5"/>
    </row>
    <row r="562" spans="9:10">
      <c r="I562" s="5"/>
      <c r="J562" s="5"/>
    </row>
    <row r="563" spans="9:10">
      <c r="I563" s="5"/>
      <c r="J563" s="5"/>
    </row>
    <row r="564" spans="9:10">
      <c r="I564" s="5"/>
      <c r="J564" s="5"/>
    </row>
    <row r="565" spans="9:10">
      <c r="I565" s="5"/>
      <c r="J565" s="5"/>
    </row>
    <row r="566" spans="9:10">
      <c r="I566" s="5"/>
      <c r="J566" s="5"/>
    </row>
    <row r="567" spans="9:10">
      <c r="I567" s="5"/>
      <c r="J567" s="5"/>
    </row>
    <row r="568" spans="9:10">
      <c r="I568" s="5"/>
      <c r="J568" s="5"/>
    </row>
    <row r="569" spans="9:10">
      <c r="I569" s="5"/>
      <c r="J569" s="5"/>
    </row>
    <row r="570" spans="9:10">
      <c r="I570" s="5"/>
      <c r="J570" s="5"/>
    </row>
    <row r="571" spans="9:10">
      <c r="I571" s="5"/>
      <c r="J571" s="5"/>
    </row>
    <row r="572" spans="9:10">
      <c r="I572" s="5"/>
      <c r="J572" s="5"/>
    </row>
    <row r="573" spans="9:10">
      <c r="I573" s="5"/>
      <c r="J573" s="5"/>
    </row>
    <row r="574" spans="9:10">
      <c r="I574" s="5"/>
      <c r="J574" s="5"/>
    </row>
    <row r="575" spans="9:10">
      <c r="I575" s="5"/>
      <c r="J575" s="5"/>
    </row>
    <row r="576" spans="9:10">
      <c r="I576" s="5"/>
      <c r="J576" s="5"/>
    </row>
    <row r="577" spans="9:10">
      <c r="I577" s="5"/>
      <c r="J577" s="5"/>
    </row>
    <row r="578" spans="9:10">
      <c r="I578" s="5"/>
      <c r="J578" s="5"/>
    </row>
    <row r="579" spans="9:10">
      <c r="I579" s="5"/>
      <c r="J579" s="5"/>
    </row>
    <row r="580" spans="9:10">
      <c r="I580" s="5"/>
      <c r="J580" s="5"/>
    </row>
    <row r="581" spans="9:10">
      <c r="I581" s="5"/>
      <c r="J581" s="5"/>
    </row>
    <row r="582" spans="9:10">
      <c r="I582" s="5"/>
      <c r="J582" s="5"/>
    </row>
    <row r="583" spans="9:10">
      <c r="I583" s="5"/>
      <c r="J583" s="5"/>
    </row>
    <row r="584" spans="9:10">
      <c r="I584" s="5"/>
      <c r="J584" s="5"/>
    </row>
    <row r="585" spans="9:10">
      <c r="I585" s="5"/>
      <c r="J585" s="5"/>
    </row>
    <row r="586" spans="9:10">
      <c r="I586" s="5"/>
      <c r="J586" s="5"/>
    </row>
    <row r="587" spans="9:10">
      <c r="I587" s="5"/>
      <c r="J587" s="5"/>
    </row>
    <row r="588" spans="9:10">
      <c r="I588" s="5"/>
      <c r="J588" s="5"/>
    </row>
    <row r="589" spans="9:10">
      <c r="I589" s="5"/>
      <c r="J589" s="5"/>
    </row>
    <row r="590" spans="9:10">
      <c r="I590" s="5"/>
      <c r="J590" s="5"/>
    </row>
    <row r="591" spans="9:10">
      <c r="I591" s="5"/>
      <c r="J591" s="5"/>
    </row>
    <row r="592" spans="9:10">
      <c r="I592" s="5"/>
      <c r="J592" s="5"/>
    </row>
    <row r="593" spans="9:10">
      <c r="I593" s="5"/>
      <c r="J593" s="5"/>
    </row>
    <row r="594" spans="9:10">
      <c r="I594" s="5"/>
      <c r="J594" s="5"/>
    </row>
    <row r="595" spans="9:10">
      <c r="I595" s="5"/>
      <c r="J595" s="5"/>
    </row>
    <row r="596" spans="9:10">
      <c r="I596" s="5"/>
      <c r="J596" s="5"/>
    </row>
    <row r="597" spans="9:10">
      <c r="I597" s="5"/>
      <c r="J597" s="5"/>
    </row>
    <row r="598" spans="9:10">
      <c r="I598" s="5"/>
      <c r="J598" s="5"/>
    </row>
    <row r="599" spans="9:10">
      <c r="I599" s="5"/>
      <c r="J599" s="5"/>
    </row>
    <row r="600" spans="9:10">
      <c r="I600" s="5"/>
      <c r="J600" s="5"/>
    </row>
    <row r="601" spans="9:10">
      <c r="I601" s="5"/>
      <c r="J601" s="5"/>
    </row>
    <row r="602" spans="9:10">
      <c r="I602" s="5"/>
      <c r="J602" s="5"/>
    </row>
    <row r="603" spans="9:10">
      <c r="I603" s="5"/>
      <c r="J603" s="5"/>
    </row>
    <row r="604" spans="9:10">
      <c r="I604" s="5"/>
      <c r="J604" s="5"/>
    </row>
    <row r="605" spans="9:10">
      <c r="I605" s="5"/>
      <c r="J605" s="5"/>
    </row>
    <row r="606" spans="9:10">
      <c r="I606" s="5"/>
      <c r="J606" s="5"/>
    </row>
    <row r="607" spans="9:10">
      <c r="I607" s="5"/>
      <c r="J607" s="5"/>
    </row>
    <row r="608" spans="9:10">
      <c r="I608" s="5"/>
      <c r="J608" s="5"/>
    </row>
    <row r="609" spans="9:10">
      <c r="I609" s="5"/>
      <c r="J609" s="5"/>
    </row>
    <row r="610" spans="9:10">
      <c r="I610" s="5"/>
      <c r="J610" s="5"/>
    </row>
    <row r="611" spans="9:10">
      <c r="I611" s="5"/>
      <c r="J611" s="5"/>
    </row>
    <row r="612" spans="9:10">
      <c r="I612" s="5"/>
      <c r="J612" s="5"/>
    </row>
    <row r="613" spans="9:10">
      <c r="I613" s="5"/>
      <c r="J613" s="5"/>
    </row>
    <row r="614" spans="9:10">
      <c r="I614" s="5"/>
      <c r="J614" s="5"/>
    </row>
    <row r="615" spans="9:10">
      <c r="I615" s="5"/>
      <c r="J615" s="5"/>
    </row>
    <row r="616" spans="9:10">
      <c r="I616" s="5"/>
      <c r="J616" s="5"/>
    </row>
    <row r="617" spans="9:10">
      <c r="I617" s="5"/>
      <c r="J617" s="5"/>
    </row>
    <row r="618" spans="9:10">
      <c r="I618" s="5"/>
      <c r="J618" s="5"/>
    </row>
    <row r="619" spans="9:10">
      <c r="I619" s="5"/>
      <c r="J619" s="5"/>
    </row>
    <row r="620" spans="9:10">
      <c r="I620" s="5"/>
      <c r="J620" s="5"/>
    </row>
    <row r="621" spans="9:10">
      <c r="I621" s="5"/>
      <c r="J621" s="5"/>
    </row>
    <row r="622" spans="9:10">
      <c r="I622" s="5"/>
      <c r="J622" s="5"/>
    </row>
    <row r="623" spans="9:10">
      <c r="I623" s="5"/>
      <c r="J623" s="5"/>
    </row>
    <row r="624" spans="9:10">
      <c r="I624" s="5"/>
      <c r="J624" s="5"/>
    </row>
    <row r="625" spans="9:10">
      <c r="I625" s="5"/>
      <c r="J625" s="5"/>
    </row>
    <row r="626" spans="9:10">
      <c r="I626" s="5"/>
      <c r="J626" s="5"/>
    </row>
    <row r="627" spans="9:10">
      <c r="I627" s="5"/>
      <c r="J627" s="5"/>
    </row>
    <row r="628" spans="9:10">
      <c r="I628" s="5"/>
      <c r="J628" s="5"/>
    </row>
    <row r="629" spans="9:10">
      <c r="I629" s="5"/>
      <c r="J629" s="5"/>
    </row>
    <row r="630" spans="9:10">
      <c r="I630" s="5"/>
      <c r="J630" s="5"/>
    </row>
    <row r="631" spans="9:10">
      <c r="I631" s="5"/>
      <c r="J631" s="5"/>
    </row>
    <row r="632" spans="9:10">
      <c r="I632" s="5"/>
      <c r="J632" s="5"/>
    </row>
    <row r="633" spans="9:10">
      <c r="I633" s="5"/>
      <c r="J633" s="5"/>
    </row>
    <row r="634" spans="9:10">
      <c r="I634" s="5"/>
      <c r="J634" s="5"/>
    </row>
    <row r="635" spans="9:10">
      <c r="I635" s="5"/>
      <c r="J635" s="5"/>
    </row>
    <row r="636" spans="9:10">
      <c r="I636" s="5"/>
      <c r="J636" s="5"/>
    </row>
    <row r="637" spans="9:10">
      <c r="I637" s="5"/>
      <c r="J637" s="5"/>
    </row>
    <row r="638" spans="9:10">
      <c r="I638" s="5"/>
      <c r="J638" s="5"/>
    </row>
    <row r="639" spans="9:10">
      <c r="I639" s="5"/>
      <c r="J639" s="5"/>
    </row>
    <row r="640" spans="9:10">
      <c r="I640" s="5"/>
      <c r="J640" s="5"/>
    </row>
    <row r="641" spans="9:10">
      <c r="I641" s="5"/>
      <c r="J641" s="5"/>
    </row>
    <row r="642" spans="9:10">
      <c r="I642" s="5"/>
      <c r="J642" s="5"/>
    </row>
    <row r="643" spans="9:10">
      <c r="I643" s="5"/>
      <c r="J643" s="5"/>
    </row>
    <row r="644" spans="9:10">
      <c r="I644" s="5"/>
      <c r="J644" s="5"/>
    </row>
    <row r="645" spans="9:10">
      <c r="I645" s="5"/>
      <c r="J645" s="5"/>
    </row>
    <row r="646" spans="9:10">
      <c r="I646" s="5"/>
      <c r="J646" s="5"/>
    </row>
    <row r="647" spans="9:10">
      <c r="I647" s="5"/>
      <c r="J647" s="5"/>
    </row>
    <row r="648" spans="9:10">
      <c r="I648" s="5"/>
      <c r="J648" s="5"/>
    </row>
    <row r="649" spans="9:10">
      <c r="I649" s="5"/>
      <c r="J649" s="5"/>
    </row>
    <row r="650" spans="9:10">
      <c r="I650" s="5"/>
      <c r="J650" s="5"/>
    </row>
    <row r="651" spans="9:10">
      <c r="I651" s="5"/>
      <c r="J651" s="5"/>
    </row>
    <row r="652" spans="9:10">
      <c r="I652" s="5"/>
      <c r="J652" s="5"/>
    </row>
    <row r="653" spans="9:10">
      <c r="I653" s="5"/>
      <c r="J653" s="5"/>
    </row>
    <row r="654" spans="9:10">
      <c r="I654" s="5"/>
      <c r="J654" s="5"/>
    </row>
    <row r="655" spans="9:10">
      <c r="I655" s="5"/>
      <c r="J655" s="5"/>
    </row>
    <row r="656" spans="9:10">
      <c r="I656" s="5"/>
      <c r="J656" s="5"/>
    </row>
    <row r="657" spans="9:10">
      <c r="I657" s="5"/>
      <c r="J657" s="5"/>
    </row>
    <row r="658" spans="9:10">
      <c r="I658" s="5"/>
      <c r="J658" s="5"/>
    </row>
    <row r="659" spans="9:10">
      <c r="I659" s="5"/>
      <c r="J659" s="5"/>
    </row>
    <row r="660" spans="9:10">
      <c r="I660" s="5"/>
      <c r="J660" s="5"/>
    </row>
    <row r="661" spans="9:10">
      <c r="I661" s="5"/>
      <c r="J661" s="5"/>
    </row>
    <row r="662" spans="9:10">
      <c r="I662" s="5"/>
      <c r="J662" s="5"/>
    </row>
    <row r="663" spans="9:10">
      <c r="I663" s="5"/>
      <c r="J663" s="5"/>
    </row>
    <row r="664" spans="9:10">
      <c r="I664" s="5"/>
      <c r="J664" s="5"/>
    </row>
    <row r="665" spans="9:10">
      <c r="I665" s="5"/>
      <c r="J665" s="5"/>
    </row>
    <row r="666" spans="9:10">
      <c r="I666" s="5"/>
      <c r="J666" s="5"/>
    </row>
    <row r="667" spans="9:10">
      <c r="I667" s="5"/>
      <c r="J667" s="5"/>
    </row>
    <row r="668" spans="9:10">
      <c r="I668" s="5"/>
      <c r="J668" s="5"/>
    </row>
    <row r="669" spans="9:10">
      <c r="I669" s="5"/>
      <c r="J669" s="5"/>
    </row>
    <row r="670" spans="9:10">
      <c r="I670" s="5"/>
      <c r="J670" s="5"/>
    </row>
    <row r="671" spans="9:10">
      <c r="I671" s="5"/>
      <c r="J671" s="5"/>
    </row>
    <row r="672" spans="9:10">
      <c r="I672" s="5"/>
      <c r="J672" s="5"/>
    </row>
    <row r="673" spans="9:10">
      <c r="I673" s="5"/>
      <c r="J673" s="5"/>
    </row>
    <row r="674" spans="9:10">
      <c r="I674" s="5"/>
      <c r="J674" s="5"/>
    </row>
    <row r="675" spans="9:10">
      <c r="I675" s="5"/>
      <c r="J675" s="5"/>
    </row>
    <row r="676" spans="9:10">
      <c r="I676" s="5"/>
      <c r="J676" s="5"/>
    </row>
    <row r="677" spans="9:10">
      <c r="I677" s="5"/>
      <c r="J677" s="5"/>
    </row>
    <row r="678" spans="9:10">
      <c r="I678" s="5"/>
      <c r="J678" s="5"/>
    </row>
    <row r="679" spans="9:10">
      <c r="I679" s="5"/>
      <c r="J679" s="5"/>
    </row>
    <row r="680" spans="9:10">
      <c r="I680" s="5"/>
      <c r="J680" s="5"/>
    </row>
    <row r="681" spans="9:10">
      <c r="I681" s="5"/>
      <c r="J681" s="5"/>
    </row>
    <row r="682" spans="9:10">
      <c r="I682" s="5"/>
      <c r="J682" s="5"/>
    </row>
    <row r="683" spans="9:10">
      <c r="I683" s="5"/>
      <c r="J683" s="5"/>
    </row>
    <row r="684" spans="9:10">
      <c r="I684" s="5"/>
      <c r="J684" s="5"/>
    </row>
    <row r="685" spans="9:10">
      <c r="I685" s="5"/>
      <c r="J685" s="5"/>
    </row>
    <row r="686" spans="9:10">
      <c r="I686" s="5"/>
      <c r="J686" s="5"/>
    </row>
    <row r="687" spans="9:10">
      <c r="I687" s="5"/>
      <c r="J687" s="5"/>
    </row>
    <row r="688" spans="9:10">
      <c r="I688" s="5"/>
      <c r="J688" s="5"/>
    </row>
    <row r="689" spans="9:10">
      <c r="I689" s="5"/>
      <c r="J689" s="5"/>
    </row>
    <row r="690" spans="9:10">
      <c r="I690" s="5"/>
      <c r="J690" s="5"/>
    </row>
    <row r="691" spans="9:10">
      <c r="I691" s="5"/>
      <c r="J691" s="5"/>
    </row>
    <row r="692" spans="9:10">
      <c r="I692" s="5"/>
      <c r="J692" s="5"/>
    </row>
    <row r="693" spans="9:10">
      <c r="I693" s="5"/>
      <c r="J693" s="5"/>
    </row>
    <row r="694" spans="9:10">
      <c r="I694" s="5"/>
      <c r="J694" s="5"/>
    </row>
    <row r="695" spans="9:10">
      <c r="I695" s="5"/>
      <c r="J695" s="5"/>
    </row>
    <row r="696" spans="9:10">
      <c r="I696" s="5"/>
      <c r="J696" s="5"/>
    </row>
    <row r="697" spans="9:10">
      <c r="I697" s="5"/>
      <c r="J697" s="5"/>
    </row>
    <row r="698" spans="9:10">
      <c r="I698" s="5"/>
      <c r="J698" s="5"/>
    </row>
    <row r="699" spans="9:10">
      <c r="I699" s="5"/>
      <c r="J699" s="5"/>
    </row>
    <row r="700" spans="9:10">
      <c r="I700" s="5"/>
      <c r="J700" s="5"/>
    </row>
    <row r="701" spans="9:10">
      <c r="I701" s="5"/>
      <c r="J701" s="5"/>
    </row>
    <row r="702" spans="9:10">
      <c r="I702" s="5"/>
      <c r="J702" s="5"/>
    </row>
    <row r="703" spans="9:10">
      <c r="I703" s="5"/>
      <c r="J703" s="5"/>
    </row>
    <row r="704" spans="9:10">
      <c r="I704" s="5"/>
      <c r="J704" s="5"/>
    </row>
    <row r="705" spans="9:10">
      <c r="I705" s="5"/>
      <c r="J705" s="5"/>
    </row>
    <row r="706" spans="9:10">
      <c r="I706" s="5"/>
      <c r="J706" s="5"/>
    </row>
    <row r="707" spans="9:10">
      <c r="I707" s="5"/>
      <c r="J707" s="5"/>
    </row>
    <row r="708" spans="9:10">
      <c r="I708" s="5"/>
      <c r="J708" s="5"/>
    </row>
    <row r="709" spans="9:10">
      <c r="I709" s="5"/>
      <c r="J709" s="5"/>
    </row>
    <row r="710" spans="9:10">
      <c r="I710" s="5"/>
      <c r="J710" s="5"/>
    </row>
    <row r="711" spans="9:10">
      <c r="I711" s="5"/>
      <c r="J711" s="5"/>
    </row>
    <row r="712" spans="9:10">
      <c r="I712" s="5"/>
      <c r="J712" s="5"/>
    </row>
    <row r="713" spans="9:10">
      <c r="I713" s="5"/>
      <c r="J713" s="5"/>
    </row>
    <row r="714" spans="9:10">
      <c r="I714" s="5"/>
      <c r="J714" s="5"/>
    </row>
    <row r="715" spans="9:10">
      <c r="I715" s="5"/>
      <c r="J715" s="5"/>
    </row>
    <row r="716" spans="9:10">
      <c r="I716" s="5"/>
      <c r="J716" s="5"/>
    </row>
    <row r="717" spans="9:10">
      <c r="I717" s="5"/>
      <c r="J717" s="5"/>
    </row>
    <row r="718" spans="9:10">
      <c r="I718" s="5"/>
      <c r="J718" s="5"/>
    </row>
    <row r="719" spans="9:10">
      <c r="I719" s="5"/>
      <c r="J719" s="5"/>
    </row>
    <row r="720" spans="9:10">
      <c r="I720" s="5"/>
      <c r="J720" s="5"/>
    </row>
    <row r="721" spans="9:10">
      <c r="I721" s="5"/>
      <c r="J721" s="5"/>
    </row>
    <row r="722" spans="9:10">
      <c r="I722" s="5"/>
      <c r="J722" s="5"/>
    </row>
    <row r="723" spans="9:10">
      <c r="I723" s="5"/>
      <c r="J723" s="5"/>
    </row>
    <row r="724" spans="9:10">
      <c r="I724" s="5"/>
      <c r="J724" s="5"/>
    </row>
    <row r="725" spans="9:10">
      <c r="I725" s="5"/>
      <c r="J725" s="5"/>
    </row>
    <row r="726" spans="9:10">
      <c r="I726" s="5"/>
      <c r="J726" s="5"/>
    </row>
    <row r="727" spans="9:10">
      <c r="I727" s="5"/>
      <c r="J727" s="5"/>
    </row>
    <row r="728" spans="9:10">
      <c r="I728" s="5"/>
      <c r="J728" s="5"/>
    </row>
    <row r="729" spans="9:10">
      <c r="I729" s="5"/>
      <c r="J729" s="5"/>
    </row>
    <row r="730" spans="9:10">
      <c r="I730" s="5"/>
      <c r="J730" s="5"/>
    </row>
    <row r="731" spans="9:10">
      <c r="I731" s="5"/>
      <c r="J731" s="5"/>
    </row>
    <row r="732" spans="9:10">
      <c r="I732" s="5"/>
      <c r="J732" s="5"/>
    </row>
    <row r="733" spans="9:10">
      <c r="I733" s="5"/>
      <c r="J733" s="5"/>
    </row>
    <row r="734" spans="9:10">
      <c r="I734" s="5"/>
      <c r="J734" s="5"/>
    </row>
    <row r="735" spans="9:10">
      <c r="I735" s="5"/>
      <c r="J735" s="5"/>
    </row>
    <row r="736" spans="9:10">
      <c r="I736" s="5"/>
      <c r="J736" s="5"/>
    </row>
    <row r="737" spans="9:10">
      <c r="I737" s="5"/>
      <c r="J737" s="5"/>
    </row>
    <row r="738" spans="9:10">
      <c r="I738" s="5"/>
      <c r="J738" s="5"/>
    </row>
    <row r="739" spans="9:10">
      <c r="I739" s="5"/>
      <c r="J739" s="5"/>
    </row>
    <row r="740" spans="9:10">
      <c r="I740" s="5"/>
      <c r="J740" s="5"/>
    </row>
    <row r="741" spans="9:10">
      <c r="I741" s="5"/>
      <c r="J741" s="5"/>
    </row>
    <row r="742" spans="9:10">
      <c r="I742" s="5"/>
      <c r="J742" s="5"/>
    </row>
    <row r="743" spans="9:10">
      <c r="I743" s="5"/>
      <c r="J743" s="5"/>
    </row>
    <row r="744" spans="9:10">
      <c r="I744" s="5"/>
      <c r="J744" s="5"/>
    </row>
    <row r="745" spans="9:10">
      <c r="I745" s="5"/>
      <c r="J745" s="5"/>
    </row>
    <row r="746" spans="9:10">
      <c r="I746" s="5"/>
      <c r="J746" s="5"/>
    </row>
    <row r="747" spans="9:10">
      <c r="I747" s="5"/>
      <c r="J747" s="5"/>
    </row>
    <row r="748" spans="9:10">
      <c r="I748" s="5"/>
      <c r="J748" s="5"/>
    </row>
    <row r="749" spans="9:10">
      <c r="I749" s="5"/>
      <c r="J749" s="5"/>
    </row>
    <row r="750" spans="9:10">
      <c r="I750" s="5"/>
      <c r="J750" s="5"/>
    </row>
    <row r="751" spans="9:10">
      <c r="I751" s="5"/>
      <c r="J751" s="5"/>
    </row>
    <row r="752" spans="9:10">
      <c r="I752" s="5"/>
      <c r="J752" s="5"/>
    </row>
    <row r="753" spans="9:10">
      <c r="I753" s="5"/>
      <c r="J753" s="5"/>
    </row>
    <row r="754" spans="9:10">
      <c r="I754" s="5"/>
      <c r="J754" s="5"/>
    </row>
    <row r="755" spans="9:10">
      <c r="I755" s="5"/>
      <c r="J755" s="5"/>
    </row>
    <row r="756" spans="9:10">
      <c r="I756" s="5"/>
      <c r="J756" s="5"/>
    </row>
    <row r="757" spans="9:10">
      <c r="I757" s="5"/>
      <c r="J757" s="5"/>
    </row>
    <row r="758" spans="9:10">
      <c r="I758" s="5"/>
      <c r="J758" s="5"/>
    </row>
    <row r="759" spans="9:10">
      <c r="I759" s="5"/>
      <c r="J759" s="5"/>
    </row>
    <row r="760" spans="9:10">
      <c r="I760" s="5"/>
      <c r="J760" s="5"/>
    </row>
    <row r="761" spans="9:10">
      <c r="I761" s="5"/>
      <c r="J761" s="5"/>
    </row>
    <row r="762" spans="9:10">
      <c r="I762" s="5"/>
      <c r="J762" s="5"/>
    </row>
    <row r="763" spans="9:10">
      <c r="I763" s="5"/>
      <c r="J763" s="5"/>
    </row>
    <row r="764" spans="9:10">
      <c r="I764" s="5"/>
      <c r="J764" s="5"/>
    </row>
    <row r="765" spans="9:10">
      <c r="I765" s="5"/>
      <c r="J765" s="5"/>
    </row>
    <row r="766" spans="9:10">
      <c r="I766" s="5"/>
      <c r="J766" s="5"/>
    </row>
    <row r="767" spans="9:10">
      <c r="I767" s="5"/>
      <c r="J767" s="5"/>
    </row>
    <row r="768" spans="9:10">
      <c r="I768" s="5"/>
      <c r="J768" s="5"/>
    </row>
    <row r="769" spans="9:10">
      <c r="I769" s="5"/>
      <c r="J769" s="5"/>
    </row>
    <row r="770" spans="9:10">
      <c r="I770" s="5"/>
      <c r="J770" s="5"/>
    </row>
    <row r="771" spans="9:10">
      <c r="I771" s="5"/>
      <c r="J771" s="5"/>
    </row>
    <row r="772" spans="9:10">
      <c r="I772" s="5"/>
      <c r="J772" s="5"/>
    </row>
    <row r="773" spans="9:10">
      <c r="I773" s="5"/>
      <c r="J773" s="5"/>
    </row>
    <row r="774" spans="9:10">
      <c r="I774" s="5"/>
      <c r="J774" s="5"/>
    </row>
    <row r="775" spans="9:10">
      <c r="I775" s="5"/>
      <c r="J775" s="5"/>
    </row>
    <row r="776" spans="9:10">
      <c r="I776" s="5"/>
      <c r="J776" s="5"/>
    </row>
    <row r="777" spans="9:10">
      <c r="I777" s="5"/>
      <c r="J777" s="5"/>
    </row>
    <row r="778" spans="9:10">
      <c r="I778" s="5"/>
      <c r="J778" s="5"/>
    </row>
    <row r="779" spans="9:10">
      <c r="I779" s="5"/>
      <c r="J779" s="5"/>
    </row>
    <row r="780" spans="9:10">
      <c r="I780" s="5"/>
      <c r="J780" s="5"/>
    </row>
    <row r="781" spans="9:10">
      <c r="I781" s="5"/>
      <c r="J781" s="5"/>
    </row>
    <row r="782" spans="9:10">
      <c r="I782" s="5"/>
      <c r="J782" s="5"/>
    </row>
    <row r="783" spans="9:10">
      <c r="I783" s="5"/>
      <c r="J783" s="5"/>
    </row>
    <row r="784" spans="9:10">
      <c r="I784" s="5"/>
      <c r="J784" s="5"/>
    </row>
    <row r="785" spans="9:10">
      <c r="I785" s="5"/>
      <c r="J785" s="5"/>
    </row>
    <row r="786" spans="9:10">
      <c r="I786" s="5"/>
      <c r="J786" s="5"/>
    </row>
    <row r="787" spans="9:10">
      <c r="I787" s="5"/>
      <c r="J787" s="5"/>
    </row>
    <row r="788" spans="9:10">
      <c r="I788" s="5"/>
      <c r="J788" s="5"/>
    </row>
    <row r="789" spans="9:10">
      <c r="I789" s="5"/>
      <c r="J789" s="5"/>
    </row>
    <row r="790" spans="9:10">
      <c r="I790" s="5"/>
      <c r="J790" s="5"/>
    </row>
    <row r="791" spans="9:10">
      <c r="I791" s="5"/>
      <c r="J791" s="5"/>
    </row>
    <row r="792" spans="9:10">
      <c r="I792" s="5"/>
      <c r="J792" s="5"/>
    </row>
    <row r="793" spans="9:10">
      <c r="I793" s="5"/>
      <c r="J793" s="5"/>
    </row>
    <row r="794" spans="9:10">
      <c r="I794" s="5"/>
      <c r="J794" s="5"/>
    </row>
    <row r="795" spans="9:10">
      <c r="I795" s="5"/>
      <c r="J795" s="5"/>
    </row>
    <row r="796" spans="9:10">
      <c r="I796" s="5"/>
      <c r="J796" s="5"/>
    </row>
    <row r="797" spans="9:10">
      <c r="I797" s="5"/>
      <c r="J797" s="5"/>
    </row>
    <row r="798" spans="9:10">
      <c r="I798" s="5"/>
      <c r="J798" s="5"/>
    </row>
    <row r="799" spans="9:10">
      <c r="I799" s="5"/>
      <c r="J799" s="5"/>
    </row>
    <row r="800" spans="9:10">
      <c r="I800" s="5"/>
      <c r="J800" s="5"/>
    </row>
    <row r="801" spans="9:10">
      <c r="I801" s="5"/>
      <c r="J801" s="5"/>
    </row>
    <row r="802" spans="9:10">
      <c r="I802" s="5"/>
      <c r="J802" s="5"/>
    </row>
    <row r="803" spans="9:10">
      <c r="I803" s="5"/>
      <c r="J803" s="5"/>
    </row>
    <row r="804" spans="9:10">
      <c r="I804" s="5"/>
      <c r="J804" s="5"/>
    </row>
    <row r="805" spans="9:10">
      <c r="I805" s="5"/>
      <c r="J805" s="5"/>
    </row>
    <row r="806" spans="9:10">
      <c r="I806" s="5"/>
      <c r="J806" s="5"/>
    </row>
    <row r="807" spans="9:10">
      <c r="I807" s="5"/>
      <c r="J807" s="5"/>
    </row>
    <row r="808" spans="9:10">
      <c r="I808" s="5"/>
      <c r="J808" s="5"/>
    </row>
    <row r="809" spans="9:10">
      <c r="I809" s="5"/>
      <c r="J809" s="5"/>
    </row>
    <row r="810" spans="9:10">
      <c r="I810" s="5"/>
      <c r="J810" s="5"/>
    </row>
    <row r="811" spans="9:10">
      <c r="I811" s="5"/>
      <c r="J811" s="5"/>
    </row>
    <row r="812" spans="9:10">
      <c r="I812" s="5"/>
      <c r="J812" s="5"/>
    </row>
    <row r="813" spans="9:10">
      <c r="I813" s="5"/>
      <c r="J813" s="5"/>
    </row>
    <row r="814" spans="9:10">
      <c r="I814" s="5"/>
      <c r="J814" s="5"/>
    </row>
    <row r="815" spans="9:10">
      <c r="I815" s="5"/>
      <c r="J815" s="5"/>
    </row>
    <row r="816" spans="9:10">
      <c r="I816" s="5"/>
      <c r="J816" s="5"/>
    </row>
    <row r="817" spans="9:10">
      <c r="I817" s="5"/>
      <c r="J817" s="5"/>
    </row>
    <row r="818" spans="9:10">
      <c r="I818" s="5"/>
      <c r="J818" s="5"/>
    </row>
    <row r="819" spans="9:10">
      <c r="I819" s="5"/>
      <c r="J819" s="5"/>
    </row>
  </sheetData>
  <autoFilter ref="A1:J77">
    <sortState ref="A2:J77">
      <sortCondition descending="1" ref="I1:I77"/>
    </sortState>
  </autoFilter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报名统计表-宜昌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2017-11-03T08:12:37Z</dcterms:modified>
</cp:coreProperties>
</file>