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6" i="1"/>
  <c r="H56"/>
  <c r="H34"/>
  <c r="H89"/>
  <c r="H136"/>
  <c r="H107"/>
  <c r="H35"/>
  <c r="H108"/>
  <c r="H137"/>
  <c r="H57"/>
  <c r="H26"/>
  <c r="H138"/>
  <c r="H36"/>
  <c r="H77"/>
  <c r="H44"/>
  <c r="H4"/>
  <c r="H67"/>
  <c r="H90"/>
  <c r="H68"/>
  <c r="H139"/>
  <c r="H109"/>
  <c r="H9"/>
  <c r="H69"/>
  <c r="H15"/>
  <c r="H29"/>
  <c r="H110"/>
  <c r="H21"/>
  <c r="H54"/>
  <c r="H78"/>
  <c r="H91"/>
  <c r="H92"/>
  <c r="H3"/>
  <c r="H111"/>
  <c r="H37"/>
  <c r="H70"/>
  <c r="H140"/>
  <c r="H58"/>
  <c r="H93"/>
  <c r="H38"/>
  <c r="H141"/>
  <c r="H71"/>
  <c r="H112"/>
  <c r="H79"/>
  <c r="H45"/>
  <c r="H94"/>
  <c r="H22"/>
  <c r="H80"/>
  <c r="H113"/>
  <c r="H95"/>
  <c r="H96"/>
  <c r="H27"/>
  <c r="H28"/>
  <c r="H142"/>
  <c r="H72"/>
  <c r="H18"/>
  <c r="H73"/>
  <c r="H143"/>
  <c r="H114"/>
  <c r="H39"/>
  <c r="H12"/>
  <c r="H30"/>
  <c r="H97"/>
  <c r="H115"/>
  <c r="H74"/>
  <c r="H59"/>
  <c r="H130"/>
  <c r="H116"/>
  <c r="H81"/>
  <c r="H46"/>
  <c r="H2"/>
  <c r="H7"/>
  <c r="H31"/>
  <c r="H16"/>
  <c r="H19"/>
  <c r="H117"/>
  <c r="H6"/>
  <c r="H105"/>
  <c r="H118"/>
  <c r="H53"/>
  <c r="H144"/>
  <c r="H47"/>
  <c r="H13"/>
  <c r="H5"/>
  <c r="H60"/>
  <c r="H82"/>
  <c r="H64"/>
  <c r="H119"/>
  <c r="H17"/>
  <c r="H104"/>
  <c r="H120"/>
  <c r="H121"/>
  <c r="H40"/>
  <c r="H20"/>
  <c r="H122"/>
  <c r="H145"/>
  <c r="H98"/>
  <c r="H99"/>
  <c r="H146"/>
  <c r="H147"/>
  <c r="H75"/>
  <c r="H43"/>
  <c r="H76"/>
  <c r="H123"/>
  <c r="H148"/>
  <c r="H149"/>
  <c r="H61"/>
  <c r="H150"/>
  <c r="H124"/>
  <c r="H33"/>
  <c r="H66"/>
  <c r="H100"/>
  <c r="H10"/>
  <c r="H48"/>
  <c r="H32"/>
  <c r="H23"/>
  <c r="H83"/>
  <c r="H49"/>
  <c r="H24"/>
  <c r="H50"/>
  <c r="H125"/>
  <c r="H11"/>
  <c r="H55"/>
  <c r="H126"/>
  <c r="H84"/>
  <c r="H8"/>
  <c r="H88"/>
  <c r="H101"/>
  <c r="H85"/>
  <c r="H51"/>
  <c r="H102"/>
  <c r="H62"/>
  <c r="H63"/>
  <c r="H25"/>
  <c r="H127"/>
  <c r="H14"/>
  <c r="H65"/>
  <c r="H41"/>
  <c r="H87"/>
  <c r="H86"/>
  <c r="H52"/>
  <c r="H131"/>
  <c r="H151"/>
  <c r="H152"/>
  <c r="H153"/>
  <c r="H129"/>
  <c r="H135"/>
  <c r="H103"/>
  <c r="H154"/>
  <c r="H42"/>
  <c r="H132"/>
  <c r="H134"/>
  <c r="H133"/>
  <c r="H155"/>
  <c r="H156"/>
  <c r="H128"/>
  <c r="P9"/>
  <c r="P10"/>
  <c r="P11"/>
  <c r="P12"/>
  <c r="P13"/>
  <c r="P14"/>
  <c r="P15"/>
  <c r="P16"/>
  <c r="P17"/>
  <c r="P8"/>
  <c r="M2"/>
  <c r="M3"/>
  <c r="K3"/>
  <c r="P3" l="1"/>
</calcChain>
</file>

<file path=xl/sharedStrings.xml><?xml version="1.0" encoding="utf-8"?>
<sst xmlns="http://schemas.openxmlformats.org/spreadsheetml/2006/main" count="675" uniqueCount="275">
  <si>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</si>
  <si>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</si>
  <si>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</si>
  <si>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</si>
  <si>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</si>
  <si>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</si>
  <si>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14230202007004016</t>
  </si>
  <si>
    <t>总职位数</t>
  </si>
  <si>
    <t>总计划人数</t>
    <phoneticPr fontId="5" type="noConversion"/>
  </si>
  <si>
    <t>发布时间：</t>
  </si>
  <si>
    <t>14230202007006008</t>
  </si>
  <si>
    <t>无人报考职位数</t>
    <phoneticPr fontId="5" type="noConversion"/>
  </si>
  <si>
    <t>总报考人数</t>
    <phoneticPr fontId="5" type="noConversion"/>
  </si>
  <si>
    <t>一号桥工商所综合岗</t>
  </si>
  <si>
    <t>14230202007001012</t>
  </si>
  <si>
    <t>审核通过人数</t>
    <phoneticPr fontId="5" type="noConversion"/>
  </si>
  <si>
    <t>14230202007005009</t>
  </si>
  <si>
    <t>执法勤务岗位2</t>
  </si>
  <si>
    <t>14230202007011005</t>
  </si>
  <si>
    <t>2018湖北公务员考试（咸宁）十大热门职位</t>
  </si>
  <si>
    <t>14230202007003014</t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</si>
  <si>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</si>
  <si>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</si>
  <si>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</si>
  <si>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</si>
  <si>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</si>
  <si>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</si>
  <si>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</si>
  <si>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</si>
  <si>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14230202007005003</t>
  </si>
  <si>
    <t>嘉鱼县</t>
  </si>
  <si>
    <t>党政办文字综合岗2</t>
  </si>
  <si>
    <t>14230202007007012</t>
  </si>
  <si>
    <t>通城县</t>
  </si>
  <si>
    <t>经济发展综合岗</t>
  </si>
  <si>
    <t>14230202007001018</t>
  </si>
  <si>
    <t>咸宁市直</t>
  </si>
  <si>
    <t>14230202007003015</t>
  </si>
  <si>
    <t>赤壁市</t>
  </si>
  <si>
    <t>文字宣传岗</t>
  </si>
  <si>
    <t>14230202007005001</t>
  </si>
  <si>
    <t>咸宁市公安机关执法勤务职位</t>
  </si>
  <si>
    <t>数据处理岗</t>
  </si>
  <si>
    <t>14230202007007004</t>
  </si>
  <si>
    <t>咸安区</t>
  </si>
  <si>
    <t>办公室综合岗3</t>
  </si>
  <si>
    <t>14230202007008003</t>
  </si>
  <si>
    <t>检察官助理（民事行政检察）</t>
  </si>
  <si>
    <t>14230205002000051</t>
  </si>
  <si>
    <t>崇阳县</t>
  </si>
  <si>
    <t>财务会计岗</t>
  </si>
  <si>
    <t>14230202007004006</t>
  </si>
  <si>
    <t>办公室财务会计岗</t>
  </si>
  <si>
    <t>14230202007006002</t>
  </si>
  <si>
    <t>办公室综合岗2</t>
  </si>
  <si>
    <t>14230202007008002</t>
  </si>
  <si>
    <t>党政办文字综合岗4</t>
  </si>
  <si>
    <t>14230202007009004</t>
  </si>
  <si>
    <t>综合管理岗位</t>
  </si>
  <si>
    <t>14230202007010003</t>
  </si>
  <si>
    <t>基层监所岗位</t>
  </si>
  <si>
    <t>14230204001000130</t>
  </si>
  <si>
    <t>建筑市场管理岗</t>
  </si>
  <si>
    <t>14230202007001020</t>
  </si>
  <si>
    <t>14230202007001028</t>
  </si>
  <si>
    <t>14230202007004007</t>
  </si>
  <si>
    <t>办公室综合管理岗</t>
  </si>
  <si>
    <t>14230202007006001</t>
  </si>
  <si>
    <t>14230202007010004</t>
  </si>
  <si>
    <t>执法勤务岗位1</t>
  </si>
  <si>
    <t>14230202007011002</t>
  </si>
  <si>
    <t>税费稽查岗</t>
  </si>
  <si>
    <t>14230203001012006</t>
  </si>
  <si>
    <t>统计专业岗</t>
  </si>
  <si>
    <t>14230201085000023</t>
  </si>
  <si>
    <t>稽查分局行政执法岗</t>
  </si>
  <si>
    <t>14230202007001003</t>
  </si>
  <si>
    <t>计算机岗位</t>
  </si>
  <si>
    <t>14230202007001024</t>
  </si>
  <si>
    <t>14230202007006003</t>
  </si>
  <si>
    <t>14230202007006009</t>
  </si>
  <si>
    <t>党政办文字综合岗3</t>
  </si>
  <si>
    <t>14230202007007013</t>
  </si>
  <si>
    <t>14230202007012004</t>
  </si>
  <si>
    <t>14230203001012002</t>
  </si>
  <si>
    <t>14230204001000128</t>
  </si>
  <si>
    <t>执法勤务岗2</t>
  </si>
  <si>
    <t>14230202007001006</t>
  </si>
  <si>
    <t>新城工商所综合岗</t>
  </si>
  <si>
    <t>14230202007001011</t>
  </si>
  <si>
    <t>工程技术科综合岗</t>
  </si>
  <si>
    <t>14230202007001015</t>
  </si>
  <si>
    <t>14230202007001027</t>
  </si>
  <si>
    <t>执纪监督岗</t>
  </si>
  <si>
    <t>14230202007001031</t>
  </si>
  <si>
    <t>教学行政综合岗</t>
  </si>
  <si>
    <t>14230202007001033</t>
  </si>
  <si>
    <t>14230202007003001</t>
  </si>
  <si>
    <t>司法行政岗</t>
  </si>
  <si>
    <t>14230202007003009</t>
  </si>
  <si>
    <t>14230202007004001</t>
  </si>
  <si>
    <t>设计技术岗</t>
  </si>
  <si>
    <t>14230202007005002</t>
  </si>
  <si>
    <t>工程审计岗</t>
  </si>
  <si>
    <t>14230202007005004</t>
  </si>
  <si>
    <t>信息化工作岗</t>
  </si>
  <si>
    <t>14230202007006005</t>
  </si>
  <si>
    <t>执法勤务岗</t>
  </si>
  <si>
    <t>14230202007006006</t>
  </si>
  <si>
    <t>14230202007007003</t>
  </si>
  <si>
    <t>党政办文字综合岗1</t>
  </si>
  <si>
    <t>14230202007007011</t>
  </si>
  <si>
    <t>14230202007009001</t>
  </si>
  <si>
    <t>14230202007009003</t>
  </si>
  <si>
    <t>14230202007010001</t>
  </si>
  <si>
    <t>14230202007012001</t>
  </si>
  <si>
    <t>乡镇税费征管岗</t>
  </si>
  <si>
    <t>14230203001012003</t>
  </si>
  <si>
    <t>14230203001012005</t>
  </si>
  <si>
    <t>14230202007001009</t>
  </si>
  <si>
    <t>文秘宣传岗</t>
  </si>
  <si>
    <t>14230202007001022</t>
  </si>
  <si>
    <t>14230202007001034</t>
  </si>
  <si>
    <t>社会保险稽核岗</t>
  </si>
  <si>
    <t>14230202007003003</t>
  </si>
  <si>
    <t>统计调查岗1</t>
  </si>
  <si>
    <t>14230202007003005</t>
  </si>
  <si>
    <t>统计调查岗2</t>
  </si>
  <si>
    <t>14230202007003006</t>
  </si>
  <si>
    <t>14230202007003012</t>
  </si>
  <si>
    <t>办公室文字综合岗</t>
  </si>
  <si>
    <t>14230202007003017</t>
  </si>
  <si>
    <t>14230202007004005</t>
  </si>
  <si>
    <t>14230202007004011</t>
  </si>
  <si>
    <t>司法行政岗2</t>
  </si>
  <si>
    <t>14230202007004013</t>
  </si>
  <si>
    <t>纪检监察岗</t>
  </si>
  <si>
    <t>14230202007004014</t>
  </si>
  <si>
    <t>14230202007004015</t>
  </si>
  <si>
    <t>信息化管理岗</t>
  </si>
  <si>
    <t>14230202007005006</t>
  </si>
  <si>
    <t>14230202007005008</t>
  </si>
  <si>
    <t>14230202007006004</t>
  </si>
  <si>
    <t>14230202007007005</t>
  </si>
  <si>
    <t>理论教员岗1</t>
  </si>
  <si>
    <t>14230202007007014</t>
  </si>
  <si>
    <t>办公室综合岗4</t>
  </si>
  <si>
    <t>14230202007008004</t>
  </si>
  <si>
    <t>14230202007009002</t>
  </si>
  <si>
    <t>警务技术岗位</t>
  </si>
  <si>
    <t>14230202007010002</t>
  </si>
  <si>
    <t>14230202007011003</t>
  </si>
  <si>
    <t>14230202007012002</t>
  </si>
  <si>
    <t>14230204001000127</t>
  </si>
  <si>
    <t>法官助理岗</t>
  </si>
  <si>
    <t>14230205001000083</t>
  </si>
  <si>
    <t>14230205001000087</t>
  </si>
  <si>
    <t>14230205001000104</t>
  </si>
  <si>
    <t>14230201085000010</t>
  </si>
  <si>
    <t>14230201085000022</t>
  </si>
  <si>
    <t>检验检测岗</t>
  </si>
  <si>
    <t>14230201113002022</t>
  </si>
  <si>
    <t>外事科翻译岗</t>
  </si>
  <si>
    <t>14230202007001001</t>
  </si>
  <si>
    <t>14230202007001002</t>
  </si>
  <si>
    <t>稽查分局综合岗</t>
  </si>
  <si>
    <t>14230202007001004</t>
  </si>
  <si>
    <t>执法勤务岗1</t>
  </si>
  <si>
    <t>14230202007001005</t>
  </si>
  <si>
    <t>执法勤务岗3</t>
  </si>
  <si>
    <t>14230202007001007</t>
  </si>
  <si>
    <t>14230202007001008</t>
  </si>
  <si>
    <t>督察队综合岗</t>
  </si>
  <si>
    <t>14230202007001010</t>
  </si>
  <si>
    <t>调查队综合岗</t>
  </si>
  <si>
    <t>14230202007001013</t>
  </si>
  <si>
    <t>内河堤防管理科综合岗</t>
  </si>
  <si>
    <t>14230202007001014</t>
  </si>
  <si>
    <t>政工科综合岗</t>
  </si>
  <si>
    <t>14230202007001016</t>
  </si>
  <si>
    <t>财务资产会计岗</t>
  </si>
  <si>
    <t>14230202007001017</t>
  </si>
  <si>
    <t>业务综合管理岗</t>
  </si>
  <si>
    <t>14230202007001019</t>
  </si>
  <si>
    <t>待遇审核岗</t>
  </si>
  <si>
    <t>14230202007001021</t>
  </si>
  <si>
    <t>会计岗位</t>
  </si>
  <si>
    <t>14230202007001023</t>
  </si>
  <si>
    <t>14230202007001025</t>
  </si>
  <si>
    <t>14230202007001026</t>
  </si>
  <si>
    <t>保管利用综合岗</t>
  </si>
  <si>
    <t>14230202007001029</t>
  </si>
  <si>
    <t>14230202007001030</t>
  </si>
  <si>
    <t>14230202007001032</t>
  </si>
  <si>
    <t>14230202007003002</t>
  </si>
  <si>
    <t>14230202007003004</t>
  </si>
  <si>
    <t>统计调查岗</t>
  </si>
  <si>
    <t>14230202007003007</t>
  </si>
  <si>
    <t>14230202007003010</t>
  </si>
  <si>
    <t>14230202007003011</t>
  </si>
  <si>
    <t>14230202007003013</t>
  </si>
  <si>
    <t>14230202007003016</t>
  </si>
  <si>
    <t>基层执法岗</t>
  </si>
  <si>
    <t>14230202007004002</t>
  </si>
  <si>
    <t>乡镇司法所综合岗</t>
  </si>
  <si>
    <t>14230202007004003</t>
  </si>
  <si>
    <t>14230202007004004</t>
  </si>
  <si>
    <t>农村财务管理岗</t>
  </si>
  <si>
    <t>14230202007004008</t>
  </si>
  <si>
    <t>执法勤务岗（司法警察）</t>
  </si>
  <si>
    <t>14230202007004009</t>
  </si>
  <si>
    <t>政工人事岗</t>
  </si>
  <si>
    <t>14230202007004010</t>
  </si>
  <si>
    <t>司法行政岗1</t>
  </si>
  <si>
    <t>14230202007004012</t>
  </si>
  <si>
    <t>司法辅助岗</t>
  </si>
  <si>
    <t>14230202007005005</t>
  </si>
  <si>
    <t>14230202007005007</t>
  </si>
  <si>
    <t>14230202007005010</t>
  </si>
  <si>
    <t>14230202007006007</t>
  </si>
  <si>
    <t>14230202007007001</t>
  </si>
  <si>
    <t>司法所综合岗</t>
  </si>
  <si>
    <t>14230202007007002</t>
  </si>
  <si>
    <t>14230202007007006</t>
  </si>
  <si>
    <t>14230202007007007</t>
  </si>
  <si>
    <t>14230202007007008</t>
  </si>
  <si>
    <t>14230202007007009</t>
  </si>
  <si>
    <t>司法警察</t>
  </si>
  <si>
    <t>14230202007007010</t>
  </si>
  <si>
    <t>理论教员岗2</t>
  </si>
  <si>
    <t>14230202007007015</t>
  </si>
  <si>
    <t>办公室财会岗</t>
  </si>
  <si>
    <t>14230202007007016</t>
  </si>
  <si>
    <t>14230202007007017</t>
  </si>
  <si>
    <t>14230202007007018</t>
  </si>
  <si>
    <t>办公室综合岗1</t>
  </si>
  <si>
    <t>14230202007008001</t>
  </si>
  <si>
    <t>14230202007010005</t>
  </si>
  <si>
    <t>执法勤务岗位</t>
  </si>
  <si>
    <t>14230202007011001</t>
  </si>
  <si>
    <t>14230202007011004</t>
  </si>
  <si>
    <t>14230202007012003</t>
  </si>
  <si>
    <t>14230202007012005</t>
  </si>
  <si>
    <t>14230203001012001</t>
  </si>
  <si>
    <t>14230203001012004</t>
  </si>
  <si>
    <t>14230204001000129</t>
  </si>
  <si>
    <t>14230205001000084</t>
  </si>
  <si>
    <t>14230205001000085</t>
  </si>
  <si>
    <t>14230205001000086</t>
  </si>
  <si>
    <t>14230205001000088</t>
  </si>
  <si>
    <t>检察官助理（刑事检察）</t>
  </si>
  <si>
    <t>14230205002000050</t>
  </si>
  <si>
    <t>检察官助理（刑事执行检察）</t>
  </si>
  <si>
    <t>14230205002000052</t>
  </si>
  <si>
    <t>14230205002000053</t>
  </si>
  <si>
    <t>14230205002000054</t>
  </si>
  <si>
    <t>14230205002000055</t>
  </si>
  <si>
    <t>14230205002000056</t>
  </si>
  <si>
    <t>14230205002000057</t>
  </si>
  <si>
    <t>咸宁</t>
  </si>
  <si>
    <t>地区</t>
    <phoneticPr fontId="4" type="noConversion"/>
  </si>
  <si>
    <t>职位名称</t>
    <phoneticPr fontId="4" type="noConversion"/>
  </si>
  <si>
    <t>省统计局</t>
  </si>
  <si>
    <t>省纤检局</t>
  </si>
  <si>
    <t>通山县</t>
  </si>
  <si>
    <t>咸宁市乡镇（街道）机关定向招录村（社区）干部职位</t>
  </si>
  <si>
    <t>咸宁市公安机关</t>
  </si>
  <si>
    <t>咸宁市森林公安机关</t>
  </si>
  <si>
    <t>咸宁市地税机关</t>
  </si>
  <si>
    <t>省监狱系统</t>
  </si>
  <si>
    <t>全省法官助理职位</t>
  </si>
  <si>
    <t>全省检察官助理职位</t>
  </si>
  <si>
    <t>招录部门</t>
    <phoneticPr fontId="4" type="noConversion"/>
  </si>
  <si>
    <t>2018湖北公务员考试（咸宁）报名人数统计-2018-3-21</t>
    <phoneticPr fontId="4" type="noConversion"/>
  </si>
  <si>
    <t>2018/3/22
11:00:00</t>
    <phoneticPr fontId="5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</si>
</sst>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2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14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>
      <selection activeCell="I12" sqref="I12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6"/>
  </cols>
  <sheetData>
    <row r="1" spans="1:16">
      <c r="A1" s="4" t="s">
        <v>260</v>
      </c>
      <c r="B1" s="4" t="s">
        <v>272</v>
      </c>
      <c r="C1" s="1" t="s">
        <v>261</v>
      </c>
      <c r="D1" s="2" t="s">
        <v>0</v>
      </c>
      <c r="E1" s="15" t="s">
        <v>1</v>
      </c>
      <c r="F1" s="3" t="s">
        <v>2</v>
      </c>
      <c r="G1" s="3" t="s">
        <v>3</v>
      </c>
      <c r="H1" s="3" t="s">
        <v>4</v>
      </c>
      <c r="I1" s="3"/>
      <c r="J1" s="22" t="s">
        <v>273</v>
      </c>
      <c r="K1" s="22"/>
      <c r="L1" s="22"/>
      <c r="M1" s="22"/>
      <c r="N1" s="22"/>
      <c r="O1" s="22"/>
      <c r="P1" s="22"/>
    </row>
    <row r="2" spans="1:16">
      <c r="A2" s="13" t="s">
        <v>259</v>
      </c>
      <c r="B2" s="13" t="s">
        <v>30</v>
      </c>
      <c r="C2" s="13" t="s">
        <v>5</v>
      </c>
      <c r="D2" s="13" t="s">
        <v>6</v>
      </c>
      <c r="E2" s="13">
        <v>1</v>
      </c>
      <c r="F2" s="13">
        <v>103</v>
      </c>
      <c r="G2" s="13">
        <v>74</v>
      </c>
      <c r="H2" s="14">
        <f>ROUND(F2/E2,2)</f>
        <v>103</v>
      </c>
      <c r="I2" s="5"/>
      <c r="J2" s="6" t="s">
        <v>7</v>
      </c>
      <c r="K2" s="6">
        <v>155</v>
      </c>
      <c r="L2" s="6" t="s">
        <v>8</v>
      </c>
      <c r="M2" s="7">
        <f>SUM(E2:E156)</f>
        <v>230</v>
      </c>
      <c r="N2" s="22" t="s">
        <v>9</v>
      </c>
      <c r="O2" s="23" t="s">
        <v>274</v>
      </c>
      <c r="P2" s="8" t="s">
        <v>4</v>
      </c>
    </row>
    <row r="3" spans="1:16">
      <c r="A3" s="13" t="s">
        <v>259</v>
      </c>
      <c r="B3" s="13" t="s">
        <v>36</v>
      </c>
      <c r="C3" s="13" t="s">
        <v>5</v>
      </c>
      <c r="D3" s="13" t="s">
        <v>64</v>
      </c>
      <c r="E3" s="13">
        <v>1</v>
      </c>
      <c r="F3" s="13">
        <v>29</v>
      </c>
      <c r="G3" s="13">
        <v>3</v>
      </c>
      <c r="H3" s="14">
        <f>ROUND(F3/E3,2)</f>
        <v>29</v>
      </c>
      <c r="I3" s="5"/>
      <c r="J3" s="6" t="s">
        <v>11</v>
      </c>
      <c r="K3" s="6">
        <f>COUNTIF(F2:F156,"0")</f>
        <v>21</v>
      </c>
      <c r="L3" s="6" t="s">
        <v>12</v>
      </c>
      <c r="M3" s="6">
        <f>SUM(F2:F156)</f>
        <v>1187</v>
      </c>
      <c r="N3" s="22"/>
      <c r="O3" s="24"/>
      <c r="P3" s="22" t="str">
        <f>ROUND((M3/M2),2)&amp;":"&amp;1</f>
        <v>5.16:1</v>
      </c>
    </row>
    <row r="4" spans="1:16">
      <c r="A4" s="13" t="s">
        <v>259</v>
      </c>
      <c r="B4" s="13" t="s">
        <v>36</v>
      </c>
      <c r="C4" s="13" t="s">
        <v>13</v>
      </c>
      <c r="D4" s="13" t="s">
        <v>14</v>
      </c>
      <c r="E4" s="13">
        <v>2</v>
      </c>
      <c r="F4" s="13">
        <v>54</v>
      </c>
      <c r="G4" s="13">
        <v>22</v>
      </c>
      <c r="H4" s="14">
        <f>ROUND(F4/E4,2)</f>
        <v>27</v>
      </c>
      <c r="I4" s="5"/>
      <c r="J4" s="25" t="s">
        <v>15</v>
      </c>
      <c r="K4" s="26"/>
      <c r="L4" s="25">
        <v>462</v>
      </c>
      <c r="M4" s="26"/>
      <c r="N4" s="22"/>
      <c r="O4" s="24"/>
      <c r="P4" s="22"/>
    </row>
    <row r="5" spans="1:16">
      <c r="A5" s="13" t="s">
        <v>259</v>
      </c>
      <c r="B5" s="13" t="s">
        <v>33</v>
      </c>
      <c r="C5" s="13" t="s">
        <v>66</v>
      </c>
      <c r="D5" s="13" t="s">
        <v>79</v>
      </c>
      <c r="E5" s="13">
        <v>1</v>
      </c>
      <c r="F5" s="13">
        <v>24</v>
      </c>
      <c r="G5" s="13">
        <v>9</v>
      </c>
      <c r="H5" s="14">
        <f>ROUND(F5/E5,2)</f>
        <v>24</v>
      </c>
      <c r="I5" s="5"/>
      <c r="J5" s="9"/>
      <c r="K5" s="9"/>
      <c r="L5" s="9"/>
      <c r="M5" s="9"/>
      <c r="N5" s="9"/>
      <c r="O5" s="9"/>
      <c r="P5" s="9"/>
    </row>
    <row r="6" spans="1:16">
      <c r="A6" s="13" t="s">
        <v>259</v>
      </c>
      <c r="B6" s="13" t="s">
        <v>38</v>
      </c>
      <c r="C6" s="13" t="s">
        <v>139</v>
      </c>
      <c r="D6" s="13" t="s">
        <v>140</v>
      </c>
      <c r="E6" s="13">
        <v>1</v>
      </c>
      <c r="F6" s="13">
        <v>23</v>
      </c>
      <c r="G6" s="13">
        <v>0</v>
      </c>
      <c r="H6" s="14">
        <f>ROUND(F6/E6,2)</f>
        <v>23</v>
      </c>
      <c r="I6" s="5"/>
      <c r="J6" s="20" t="s">
        <v>19</v>
      </c>
      <c r="K6" s="21"/>
      <c r="L6" s="21"/>
      <c r="M6" s="21"/>
      <c r="N6" s="21"/>
      <c r="O6" s="21"/>
      <c r="P6" s="21"/>
    </row>
    <row r="7" spans="1:16" ht="22.5">
      <c r="A7" s="13" t="s">
        <v>259</v>
      </c>
      <c r="B7" s="13" t="s">
        <v>38</v>
      </c>
      <c r="C7" s="13" t="s">
        <v>39</v>
      </c>
      <c r="D7" s="13" t="s">
        <v>40</v>
      </c>
      <c r="E7" s="13">
        <v>1</v>
      </c>
      <c r="F7" s="13">
        <v>19</v>
      </c>
      <c r="G7" s="13">
        <v>0</v>
      </c>
      <c r="H7" s="14">
        <f>ROUND(F7/E7,2)</f>
        <v>19</v>
      </c>
      <c r="I7" s="5"/>
      <c r="J7" s="10" t="s">
        <v>21</v>
      </c>
      <c r="K7" s="10" t="s">
        <v>22</v>
      </c>
      <c r="L7" s="10" t="s">
        <v>23</v>
      </c>
      <c r="M7" s="10" t="s">
        <v>24</v>
      </c>
      <c r="N7" s="10" t="s">
        <v>25</v>
      </c>
      <c r="O7" s="10" t="s">
        <v>26</v>
      </c>
      <c r="P7" s="11" t="s">
        <v>27</v>
      </c>
    </row>
    <row r="8" spans="1:16" ht="24">
      <c r="A8" s="13" t="s">
        <v>259</v>
      </c>
      <c r="B8" s="13" t="s">
        <v>41</v>
      </c>
      <c r="C8" s="13" t="s">
        <v>17</v>
      </c>
      <c r="D8" s="13" t="s">
        <v>18</v>
      </c>
      <c r="E8" s="13">
        <v>2</v>
      </c>
      <c r="F8" s="13">
        <v>38</v>
      </c>
      <c r="G8" s="13">
        <v>22</v>
      </c>
      <c r="H8" s="14">
        <f>ROUND(F8/E8,2)</f>
        <v>19</v>
      </c>
      <c r="I8" s="5"/>
      <c r="J8" s="10" t="s">
        <v>30</v>
      </c>
      <c r="K8" s="17" t="s">
        <v>5</v>
      </c>
      <c r="L8" s="17" t="s">
        <v>6</v>
      </c>
      <c r="M8" s="18">
        <v>1</v>
      </c>
      <c r="N8" s="17">
        <v>103</v>
      </c>
      <c r="O8" s="17">
        <v>74</v>
      </c>
      <c r="P8" s="17" t="str">
        <f>ROUND(N8/M8,2)&amp;":1"</f>
        <v>103:1</v>
      </c>
    </row>
    <row r="9" spans="1:16" ht="24">
      <c r="A9" s="13" t="s">
        <v>259</v>
      </c>
      <c r="B9" s="13" t="s">
        <v>36</v>
      </c>
      <c r="C9" s="13" t="s">
        <v>34</v>
      </c>
      <c r="D9" s="13" t="s">
        <v>35</v>
      </c>
      <c r="E9" s="13">
        <v>1</v>
      </c>
      <c r="F9" s="13">
        <v>18</v>
      </c>
      <c r="G9" s="13">
        <v>7</v>
      </c>
      <c r="H9" s="14">
        <f>ROUND(F9/E9,2)</f>
        <v>18</v>
      </c>
      <c r="I9" s="5"/>
      <c r="J9" s="17" t="s">
        <v>36</v>
      </c>
      <c r="K9" s="17" t="s">
        <v>5</v>
      </c>
      <c r="L9" s="17" t="s">
        <v>64</v>
      </c>
      <c r="M9" s="18">
        <v>1</v>
      </c>
      <c r="N9" s="17">
        <v>29</v>
      </c>
      <c r="O9" s="17">
        <v>3</v>
      </c>
      <c r="P9" s="17" t="str">
        <f t="shared" ref="P9:P17" si="0">ROUND(N9/M9,2)&amp;":1"</f>
        <v>29:1</v>
      </c>
    </row>
    <row r="10" spans="1:16" ht="24">
      <c r="A10" s="13" t="s">
        <v>259</v>
      </c>
      <c r="B10" s="13" t="s">
        <v>265</v>
      </c>
      <c r="C10" s="13" t="s">
        <v>5</v>
      </c>
      <c r="D10" s="13" t="s">
        <v>112</v>
      </c>
      <c r="E10" s="13">
        <v>1</v>
      </c>
      <c r="F10" s="13">
        <v>17</v>
      </c>
      <c r="G10" s="13">
        <v>0</v>
      </c>
      <c r="H10" s="14">
        <f>ROUND(F10/E10,2)</f>
        <v>17</v>
      </c>
      <c r="I10" s="5"/>
      <c r="J10" s="17" t="s">
        <v>36</v>
      </c>
      <c r="K10" s="17" t="s">
        <v>13</v>
      </c>
      <c r="L10" s="17" t="s">
        <v>14</v>
      </c>
      <c r="M10" s="18">
        <v>2</v>
      </c>
      <c r="N10" s="17">
        <v>54</v>
      </c>
      <c r="O10" s="17">
        <v>22</v>
      </c>
      <c r="P10" s="17" t="str">
        <f t="shared" si="0"/>
        <v>27:1</v>
      </c>
    </row>
    <row r="11" spans="1:16" ht="24">
      <c r="A11" s="13" t="s">
        <v>259</v>
      </c>
      <c r="B11" s="13" t="s">
        <v>41</v>
      </c>
      <c r="C11" s="13" t="s">
        <v>238</v>
      </c>
      <c r="D11" s="13" t="s">
        <v>239</v>
      </c>
      <c r="E11" s="13">
        <v>1</v>
      </c>
      <c r="F11" s="13">
        <v>17</v>
      </c>
      <c r="G11" s="13">
        <v>3</v>
      </c>
      <c r="H11" s="14">
        <f>ROUND(F11/E11,2)</f>
        <v>17</v>
      </c>
      <c r="I11" s="5"/>
      <c r="J11" s="17" t="s">
        <v>33</v>
      </c>
      <c r="K11" s="17" t="s">
        <v>66</v>
      </c>
      <c r="L11" s="17" t="s">
        <v>79</v>
      </c>
      <c r="M11" s="18">
        <v>1</v>
      </c>
      <c r="N11" s="17">
        <v>24</v>
      </c>
      <c r="O11" s="17">
        <v>9</v>
      </c>
      <c r="P11" s="17" t="str">
        <f t="shared" si="0"/>
        <v>24:1</v>
      </c>
    </row>
    <row r="12" spans="1:16" ht="24">
      <c r="A12" s="13" t="s">
        <v>259</v>
      </c>
      <c r="B12" s="13" t="s">
        <v>30</v>
      </c>
      <c r="C12" s="13" t="s">
        <v>50</v>
      </c>
      <c r="D12" s="13" t="s">
        <v>51</v>
      </c>
      <c r="E12" s="13">
        <v>1</v>
      </c>
      <c r="F12" s="13">
        <v>14</v>
      </c>
      <c r="G12" s="13">
        <v>7</v>
      </c>
      <c r="H12" s="14">
        <f>ROUND(F12/E12,2)</f>
        <v>14</v>
      </c>
      <c r="I12" s="5"/>
      <c r="J12" s="17" t="s">
        <v>38</v>
      </c>
      <c r="K12" s="17" t="s">
        <v>139</v>
      </c>
      <c r="L12" s="17" t="s">
        <v>140</v>
      </c>
      <c r="M12" s="18">
        <v>1</v>
      </c>
      <c r="N12" s="17">
        <v>23</v>
      </c>
      <c r="O12" s="17">
        <v>0</v>
      </c>
      <c r="P12" s="17" t="str">
        <f t="shared" si="0"/>
        <v>23:1</v>
      </c>
    </row>
    <row r="13" spans="1:16" ht="24">
      <c r="A13" s="13" t="s">
        <v>259</v>
      </c>
      <c r="B13" s="13" t="s">
        <v>33</v>
      </c>
      <c r="C13" s="13" t="s">
        <v>52</v>
      </c>
      <c r="D13" s="13" t="s">
        <v>53</v>
      </c>
      <c r="E13" s="13">
        <v>1</v>
      </c>
      <c r="F13" s="13">
        <v>14</v>
      </c>
      <c r="G13" s="13">
        <v>9</v>
      </c>
      <c r="H13" s="14">
        <f>ROUND(F13/E13,2)</f>
        <v>14</v>
      </c>
      <c r="I13" s="5"/>
      <c r="J13" s="17" t="s">
        <v>38</v>
      </c>
      <c r="K13" s="17" t="s">
        <v>39</v>
      </c>
      <c r="L13" s="17" t="s">
        <v>40</v>
      </c>
      <c r="M13" s="18">
        <v>1</v>
      </c>
      <c r="N13" s="17">
        <v>19</v>
      </c>
      <c r="O13" s="17">
        <v>0</v>
      </c>
      <c r="P13" s="17" t="str">
        <f t="shared" si="0"/>
        <v>19:1</v>
      </c>
    </row>
    <row r="14" spans="1:16" ht="36">
      <c r="A14" s="13" t="s">
        <v>259</v>
      </c>
      <c r="B14" s="13" t="s">
        <v>268</v>
      </c>
      <c r="C14" s="13" t="s">
        <v>116</v>
      </c>
      <c r="D14" s="13" t="s">
        <v>118</v>
      </c>
      <c r="E14" s="13">
        <v>2</v>
      </c>
      <c r="F14" s="13">
        <v>28</v>
      </c>
      <c r="G14" s="13">
        <v>17</v>
      </c>
      <c r="H14" s="14">
        <f>ROUND(F14/E14,2)</f>
        <v>14</v>
      </c>
      <c r="I14" s="5"/>
      <c r="J14" s="17" t="s">
        <v>41</v>
      </c>
      <c r="K14" s="17" t="s">
        <v>17</v>
      </c>
      <c r="L14" s="17" t="s">
        <v>18</v>
      </c>
      <c r="M14" s="18">
        <v>2</v>
      </c>
      <c r="N14" s="17">
        <v>38</v>
      </c>
      <c r="O14" s="17">
        <v>22</v>
      </c>
      <c r="P14" s="17" t="str">
        <f t="shared" si="0"/>
        <v>19:1</v>
      </c>
    </row>
    <row r="15" spans="1:16" ht="24">
      <c r="A15" s="13" t="s">
        <v>259</v>
      </c>
      <c r="B15" s="13" t="s">
        <v>36</v>
      </c>
      <c r="C15" s="13" t="s">
        <v>62</v>
      </c>
      <c r="D15" s="13" t="s">
        <v>63</v>
      </c>
      <c r="E15" s="13">
        <v>1</v>
      </c>
      <c r="F15" s="13">
        <v>13</v>
      </c>
      <c r="G15" s="13">
        <v>1</v>
      </c>
      <c r="H15" s="14">
        <f>ROUND(F15/E15,2)</f>
        <v>13</v>
      </c>
      <c r="I15" s="5"/>
      <c r="J15" s="17" t="s">
        <v>36</v>
      </c>
      <c r="K15" s="17" t="s">
        <v>34</v>
      </c>
      <c r="L15" s="17" t="s">
        <v>35</v>
      </c>
      <c r="M15" s="18">
        <v>1</v>
      </c>
      <c r="N15" s="17">
        <v>18</v>
      </c>
      <c r="O15" s="17">
        <v>7</v>
      </c>
      <c r="P15" s="17" t="str">
        <f t="shared" si="0"/>
        <v>18:1</v>
      </c>
    </row>
    <row r="16" spans="1:16" ht="60">
      <c r="A16" s="13" t="s">
        <v>259</v>
      </c>
      <c r="B16" s="13" t="s">
        <v>38</v>
      </c>
      <c r="C16" s="13" t="s">
        <v>28</v>
      </c>
      <c r="D16" s="13" t="s">
        <v>29</v>
      </c>
      <c r="E16" s="13">
        <v>1</v>
      </c>
      <c r="F16" s="13">
        <v>13</v>
      </c>
      <c r="G16" s="13">
        <v>0</v>
      </c>
      <c r="H16" s="14">
        <f>ROUND(F16/E16,2)</f>
        <v>13</v>
      </c>
      <c r="I16" s="5"/>
      <c r="J16" s="17" t="s">
        <v>265</v>
      </c>
      <c r="K16" s="17" t="s">
        <v>5</v>
      </c>
      <c r="L16" s="17" t="s">
        <v>112</v>
      </c>
      <c r="M16" s="18">
        <v>1</v>
      </c>
      <c r="N16" s="17">
        <v>17</v>
      </c>
      <c r="O16" s="17">
        <v>0</v>
      </c>
      <c r="P16" s="17" t="str">
        <f t="shared" si="0"/>
        <v>17:1</v>
      </c>
    </row>
    <row r="17" spans="1:16" ht="36">
      <c r="A17" s="13" t="s">
        <v>259</v>
      </c>
      <c r="B17" s="13" t="s">
        <v>33</v>
      </c>
      <c r="C17" s="13" t="s">
        <v>5</v>
      </c>
      <c r="D17" s="13" t="s">
        <v>10</v>
      </c>
      <c r="E17" s="13">
        <v>4</v>
      </c>
      <c r="F17" s="13">
        <v>50</v>
      </c>
      <c r="G17" s="13">
        <v>0</v>
      </c>
      <c r="H17" s="14">
        <f>ROUND(F17/E17,2)</f>
        <v>12.5</v>
      </c>
      <c r="I17" s="5"/>
      <c r="J17" s="17" t="s">
        <v>41</v>
      </c>
      <c r="K17" s="17" t="s">
        <v>238</v>
      </c>
      <c r="L17" s="17" t="s">
        <v>239</v>
      </c>
      <c r="M17" s="18">
        <v>1</v>
      </c>
      <c r="N17" s="17">
        <v>17</v>
      </c>
      <c r="O17" s="17">
        <v>3</v>
      </c>
      <c r="P17" s="17" t="str">
        <f t="shared" si="0"/>
        <v>17:1</v>
      </c>
    </row>
    <row r="18" spans="1:16">
      <c r="A18" s="13" t="s">
        <v>259</v>
      </c>
      <c r="B18" s="13" t="s">
        <v>30</v>
      </c>
      <c r="C18" s="13" t="s">
        <v>5</v>
      </c>
      <c r="D18" s="13" t="s">
        <v>100</v>
      </c>
      <c r="E18" s="13">
        <v>1</v>
      </c>
      <c r="F18" s="13">
        <v>12</v>
      </c>
      <c r="G18" s="13">
        <v>5</v>
      </c>
      <c r="H18" s="14">
        <f>ROUND(F18/E18,2)</f>
        <v>12</v>
      </c>
      <c r="I18" s="5"/>
      <c r="J18" s="19"/>
      <c r="K18" s="19"/>
      <c r="L18" s="19"/>
      <c r="M18" s="19"/>
      <c r="N18" s="19"/>
      <c r="O18" s="19"/>
      <c r="P18" s="17"/>
    </row>
    <row r="19" spans="1:16">
      <c r="A19" s="13" t="s">
        <v>259</v>
      </c>
      <c r="B19" s="13" t="s">
        <v>38</v>
      </c>
      <c r="C19" s="13" t="s">
        <v>103</v>
      </c>
      <c r="D19" s="13" t="s">
        <v>104</v>
      </c>
      <c r="E19" s="13">
        <v>1</v>
      </c>
      <c r="F19" s="13">
        <v>12</v>
      </c>
      <c r="G19" s="13">
        <v>0</v>
      </c>
      <c r="H19" s="14">
        <f>ROUND(F19/E19,2)</f>
        <v>12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13" t="s">
        <v>259</v>
      </c>
      <c r="B20" s="13" t="s">
        <v>49</v>
      </c>
      <c r="C20" s="13" t="s">
        <v>42</v>
      </c>
      <c r="D20" s="13" t="s">
        <v>43</v>
      </c>
      <c r="E20" s="13">
        <v>1</v>
      </c>
      <c r="F20" s="13">
        <v>12</v>
      </c>
      <c r="G20" s="13">
        <v>7</v>
      </c>
      <c r="H20" s="14">
        <f>ROUND(F20/E20,2)</f>
        <v>12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13" t="s">
        <v>259</v>
      </c>
      <c r="B21" s="13" t="s">
        <v>36</v>
      </c>
      <c r="C21" s="13" t="s">
        <v>186</v>
      </c>
      <c r="D21" s="13" t="s">
        <v>187</v>
      </c>
      <c r="E21" s="13">
        <v>1</v>
      </c>
      <c r="F21" s="13">
        <v>11</v>
      </c>
      <c r="G21" s="13">
        <v>0</v>
      </c>
      <c r="H21" s="14">
        <f>ROUND(F21/E21,2)</f>
        <v>11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13" t="s">
        <v>259</v>
      </c>
      <c r="B22" s="13" t="s">
        <v>44</v>
      </c>
      <c r="C22" s="13" t="s">
        <v>98</v>
      </c>
      <c r="D22" s="13" t="s">
        <v>99</v>
      </c>
      <c r="E22" s="13">
        <v>1</v>
      </c>
      <c r="F22" s="13">
        <v>10</v>
      </c>
      <c r="G22" s="13">
        <v>3</v>
      </c>
      <c r="H22" s="14">
        <f>ROUND(F22/E22,2)</f>
        <v>10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13" t="s">
        <v>259</v>
      </c>
      <c r="B23" s="13" t="s">
        <v>265</v>
      </c>
      <c r="C23" s="13" t="s">
        <v>56</v>
      </c>
      <c r="D23" s="13" t="s">
        <v>57</v>
      </c>
      <c r="E23" s="13">
        <v>2</v>
      </c>
      <c r="F23" s="13">
        <v>20</v>
      </c>
      <c r="G23" s="13">
        <v>0</v>
      </c>
      <c r="H23" s="14">
        <f>ROUND(F23/E23,2)</f>
        <v>10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13" t="s">
        <v>259</v>
      </c>
      <c r="B24" s="13" t="s">
        <v>266</v>
      </c>
      <c r="C24" s="13" t="s">
        <v>58</v>
      </c>
      <c r="D24" s="13" t="s">
        <v>59</v>
      </c>
      <c r="E24" s="13">
        <v>1</v>
      </c>
      <c r="F24" s="13">
        <v>10</v>
      </c>
      <c r="G24" s="13">
        <v>6</v>
      </c>
      <c r="H24" s="14">
        <f>ROUND(F24/E24,2)</f>
        <v>10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13" t="s">
        <v>259</v>
      </c>
      <c r="B25" s="13" t="s">
        <v>268</v>
      </c>
      <c r="C25" s="13" t="s">
        <v>116</v>
      </c>
      <c r="D25" s="13" t="s">
        <v>117</v>
      </c>
      <c r="E25" s="13">
        <v>1</v>
      </c>
      <c r="F25" s="13">
        <v>10</v>
      </c>
      <c r="G25" s="13">
        <v>7</v>
      </c>
      <c r="H25" s="14">
        <f>ROUND(F25/E25,2)</f>
        <v>10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13" t="s">
        <v>259</v>
      </c>
      <c r="B26" s="13" t="s">
        <v>36</v>
      </c>
      <c r="C26" s="13" t="s">
        <v>169</v>
      </c>
      <c r="D26" s="13" t="s">
        <v>170</v>
      </c>
      <c r="E26" s="13">
        <v>1</v>
      </c>
      <c r="F26" s="13">
        <v>9</v>
      </c>
      <c r="G26" s="13">
        <v>3</v>
      </c>
      <c r="H26" s="14">
        <f>ROUND(F26/E26,2)</f>
        <v>9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13" t="s">
        <v>259</v>
      </c>
      <c r="B27" s="13" t="s">
        <v>44</v>
      </c>
      <c r="C27" s="13" t="s">
        <v>5</v>
      </c>
      <c r="D27" s="13" t="s">
        <v>20</v>
      </c>
      <c r="E27" s="13">
        <v>3</v>
      </c>
      <c r="F27" s="13">
        <v>27</v>
      </c>
      <c r="G27" s="13">
        <v>5</v>
      </c>
      <c r="H27" s="14">
        <f>ROUND(F27/E27,2)</f>
        <v>9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13" t="s">
        <v>259</v>
      </c>
      <c r="B28" s="13" t="s">
        <v>44</v>
      </c>
      <c r="C28" s="13" t="s">
        <v>5</v>
      </c>
      <c r="D28" s="13" t="s">
        <v>37</v>
      </c>
      <c r="E28" s="13">
        <v>3</v>
      </c>
      <c r="F28" s="13">
        <v>26</v>
      </c>
      <c r="G28" s="13">
        <v>4</v>
      </c>
      <c r="H28" s="14">
        <f>ROUND(F28/E28,2)</f>
        <v>8.67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13" t="s">
        <v>259</v>
      </c>
      <c r="B29" s="13" t="s">
        <v>36</v>
      </c>
      <c r="C29" s="13" t="s">
        <v>184</v>
      </c>
      <c r="D29" s="13" t="s">
        <v>185</v>
      </c>
      <c r="E29" s="13">
        <v>1</v>
      </c>
      <c r="F29" s="13">
        <v>8</v>
      </c>
      <c r="G29" s="13">
        <v>1</v>
      </c>
      <c r="H29" s="14">
        <f>ROUND(F29/E29,2)</f>
        <v>8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13" t="s">
        <v>259</v>
      </c>
      <c r="B30" s="13" t="s">
        <v>30</v>
      </c>
      <c r="C30" s="13" t="s">
        <v>5</v>
      </c>
      <c r="D30" s="13" t="s">
        <v>65</v>
      </c>
      <c r="E30" s="13">
        <v>1</v>
      </c>
      <c r="F30" s="13">
        <v>8</v>
      </c>
      <c r="G30" s="13">
        <v>4</v>
      </c>
      <c r="H30" s="14">
        <f>ROUND(F30/E30,2)</f>
        <v>8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13" t="s">
        <v>259</v>
      </c>
      <c r="B31" s="13" t="s">
        <v>38</v>
      </c>
      <c r="C31" s="13" t="s">
        <v>101</v>
      </c>
      <c r="D31" s="13" t="s">
        <v>102</v>
      </c>
      <c r="E31" s="13">
        <v>1</v>
      </c>
      <c r="F31" s="13">
        <v>8</v>
      </c>
      <c r="G31" s="13">
        <v>0</v>
      </c>
      <c r="H31" s="14">
        <f>ROUND(F31/E31,2)</f>
        <v>8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13" t="s">
        <v>259</v>
      </c>
      <c r="B32" s="13" t="s">
        <v>265</v>
      </c>
      <c r="C32" s="13" t="s">
        <v>5</v>
      </c>
      <c r="D32" s="13" t="s">
        <v>113</v>
      </c>
      <c r="E32" s="13">
        <v>1</v>
      </c>
      <c r="F32" s="13">
        <v>8</v>
      </c>
      <c r="G32" s="13">
        <v>0</v>
      </c>
      <c r="H32" s="14">
        <f>ROUND(F32/E32,2)</f>
        <v>8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13" t="s">
        <v>259</v>
      </c>
      <c r="B33" s="13" t="s">
        <v>264</v>
      </c>
      <c r="C33" s="13" t="s">
        <v>54</v>
      </c>
      <c r="D33" s="13" t="s">
        <v>55</v>
      </c>
      <c r="E33" s="13">
        <v>3</v>
      </c>
      <c r="F33" s="13">
        <v>22</v>
      </c>
      <c r="G33" s="13">
        <v>20</v>
      </c>
      <c r="H33" s="14">
        <f>ROUND(F33/E33,2)</f>
        <v>7.33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13" t="s">
        <v>259</v>
      </c>
      <c r="B34" s="13" t="s">
        <v>262</v>
      </c>
      <c r="C34" s="13" t="s">
        <v>73</v>
      </c>
      <c r="D34" s="13" t="s">
        <v>74</v>
      </c>
      <c r="E34" s="13">
        <v>1</v>
      </c>
      <c r="F34" s="13">
        <v>7</v>
      </c>
      <c r="G34" s="13">
        <v>5</v>
      </c>
      <c r="H34" s="14">
        <f>ROUND(F34/E34,2)</f>
        <v>7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13" t="s">
        <v>259</v>
      </c>
      <c r="B35" s="13" t="s">
        <v>36</v>
      </c>
      <c r="C35" s="13" t="s">
        <v>75</v>
      </c>
      <c r="D35" s="13" t="s">
        <v>76</v>
      </c>
      <c r="E35" s="13">
        <v>1</v>
      </c>
      <c r="F35" s="13">
        <v>7</v>
      </c>
      <c r="G35" s="13">
        <v>3</v>
      </c>
      <c r="H35" s="14">
        <f>ROUND(F35/E35,2)</f>
        <v>7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13" t="s">
        <v>259</v>
      </c>
      <c r="B36" s="13" t="s">
        <v>36</v>
      </c>
      <c r="C36" s="13" t="s">
        <v>50</v>
      </c>
      <c r="D36" s="13" t="s">
        <v>119</v>
      </c>
      <c r="E36" s="13">
        <v>1</v>
      </c>
      <c r="F36" s="13">
        <v>7</v>
      </c>
      <c r="G36" s="13">
        <v>1</v>
      </c>
      <c r="H36" s="14">
        <f>ROUND(F36/E36,2)</f>
        <v>7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13" t="s">
        <v>259</v>
      </c>
      <c r="B37" s="13" t="s">
        <v>36</v>
      </c>
      <c r="C37" s="13" t="s">
        <v>93</v>
      </c>
      <c r="D37" s="13" t="s">
        <v>192</v>
      </c>
      <c r="E37" s="13">
        <v>1</v>
      </c>
      <c r="F37" s="13">
        <v>7</v>
      </c>
      <c r="G37" s="13">
        <v>0</v>
      </c>
      <c r="H37" s="14">
        <f>ROUND(F37/E37,2)</f>
        <v>7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13" t="s">
        <v>259</v>
      </c>
      <c r="B38" s="13" t="s">
        <v>44</v>
      </c>
      <c r="C38" s="13" t="s">
        <v>5</v>
      </c>
      <c r="D38" s="13" t="s">
        <v>97</v>
      </c>
      <c r="E38" s="13">
        <v>1</v>
      </c>
      <c r="F38" s="13">
        <v>7</v>
      </c>
      <c r="G38" s="13">
        <v>2</v>
      </c>
      <c r="H38" s="14">
        <f>ROUND(F38/E38,2)</f>
        <v>7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13" t="s">
        <v>259</v>
      </c>
      <c r="B39" s="13" t="s">
        <v>30</v>
      </c>
      <c r="C39" s="13" t="s">
        <v>5</v>
      </c>
      <c r="D39" s="13" t="s">
        <v>132</v>
      </c>
      <c r="E39" s="13">
        <v>1</v>
      </c>
      <c r="F39" s="13">
        <v>7</v>
      </c>
      <c r="G39" s="13">
        <v>1</v>
      </c>
      <c r="H39" s="14">
        <f>ROUND(F39/E39,2)</f>
        <v>7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13" t="s">
        <v>259</v>
      </c>
      <c r="B40" s="13" t="s">
        <v>49</v>
      </c>
      <c r="C40" s="13" t="s">
        <v>50</v>
      </c>
      <c r="D40" s="13" t="s">
        <v>109</v>
      </c>
      <c r="E40" s="13">
        <v>1</v>
      </c>
      <c r="F40" s="13">
        <v>7</v>
      </c>
      <c r="G40" s="13">
        <v>4</v>
      </c>
      <c r="H40" s="14">
        <f>ROUND(F40/E40,2)</f>
        <v>7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13" t="s">
        <v>259</v>
      </c>
      <c r="B41" s="13" t="s">
        <v>269</v>
      </c>
      <c r="C41" s="13" t="s">
        <v>60</v>
      </c>
      <c r="D41" s="13" t="s">
        <v>153</v>
      </c>
      <c r="E41" s="13">
        <v>1</v>
      </c>
      <c r="F41" s="13">
        <v>7</v>
      </c>
      <c r="G41" s="13">
        <v>6</v>
      </c>
      <c r="H41" s="14">
        <f>ROUND(F41/E41,2)</f>
        <v>7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13" t="s">
        <v>259</v>
      </c>
      <c r="B42" s="13" t="s">
        <v>271</v>
      </c>
      <c r="C42" s="13" t="s">
        <v>47</v>
      </c>
      <c r="D42" s="13" t="s">
        <v>48</v>
      </c>
      <c r="E42" s="13">
        <v>1</v>
      </c>
      <c r="F42" s="13">
        <v>7</v>
      </c>
      <c r="G42" s="13">
        <v>7</v>
      </c>
      <c r="H42" s="14">
        <f>ROUND(F42/E42,2)</f>
        <v>7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13" t="s">
        <v>259</v>
      </c>
      <c r="B43" s="13" t="s">
        <v>49</v>
      </c>
      <c r="C43" s="13" t="s">
        <v>31</v>
      </c>
      <c r="D43" s="13" t="s">
        <v>32</v>
      </c>
      <c r="E43" s="13">
        <v>4</v>
      </c>
      <c r="F43" s="13">
        <v>27</v>
      </c>
      <c r="G43" s="13">
        <v>16</v>
      </c>
      <c r="H43" s="14">
        <f>ROUND(F43/E43,2)</f>
        <v>6.75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13" t="s">
        <v>259</v>
      </c>
      <c r="B44" s="13" t="s">
        <v>36</v>
      </c>
      <c r="C44" s="13" t="s">
        <v>88</v>
      </c>
      <c r="D44" s="13" t="s">
        <v>89</v>
      </c>
      <c r="E44" s="13">
        <v>2</v>
      </c>
      <c r="F44" s="13">
        <v>13</v>
      </c>
      <c r="G44" s="13">
        <v>5</v>
      </c>
      <c r="H44" s="14">
        <f>ROUND(F44/E44,2)</f>
        <v>6.5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13" t="s">
        <v>259</v>
      </c>
      <c r="B45" s="13" t="s">
        <v>44</v>
      </c>
      <c r="C45" s="13" t="s">
        <v>127</v>
      </c>
      <c r="D45" s="13" t="s">
        <v>128</v>
      </c>
      <c r="E45" s="13">
        <v>1</v>
      </c>
      <c r="F45" s="13">
        <v>6</v>
      </c>
      <c r="G45" s="13">
        <v>2</v>
      </c>
      <c r="H45" s="14">
        <f>ROUND(F45/E45,2)</f>
        <v>6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13" t="s">
        <v>259</v>
      </c>
      <c r="B46" s="13" t="s">
        <v>30</v>
      </c>
      <c r="C46" s="13" t="s">
        <v>105</v>
      </c>
      <c r="D46" s="13" t="s">
        <v>138</v>
      </c>
      <c r="E46" s="13">
        <v>1</v>
      </c>
      <c r="F46" s="13">
        <v>6</v>
      </c>
      <c r="G46" s="13">
        <v>1</v>
      </c>
      <c r="H46" s="14">
        <f>ROUND(F46/E46,2)</f>
        <v>6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13" t="s">
        <v>259</v>
      </c>
      <c r="B47" s="13" t="s">
        <v>33</v>
      </c>
      <c r="C47" s="13" t="s">
        <v>66</v>
      </c>
      <c r="D47" s="13" t="s">
        <v>67</v>
      </c>
      <c r="E47" s="13">
        <v>1</v>
      </c>
      <c r="F47" s="13">
        <v>6</v>
      </c>
      <c r="G47" s="13">
        <v>2</v>
      </c>
      <c r="H47" s="14">
        <f>ROUND(F47/E47,2)</f>
        <v>6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13" t="s">
        <v>259</v>
      </c>
      <c r="B48" s="13" t="s">
        <v>265</v>
      </c>
      <c r="C48" s="13" t="s">
        <v>5</v>
      </c>
      <c r="D48" s="13" t="s">
        <v>148</v>
      </c>
      <c r="E48" s="13">
        <v>1</v>
      </c>
      <c r="F48" s="13">
        <v>6</v>
      </c>
      <c r="G48" s="13">
        <v>0</v>
      </c>
      <c r="H48" s="14">
        <f>ROUND(F48/E48,2)</f>
        <v>6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13" t="s">
        <v>259</v>
      </c>
      <c r="B49" s="13" t="s">
        <v>266</v>
      </c>
      <c r="C49" s="13" t="s">
        <v>149</v>
      </c>
      <c r="D49" s="13" t="s">
        <v>150</v>
      </c>
      <c r="E49" s="13">
        <v>1</v>
      </c>
      <c r="F49" s="13">
        <v>6</v>
      </c>
      <c r="G49" s="13">
        <v>2</v>
      </c>
      <c r="H49" s="14">
        <f>ROUND(F49/E49,2)</f>
        <v>6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13" t="s">
        <v>259</v>
      </c>
      <c r="B50" s="13" t="s">
        <v>266</v>
      </c>
      <c r="C50" s="13" t="s">
        <v>58</v>
      </c>
      <c r="D50" s="13" t="s">
        <v>68</v>
      </c>
      <c r="E50" s="13">
        <v>3</v>
      </c>
      <c r="F50" s="13">
        <v>18</v>
      </c>
      <c r="G50" s="13">
        <v>10</v>
      </c>
      <c r="H50" s="14">
        <f>ROUND(F50/E50,2)</f>
        <v>6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13" t="s">
        <v>259</v>
      </c>
      <c r="B51" s="13" t="s">
        <v>267</v>
      </c>
      <c r="C51" s="13" t="s">
        <v>5</v>
      </c>
      <c r="D51" s="13" t="s">
        <v>83</v>
      </c>
      <c r="E51" s="13">
        <v>1</v>
      </c>
      <c r="F51" s="13">
        <v>6</v>
      </c>
      <c r="G51" s="13">
        <v>2</v>
      </c>
      <c r="H51" s="14">
        <f>ROUND(F51/E51,2)</f>
        <v>6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13" t="s">
        <v>259</v>
      </c>
      <c r="B52" s="13" t="s">
        <v>269</v>
      </c>
      <c r="C52" s="13" t="s">
        <v>60</v>
      </c>
      <c r="D52" s="13" t="s">
        <v>61</v>
      </c>
      <c r="E52" s="13">
        <v>4</v>
      </c>
      <c r="F52" s="13">
        <v>24</v>
      </c>
      <c r="G52" s="13">
        <v>14</v>
      </c>
      <c r="H52" s="14">
        <f>ROUND(F52/E52,2)</f>
        <v>6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13" t="s">
        <v>259</v>
      </c>
      <c r="B53" s="13" t="s">
        <v>38</v>
      </c>
      <c r="C53" s="13" t="s">
        <v>5</v>
      </c>
      <c r="D53" s="13" t="s">
        <v>16</v>
      </c>
      <c r="E53" s="13">
        <v>4</v>
      </c>
      <c r="F53" s="13">
        <v>23</v>
      </c>
      <c r="G53" s="13">
        <v>12</v>
      </c>
      <c r="H53" s="14">
        <f>ROUND(F53/E53,2)</f>
        <v>5.75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13" t="s">
        <v>259</v>
      </c>
      <c r="B54" s="13" t="s">
        <v>36</v>
      </c>
      <c r="C54" s="13" t="s">
        <v>77</v>
      </c>
      <c r="D54" s="13" t="s">
        <v>78</v>
      </c>
      <c r="E54" s="13">
        <v>2</v>
      </c>
      <c r="F54" s="13">
        <v>11</v>
      </c>
      <c r="G54" s="13">
        <v>1</v>
      </c>
      <c r="H54" s="14">
        <f>ROUND(F54/E54,2)</f>
        <v>5.5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13" t="s">
        <v>259</v>
      </c>
      <c r="B55" s="13" t="s">
        <v>41</v>
      </c>
      <c r="C55" s="13" t="s">
        <v>69</v>
      </c>
      <c r="D55" s="13" t="s">
        <v>70</v>
      </c>
      <c r="E55" s="13">
        <v>2</v>
      </c>
      <c r="F55" s="13">
        <v>11</v>
      </c>
      <c r="G55" s="13">
        <v>9</v>
      </c>
      <c r="H55" s="14">
        <f>ROUND(F55/E55,2)</f>
        <v>5.5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13" t="s">
        <v>259</v>
      </c>
      <c r="B56" s="13" t="s">
        <v>262</v>
      </c>
      <c r="C56" s="13" t="s">
        <v>73</v>
      </c>
      <c r="D56" s="13" t="s">
        <v>159</v>
      </c>
      <c r="E56" s="13">
        <v>1</v>
      </c>
      <c r="F56" s="13">
        <v>5</v>
      </c>
      <c r="G56" s="13">
        <v>4</v>
      </c>
      <c r="H56" s="14">
        <f>ROUND(F56/E56,2)</f>
        <v>5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13" t="s">
        <v>259</v>
      </c>
      <c r="B57" s="13" t="s">
        <v>36</v>
      </c>
      <c r="C57" s="13" t="s">
        <v>86</v>
      </c>
      <c r="D57" s="13" t="s">
        <v>87</v>
      </c>
      <c r="E57" s="13">
        <v>1</v>
      </c>
      <c r="F57" s="13">
        <v>5</v>
      </c>
      <c r="G57" s="13">
        <v>1</v>
      </c>
      <c r="H57" s="14">
        <f>ROUND(F57/E57,2)</f>
        <v>5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13" t="s">
        <v>259</v>
      </c>
      <c r="B58" s="13" t="s">
        <v>36</v>
      </c>
      <c r="C58" s="13" t="s">
        <v>95</v>
      </c>
      <c r="D58" s="13" t="s">
        <v>96</v>
      </c>
      <c r="E58" s="13">
        <v>1</v>
      </c>
      <c r="F58" s="13">
        <v>5</v>
      </c>
      <c r="G58" s="13">
        <v>1</v>
      </c>
      <c r="H58" s="14">
        <f>ROUND(F58/E58,2)</f>
        <v>5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13" t="s">
        <v>259</v>
      </c>
      <c r="B59" s="13" t="s">
        <v>30</v>
      </c>
      <c r="C59" s="13" t="s">
        <v>98</v>
      </c>
      <c r="D59" s="13" t="s">
        <v>133</v>
      </c>
      <c r="E59" s="13">
        <v>1</v>
      </c>
      <c r="F59" s="13">
        <v>5</v>
      </c>
      <c r="G59" s="13">
        <v>2</v>
      </c>
      <c r="H59" s="14">
        <f>ROUND(F59/E59,2)</f>
        <v>5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13" t="s">
        <v>259</v>
      </c>
      <c r="B60" s="13" t="s">
        <v>33</v>
      </c>
      <c r="C60" s="13" t="s">
        <v>98</v>
      </c>
      <c r="D60" s="13" t="s">
        <v>142</v>
      </c>
      <c r="E60" s="13">
        <v>3</v>
      </c>
      <c r="F60" s="13">
        <v>15</v>
      </c>
      <c r="G60" s="13">
        <v>0</v>
      </c>
      <c r="H60" s="14">
        <f>ROUND(F60/E60,2)</f>
        <v>5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13" t="s">
        <v>259</v>
      </c>
      <c r="B61" s="13" t="s">
        <v>49</v>
      </c>
      <c r="C61" s="13" t="s">
        <v>5</v>
      </c>
      <c r="D61" s="13" t="s">
        <v>233</v>
      </c>
      <c r="E61" s="13">
        <v>1</v>
      </c>
      <c r="F61" s="13">
        <v>5</v>
      </c>
      <c r="G61" s="13">
        <v>2</v>
      </c>
      <c r="H61" s="14">
        <f>ROUND(F61/E61,2)</f>
        <v>5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13" t="s">
        <v>259</v>
      </c>
      <c r="B62" s="13" t="s">
        <v>268</v>
      </c>
      <c r="C62" s="13" t="s">
        <v>116</v>
      </c>
      <c r="D62" s="13" t="s">
        <v>243</v>
      </c>
      <c r="E62" s="13">
        <v>1</v>
      </c>
      <c r="F62" s="13">
        <v>5</v>
      </c>
      <c r="G62" s="13">
        <v>3</v>
      </c>
      <c r="H62" s="14">
        <f>ROUND(F62/E62,2)</f>
        <v>5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13" t="s">
        <v>259</v>
      </c>
      <c r="B63" s="13" t="s">
        <v>268</v>
      </c>
      <c r="C63" s="13" t="s">
        <v>71</v>
      </c>
      <c r="D63" s="13" t="s">
        <v>84</v>
      </c>
      <c r="E63" s="13">
        <v>1</v>
      </c>
      <c r="F63" s="13">
        <v>5</v>
      </c>
      <c r="G63" s="13">
        <v>5</v>
      </c>
      <c r="H63" s="14">
        <f>ROUND(F63/E63,2)</f>
        <v>5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13" t="s">
        <v>259</v>
      </c>
      <c r="B64" s="13" t="s">
        <v>33</v>
      </c>
      <c r="C64" s="13" t="s">
        <v>107</v>
      </c>
      <c r="D64" s="13" t="s">
        <v>108</v>
      </c>
      <c r="E64" s="13">
        <v>2</v>
      </c>
      <c r="F64" s="13">
        <v>9</v>
      </c>
      <c r="G64" s="13">
        <v>0</v>
      </c>
      <c r="H64" s="14">
        <f>ROUND(F64/E64,2)</f>
        <v>4.5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13" t="s">
        <v>259</v>
      </c>
      <c r="B65" s="13" t="s">
        <v>268</v>
      </c>
      <c r="C65" s="13" t="s">
        <v>71</v>
      </c>
      <c r="D65" s="13" t="s">
        <v>72</v>
      </c>
      <c r="E65" s="13">
        <v>2</v>
      </c>
      <c r="F65" s="13">
        <v>9</v>
      </c>
      <c r="G65" s="13">
        <v>7</v>
      </c>
      <c r="H65" s="14">
        <f>ROUND(F65/E65,2)</f>
        <v>4.5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13" t="s">
        <v>259</v>
      </c>
      <c r="B66" s="13" t="s">
        <v>264</v>
      </c>
      <c r="C66" s="13" t="s">
        <v>45</v>
      </c>
      <c r="D66" s="13" t="s">
        <v>46</v>
      </c>
      <c r="E66" s="13">
        <v>4</v>
      </c>
      <c r="F66" s="13">
        <v>17</v>
      </c>
      <c r="G66" s="13">
        <v>15</v>
      </c>
      <c r="H66" s="14">
        <f>ROUND(F66/E66,2)</f>
        <v>4.25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13" t="s">
        <v>259</v>
      </c>
      <c r="B67" s="13" t="s">
        <v>36</v>
      </c>
      <c r="C67" s="13" t="s">
        <v>174</v>
      </c>
      <c r="D67" s="13" t="s">
        <v>175</v>
      </c>
      <c r="E67" s="13">
        <v>1</v>
      </c>
      <c r="F67" s="13">
        <v>4</v>
      </c>
      <c r="G67" s="13">
        <v>0</v>
      </c>
      <c r="H67" s="14">
        <f>ROUND(F67/E67,2)</f>
        <v>4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13" t="s">
        <v>259</v>
      </c>
      <c r="B68" s="13" t="s">
        <v>36</v>
      </c>
      <c r="C68" s="13" t="s">
        <v>90</v>
      </c>
      <c r="D68" s="13" t="s">
        <v>91</v>
      </c>
      <c r="E68" s="13">
        <v>1</v>
      </c>
      <c r="F68" s="13">
        <v>4</v>
      </c>
      <c r="G68" s="13">
        <v>1</v>
      </c>
      <c r="H68" s="14">
        <f>ROUND(F68/E68,2)</f>
        <v>4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13" t="s">
        <v>259</v>
      </c>
      <c r="B69" s="13" t="s">
        <v>36</v>
      </c>
      <c r="C69" s="13" t="s">
        <v>182</v>
      </c>
      <c r="D69" s="13" t="s">
        <v>183</v>
      </c>
      <c r="E69" s="13">
        <v>1</v>
      </c>
      <c r="F69" s="13">
        <v>4</v>
      </c>
      <c r="G69" s="13">
        <v>0</v>
      </c>
      <c r="H69" s="14">
        <f>ROUND(F69/E69,2)</f>
        <v>4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13" t="s">
        <v>259</v>
      </c>
      <c r="B70" s="13" t="s">
        <v>36</v>
      </c>
      <c r="C70" s="13" t="s">
        <v>93</v>
      </c>
      <c r="D70" s="13" t="s">
        <v>94</v>
      </c>
      <c r="E70" s="13">
        <v>1</v>
      </c>
      <c r="F70" s="13">
        <v>4</v>
      </c>
      <c r="G70" s="13">
        <v>2</v>
      </c>
      <c r="H70" s="14">
        <f>ROUND(F70/E70,2)</f>
        <v>4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13" t="s">
        <v>259</v>
      </c>
      <c r="B71" s="13" t="s">
        <v>44</v>
      </c>
      <c r="C71" s="13" t="s">
        <v>123</v>
      </c>
      <c r="D71" s="13" t="s">
        <v>124</v>
      </c>
      <c r="E71" s="13">
        <v>1</v>
      </c>
      <c r="F71" s="13">
        <v>4</v>
      </c>
      <c r="G71" s="13">
        <v>1</v>
      </c>
      <c r="H71" s="14">
        <f>ROUND(F71/E71,2)</f>
        <v>4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13" t="s">
        <v>259</v>
      </c>
      <c r="B72" s="13" t="s">
        <v>44</v>
      </c>
      <c r="C72" s="13" t="s">
        <v>130</v>
      </c>
      <c r="D72" s="13" t="s">
        <v>131</v>
      </c>
      <c r="E72" s="13">
        <v>1</v>
      </c>
      <c r="F72" s="13">
        <v>4</v>
      </c>
      <c r="G72" s="13">
        <v>0</v>
      </c>
      <c r="H72" s="14">
        <f>ROUND(F72/E72,2)</f>
        <v>4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13" t="s">
        <v>259</v>
      </c>
      <c r="B73" s="13" t="s">
        <v>30</v>
      </c>
      <c r="C73" s="13" t="s">
        <v>202</v>
      </c>
      <c r="D73" s="13" t="s">
        <v>203</v>
      </c>
      <c r="E73" s="13">
        <v>1</v>
      </c>
      <c r="F73" s="13">
        <v>4</v>
      </c>
      <c r="G73" s="13">
        <v>1</v>
      </c>
      <c r="H73" s="14">
        <f>ROUND(F73/E73,2)</f>
        <v>4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13" t="s">
        <v>259</v>
      </c>
      <c r="B74" s="13" t="s">
        <v>30</v>
      </c>
      <c r="C74" s="13" t="s">
        <v>211</v>
      </c>
      <c r="D74" s="13" t="s">
        <v>212</v>
      </c>
      <c r="E74" s="13">
        <v>1</v>
      </c>
      <c r="F74" s="13">
        <v>4</v>
      </c>
      <c r="G74" s="13">
        <v>2</v>
      </c>
      <c r="H74" s="14">
        <f>ROUND(F74/E74,2)</f>
        <v>4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13" t="s">
        <v>259</v>
      </c>
      <c r="B75" s="13" t="s">
        <v>49</v>
      </c>
      <c r="C75" s="13" t="s">
        <v>110</v>
      </c>
      <c r="D75" s="13" t="s">
        <v>111</v>
      </c>
      <c r="E75" s="13">
        <v>4</v>
      </c>
      <c r="F75" s="13">
        <v>16</v>
      </c>
      <c r="G75" s="13">
        <v>12</v>
      </c>
      <c r="H75" s="14">
        <f>ROUND(F75/E75,2)</f>
        <v>4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13" t="s">
        <v>259</v>
      </c>
      <c r="B76" s="13" t="s">
        <v>49</v>
      </c>
      <c r="C76" s="13" t="s">
        <v>81</v>
      </c>
      <c r="D76" s="13" t="s">
        <v>82</v>
      </c>
      <c r="E76" s="13">
        <v>2</v>
      </c>
      <c r="F76" s="13">
        <v>8</v>
      </c>
      <c r="G76" s="13">
        <v>4</v>
      </c>
      <c r="H76" s="14">
        <f>ROUND(F76/E76,2)</f>
        <v>4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13" t="s">
        <v>259</v>
      </c>
      <c r="B77" s="13" t="s">
        <v>36</v>
      </c>
      <c r="C77" s="13" t="s">
        <v>172</v>
      </c>
      <c r="D77" s="13" t="s">
        <v>173</v>
      </c>
      <c r="E77" s="13">
        <v>1</v>
      </c>
      <c r="F77" s="13">
        <v>3</v>
      </c>
      <c r="G77" s="13">
        <v>0</v>
      </c>
      <c r="H77" s="14">
        <f>ROUND(F77/E77,2)</f>
        <v>3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13" t="s">
        <v>259</v>
      </c>
      <c r="B78" s="13" t="s">
        <v>36</v>
      </c>
      <c r="C78" s="13" t="s">
        <v>98</v>
      </c>
      <c r="D78" s="13" t="s">
        <v>188</v>
      </c>
      <c r="E78" s="13">
        <v>1</v>
      </c>
      <c r="F78" s="13">
        <v>3</v>
      </c>
      <c r="G78" s="13">
        <v>1</v>
      </c>
      <c r="H78" s="14">
        <f>ROUND(F78/E78,2)</f>
        <v>3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13" t="s">
        <v>259</v>
      </c>
      <c r="B79" s="13" t="s">
        <v>44</v>
      </c>
      <c r="C79" s="13" t="s">
        <v>125</v>
      </c>
      <c r="D79" s="13" t="s">
        <v>126</v>
      </c>
      <c r="E79" s="13">
        <v>1</v>
      </c>
      <c r="F79" s="13">
        <v>3</v>
      </c>
      <c r="G79" s="13">
        <v>0</v>
      </c>
      <c r="H79" s="14">
        <f>ROUND(F79/E79,2)</f>
        <v>3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13" t="s">
        <v>259</v>
      </c>
      <c r="B80" s="13" t="s">
        <v>44</v>
      </c>
      <c r="C80" s="13" t="s">
        <v>5</v>
      </c>
      <c r="D80" s="13" t="s">
        <v>198</v>
      </c>
      <c r="E80" s="13">
        <v>1</v>
      </c>
      <c r="F80" s="13">
        <v>3</v>
      </c>
      <c r="G80" s="13">
        <v>1</v>
      </c>
      <c r="H80" s="14">
        <f>ROUND(F80/E80,2)</f>
        <v>3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13" t="s">
        <v>259</v>
      </c>
      <c r="B81" s="13" t="s">
        <v>30</v>
      </c>
      <c r="C81" s="13" t="s">
        <v>136</v>
      </c>
      <c r="D81" s="13" t="s">
        <v>137</v>
      </c>
      <c r="E81" s="13">
        <v>1</v>
      </c>
      <c r="F81" s="13">
        <v>3</v>
      </c>
      <c r="G81" s="13">
        <v>2</v>
      </c>
      <c r="H81" s="14">
        <f>ROUND(F81/E81,2)</f>
        <v>3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13" t="s">
        <v>259</v>
      </c>
      <c r="B82" s="13" t="s">
        <v>33</v>
      </c>
      <c r="C82" s="13" t="s">
        <v>105</v>
      </c>
      <c r="D82" s="13" t="s">
        <v>106</v>
      </c>
      <c r="E82" s="13">
        <v>1</v>
      </c>
      <c r="F82" s="13">
        <v>3</v>
      </c>
      <c r="G82" s="13">
        <v>0</v>
      </c>
      <c r="H82" s="14">
        <f>ROUND(F82/E82,2)</f>
        <v>3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13" t="s">
        <v>259</v>
      </c>
      <c r="B83" s="13" t="s">
        <v>266</v>
      </c>
      <c r="C83" s="13" t="s">
        <v>58</v>
      </c>
      <c r="D83" s="13" t="s">
        <v>114</v>
      </c>
      <c r="E83" s="13">
        <v>1</v>
      </c>
      <c r="F83" s="13">
        <v>3</v>
      </c>
      <c r="G83" s="13">
        <v>2</v>
      </c>
      <c r="H83" s="14">
        <f>ROUND(F83/E83,2)</f>
        <v>3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13" t="s">
        <v>259</v>
      </c>
      <c r="B84" s="13" t="s">
        <v>41</v>
      </c>
      <c r="C84" s="13" t="s">
        <v>69</v>
      </c>
      <c r="D84" s="13" t="s">
        <v>240</v>
      </c>
      <c r="E84" s="13">
        <v>2</v>
      </c>
      <c r="F84" s="13">
        <v>6</v>
      </c>
      <c r="G84" s="13">
        <v>4</v>
      </c>
      <c r="H84" s="14">
        <f>ROUND(F84/E84,2)</f>
        <v>3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13" t="s">
        <v>259</v>
      </c>
      <c r="B85" s="13" t="s">
        <v>267</v>
      </c>
      <c r="C85" s="13" t="s">
        <v>107</v>
      </c>
      <c r="D85" s="13" t="s">
        <v>241</v>
      </c>
      <c r="E85" s="13">
        <v>1</v>
      </c>
      <c r="F85" s="13">
        <v>3</v>
      </c>
      <c r="G85" s="13">
        <v>1</v>
      </c>
      <c r="H85" s="14">
        <f>ROUND(F85/E85,2)</f>
        <v>3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13" t="s">
        <v>259</v>
      </c>
      <c r="B86" s="13" t="s">
        <v>269</v>
      </c>
      <c r="C86" s="13" t="s">
        <v>60</v>
      </c>
      <c r="D86" s="13" t="s">
        <v>245</v>
      </c>
      <c r="E86" s="13">
        <v>1</v>
      </c>
      <c r="F86" s="13">
        <v>3</v>
      </c>
      <c r="G86" s="13">
        <v>2</v>
      </c>
      <c r="H86" s="14">
        <f>ROUND(F86/E86,2)</f>
        <v>3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13" t="s">
        <v>259</v>
      </c>
      <c r="B87" s="13" t="s">
        <v>269</v>
      </c>
      <c r="C87" s="13" t="s">
        <v>60</v>
      </c>
      <c r="D87" s="13" t="s">
        <v>85</v>
      </c>
      <c r="E87" s="13">
        <v>4</v>
      </c>
      <c r="F87" s="13">
        <v>11</v>
      </c>
      <c r="G87" s="13">
        <v>6</v>
      </c>
      <c r="H87" s="14">
        <f>ROUND(F87/E87,2)</f>
        <v>2.75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13" t="s">
        <v>259</v>
      </c>
      <c r="B88" s="13" t="s">
        <v>267</v>
      </c>
      <c r="C88" s="13" t="s">
        <v>107</v>
      </c>
      <c r="D88" s="13" t="s">
        <v>115</v>
      </c>
      <c r="E88" s="13">
        <v>2</v>
      </c>
      <c r="F88" s="13">
        <v>5</v>
      </c>
      <c r="G88" s="13">
        <v>4</v>
      </c>
      <c r="H88" s="14">
        <f>ROUND(F88/E88,2)</f>
        <v>2.5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13" t="s">
        <v>259</v>
      </c>
      <c r="B89" s="13" t="s">
        <v>263</v>
      </c>
      <c r="C89" s="13" t="s">
        <v>160</v>
      </c>
      <c r="D89" s="13" t="s">
        <v>161</v>
      </c>
      <c r="E89" s="13">
        <v>1</v>
      </c>
      <c r="F89" s="13">
        <v>2</v>
      </c>
      <c r="G89" s="13">
        <v>0</v>
      </c>
      <c r="H89" s="14">
        <f>ROUND(F89/E89,2)</f>
        <v>2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13" t="s">
        <v>259</v>
      </c>
      <c r="B90" s="13" t="s">
        <v>36</v>
      </c>
      <c r="C90" s="13" t="s">
        <v>176</v>
      </c>
      <c r="D90" s="13" t="s">
        <v>177</v>
      </c>
      <c r="E90" s="13">
        <v>1</v>
      </c>
      <c r="F90" s="13">
        <v>2</v>
      </c>
      <c r="G90" s="13">
        <v>0</v>
      </c>
      <c r="H90" s="14">
        <f>ROUND(F90/E90,2)</f>
        <v>2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13" t="s">
        <v>259</v>
      </c>
      <c r="B91" s="13" t="s">
        <v>36</v>
      </c>
      <c r="C91" s="13" t="s">
        <v>5</v>
      </c>
      <c r="D91" s="13" t="s">
        <v>189</v>
      </c>
      <c r="E91" s="13">
        <v>1</v>
      </c>
      <c r="F91" s="13">
        <v>2</v>
      </c>
      <c r="G91" s="13">
        <v>0</v>
      </c>
      <c r="H91" s="14">
        <f>ROUND(F91/E91,2)</f>
        <v>2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13" t="s">
        <v>259</v>
      </c>
      <c r="B92" s="13" t="s">
        <v>36</v>
      </c>
      <c r="C92" s="13" t="s">
        <v>50</v>
      </c>
      <c r="D92" s="13" t="s">
        <v>92</v>
      </c>
      <c r="E92" s="13">
        <v>1</v>
      </c>
      <c r="F92" s="13">
        <v>2</v>
      </c>
      <c r="G92" s="13">
        <v>0</v>
      </c>
      <c r="H92" s="14">
        <f>ROUND(F92/E92,2)</f>
        <v>2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13" t="s">
        <v>259</v>
      </c>
      <c r="B93" s="13" t="s">
        <v>36</v>
      </c>
      <c r="C93" s="13" t="s">
        <v>95</v>
      </c>
      <c r="D93" s="13" t="s">
        <v>122</v>
      </c>
      <c r="E93" s="13">
        <v>1</v>
      </c>
      <c r="F93" s="13">
        <v>2</v>
      </c>
      <c r="G93" s="13">
        <v>0</v>
      </c>
      <c r="H93" s="14">
        <f>ROUND(F93/E93,2)</f>
        <v>2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13" t="s">
        <v>259</v>
      </c>
      <c r="B94" s="13" t="s">
        <v>44</v>
      </c>
      <c r="C94" s="13" t="s">
        <v>196</v>
      </c>
      <c r="D94" s="13" t="s">
        <v>197</v>
      </c>
      <c r="E94" s="13">
        <v>1</v>
      </c>
      <c r="F94" s="13">
        <v>2</v>
      </c>
      <c r="G94" s="13">
        <v>0</v>
      </c>
      <c r="H94" s="14">
        <f>ROUND(F94/E94,2)</f>
        <v>2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13" t="s">
        <v>259</v>
      </c>
      <c r="B95" s="13" t="s">
        <v>44</v>
      </c>
      <c r="C95" s="13" t="s">
        <v>5</v>
      </c>
      <c r="D95" s="13" t="s">
        <v>129</v>
      </c>
      <c r="E95" s="13">
        <v>1</v>
      </c>
      <c r="F95" s="13">
        <v>2</v>
      </c>
      <c r="G95" s="13">
        <v>0</v>
      </c>
      <c r="H95" s="14">
        <f>ROUND(F95/E95,2)</f>
        <v>2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13" t="s">
        <v>259</v>
      </c>
      <c r="B96" s="13" t="s">
        <v>44</v>
      </c>
      <c r="C96" s="13" t="s">
        <v>5</v>
      </c>
      <c r="D96" s="13" t="s">
        <v>200</v>
      </c>
      <c r="E96" s="13">
        <v>1</v>
      </c>
      <c r="F96" s="13">
        <v>2</v>
      </c>
      <c r="G96" s="13">
        <v>0</v>
      </c>
      <c r="H96" s="14">
        <f>ROUND(F96/E96,2)</f>
        <v>2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13" t="s">
        <v>259</v>
      </c>
      <c r="B97" s="13" t="s">
        <v>30</v>
      </c>
      <c r="C97" s="13" t="s">
        <v>207</v>
      </c>
      <c r="D97" s="13" t="s">
        <v>208</v>
      </c>
      <c r="E97" s="13">
        <v>1</v>
      </c>
      <c r="F97" s="13">
        <v>2</v>
      </c>
      <c r="G97" s="13">
        <v>2</v>
      </c>
      <c r="H97" s="14">
        <f>ROUND(F97/E97,2)</f>
        <v>2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13" t="s">
        <v>259</v>
      </c>
      <c r="B98" s="13" t="s">
        <v>49</v>
      </c>
      <c r="C98" s="13" t="s">
        <v>5</v>
      </c>
      <c r="D98" s="13" t="s">
        <v>224</v>
      </c>
      <c r="E98" s="13">
        <v>1</v>
      </c>
      <c r="F98" s="13">
        <v>2</v>
      </c>
      <c r="G98" s="13">
        <v>1</v>
      </c>
      <c r="H98" s="14">
        <f>ROUND(F98/E98,2)</f>
        <v>2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13" t="s">
        <v>259</v>
      </c>
      <c r="B99" s="13" t="s">
        <v>49</v>
      </c>
      <c r="C99" s="13" t="s">
        <v>5</v>
      </c>
      <c r="D99" s="13" t="s">
        <v>225</v>
      </c>
      <c r="E99" s="13">
        <v>2</v>
      </c>
      <c r="F99" s="13">
        <v>4</v>
      </c>
      <c r="G99" s="13">
        <v>1</v>
      </c>
      <c r="H99" s="14">
        <f>ROUND(F99/E99,2)</f>
        <v>2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13" t="s">
        <v>259</v>
      </c>
      <c r="B100" s="13" t="s">
        <v>264</v>
      </c>
      <c r="C100" s="13" t="s">
        <v>146</v>
      </c>
      <c r="D100" s="13" t="s">
        <v>147</v>
      </c>
      <c r="E100" s="13">
        <v>3</v>
      </c>
      <c r="F100" s="13">
        <v>6</v>
      </c>
      <c r="G100" s="13">
        <v>6</v>
      </c>
      <c r="H100" s="14">
        <f>ROUND(F100/E100,2)</f>
        <v>2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13" t="s">
        <v>259</v>
      </c>
      <c r="B101" s="13" t="s">
        <v>267</v>
      </c>
      <c r="C101" s="13" t="s">
        <v>5</v>
      </c>
      <c r="D101" s="13" t="s">
        <v>152</v>
      </c>
      <c r="E101" s="13">
        <v>2</v>
      </c>
      <c r="F101" s="13">
        <v>4</v>
      </c>
      <c r="G101" s="13">
        <v>2</v>
      </c>
      <c r="H101" s="14">
        <f>ROUND(F101/E101,2)</f>
        <v>2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13" t="s">
        <v>259</v>
      </c>
      <c r="B102" s="13" t="s">
        <v>267</v>
      </c>
      <c r="C102" s="13" t="s">
        <v>5</v>
      </c>
      <c r="D102" s="13" t="s">
        <v>242</v>
      </c>
      <c r="E102" s="13">
        <v>1</v>
      </c>
      <c r="F102" s="13">
        <v>2</v>
      </c>
      <c r="G102" s="13">
        <v>0</v>
      </c>
      <c r="H102" s="14">
        <f>ROUND(F102/E102,2)</f>
        <v>2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13" t="s">
        <v>259</v>
      </c>
      <c r="B103" s="13" t="s">
        <v>270</v>
      </c>
      <c r="C103" s="13" t="s">
        <v>154</v>
      </c>
      <c r="D103" s="13" t="s">
        <v>157</v>
      </c>
      <c r="E103" s="13">
        <v>1</v>
      </c>
      <c r="F103" s="13">
        <v>2</v>
      </c>
      <c r="G103" s="13">
        <v>1</v>
      </c>
      <c r="H103" s="14">
        <f>ROUND(F103/E103,2)</f>
        <v>2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13" t="s">
        <v>259</v>
      </c>
      <c r="B104" s="13" t="s">
        <v>33</v>
      </c>
      <c r="C104" s="13" t="s">
        <v>5</v>
      </c>
      <c r="D104" s="13" t="s">
        <v>80</v>
      </c>
      <c r="E104" s="13">
        <v>3</v>
      </c>
      <c r="F104" s="13">
        <v>5</v>
      </c>
      <c r="G104" s="13">
        <v>0</v>
      </c>
      <c r="H104" s="14">
        <f>ROUND(F104/E104,2)</f>
        <v>1.67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13" t="s">
        <v>259</v>
      </c>
      <c r="B105" s="13" t="s">
        <v>38</v>
      </c>
      <c r="C105" s="13" t="s">
        <v>98</v>
      </c>
      <c r="D105" s="13" t="s">
        <v>217</v>
      </c>
      <c r="E105" s="13">
        <v>2</v>
      </c>
      <c r="F105" s="13">
        <v>3</v>
      </c>
      <c r="G105" s="13">
        <v>0</v>
      </c>
      <c r="H105" s="14">
        <f>ROUND(F105/E105,2)</f>
        <v>1.5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13" t="s">
        <v>259</v>
      </c>
      <c r="B106" s="13" t="s">
        <v>262</v>
      </c>
      <c r="C106" s="13" t="s">
        <v>73</v>
      </c>
      <c r="D106" s="13" t="s">
        <v>158</v>
      </c>
      <c r="E106" s="13">
        <v>1</v>
      </c>
      <c r="F106" s="13">
        <v>1</v>
      </c>
      <c r="G106" s="13">
        <v>1</v>
      </c>
      <c r="H106" s="14">
        <f>ROUND(F106/E106,2)</f>
        <v>1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13" t="s">
        <v>259</v>
      </c>
      <c r="B107" s="13" t="s">
        <v>36</v>
      </c>
      <c r="C107" s="13" t="s">
        <v>130</v>
      </c>
      <c r="D107" s="13" t="s">
        <v>164</v>
      </c>
      <c r="E107" s="13">
        <v>1</v>
      </c>
      <c r="F107" s="13">
        <v>1</v>
      </c>
      <c r="G107" s="13">
        <v>0</v>
      </c>
      <c r="H107" s="14">
        <f>ROUND(F107/E107,2)</f>
        <v>1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13" t="s">
        <v>259</v>
      </c>
      <c r="B108" s="13" t="s">
        <v>36</v>
      </c>
      <c r="C108" s="13" t="s">
        <v>165</v>
      </c>
      <c r="D108" s="13" t="s">
        <v>166</v>
      </c>
      <c r="E108" s="13">
        <v>1</v>
      </c>
      <c r="F108" s="13">
        <v>1</v>
      </c>
      <c r="G108" s="13">
        <v>0</v>
      </c>
      <c r="H108" s="14">
        <f>ROUND(F108/E108,2)</f>
        <v>1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13" t="s">
        <v>259</v>
      </c>
      <c r="B109" s="13" t="s">
        <v>36</v>
      </c>
      <c r="C109" s="13" t="s">
        <v>180</v>
      </c>
      <c r="D109" s="13" t="s">
        <v>181</v>
      </c>
      <c r="E109" s="13">
        <v>1</v>
      </c>
      <c r="F109" s="13">
        <v>1</v>
      </c>
      <c r="G109" s="13">
        <v>0</v>
      </c>
      <c r="H109" s="14">
        <f>ROUND(F109/E109,2)</f>
        <v>1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13" t="s">
        <v>259</v>
      </c>
      <c r="B110" s="13" t="s">
        <v>36</v>
      </c>
      <c r="C110" s="13" t="s">
        <v>120</v>
      </c>
      <c r="D110" s="13" t="s">
        <v>121</v>
      </c>
      <c r="E110" s="13">
        <v>1</v>
      </c>
      <c r="F110" s="13">
        <v>1</v>
      </c>
      <c r="G110" s="13">
        <v>0</v>
      </c>
      <c r="H110" s="14">
        <f>ROUND(F110/E110,2)</f>
        <v>1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13" t="s">
        <v>259</v>
      </c>
      <c r="B111" s="13" t="s">
        <v>36</v>
      </c>
      <c r="C111" s="13" t="s">
        <v>190</v>
      </c>
      <c r="D111" s="13" t="s">
        <v>191</v>
      </c>
      <c r="E111" s="13">
        <v>1</v>
      </c>
      <c r="F111" s="13">
        <v>1</v>
      </c>
      <c r="G111" s="13">
        <v>0</v>
      </c>
      <c r="H111" s="14">
        <f>ROUND(F111/E111,2)</f>
        <v>1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13" t="s">
        <v>259</v>
      </c>
      <c r="B112" s="13" t="s">
        <v>44</v>
      </c>
      <c r="C112" s="13" t="s">
        <v>107</v>
      </c>
      <c r="D112" s="13" t="s">
        <v>195</v>
      </c>
      <c r="E112" s="13">
        <v>1</v>
      </c>
      <c r="F112" s="13">
        <v>1</v>
      </c>
      <c r="G112" s="13">
        <v>0</v>
      </c>
      <c r="H112" s="14">
        <f>ROUND(F112/E112,2)</f>
        <v>1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13" t="s">
        <v>259</v>
      </c>
      <c r="B113" s="13" t="s">
        <v>44</v>
      </c>
      <c r="C113" s="13" t="s">
        <v>5</v>
      </c>
      <c r="D113" s="13" t="s">
        <v>199</v>
      </c>
      <c r="E113" s="13">
        <v>1</v>
      </c>
      <c r="F113" s="13">
        <v>1</v>
      </c>
      <c r="G113" s="13">
        <v>0</v>
      </c>
      <c r="H113" s="14">
        <f>ROUND(F113/E113,2)</f>
        <v>1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13" t="s">
        <v>259</v>
      </c>
      <c r="B114" s="13" t="s">
        <v>30</v>
      </c>
      <c r="C114" s="13" t="s">
        <v>50</v>
      </c>
      <c r="D114" s="13" t="s">
        <v>206</v>
      </c>
      <c r="E114" s="13">
        <v>1</v>
      </c>
      <c r="F114" s="13">
        <v>1</v>
      </c>
      <c r="G114" s="13">
        <v>1</v>
      </c>
      <c r="H114" s="14">
        <f>ROUND(F114/E114,2)</f>
        <v>1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13" t="s">
        <v>259</v>
      </c>
      <c r="B115" s="13" t="s">
        <v>30</v>
      </c>
      <c r="C115" s="13" t="s">
        <v>209</v>
      </c>
      <c r="D115" s="13" t="s">
        <v>210</v>
      </c>
      <c r="E115" s="13">
        <v>1</v>
      </c>
      <c r="F115" s="13">
        <v>1</v>
      </c>
      <c r="G115" s="13">
        <v>0</v>
      </c>
      <c r="H115" s="14">
        <f>ROUND(F115/E115,2)</f>
        <v>1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13" t="s">
        <v>259</v>
      </c>
      <c r="B116" s="13" t="s">
        <v>30</v>
      </c>
      <c r="C116" s="13" t="s">
        <v>134</v>
      </c>
      <c r="D116" s="13" t="s">
        <v>135</v>
      </c>
      <c r="E116" s="13">
        <v>3</v>
      </c>
      <c r="F116" s="13">
        <v>3</v>
      </c>
      <c r="G116" s="13">
        <v>3</v>
      </c>
      <c r="H116" s="14">
        <f>ROUND(F116/E116,2)</f>
        <v>1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13" t="s">
        <v>259</v>
      </c>
      <c r="B117" s="13" t="s">
        <v>38</v>
      </c>
      <c r="C117" s="13" t="s">
        <v>215</v>
      </c>
      <c r="D117" s="13" t="s">
        <v>216</v>
      </c>
      <c r="E117" s="13">
        <v>1</v>
      </c>
      <c r="F117" s="13">
        <v>1</v>
      </c>
      <c r="G117" s="13">
        <v>0</v>
      </c>
      <c r="H117" s="14">
        <f>ROUND(F117/E117,2)</f>
        <v>1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13" t="s">
        <v>259</v>
      </c>
      <c r="B118" s="13" t="s">
        <v>38</v>
      </c>
      <c r="C118" s="13" t="s">
        <v>5</v>
      </c>
      <c r="D118" s="13" t="s">
        <v>141</v>
      </c>
      <c r="E118" s="13">
        <v>1</v>
      </c>
      <c r="F118" s="13">
        <v>1</v>
      </c>
      <c r="G118" s="13">
        <v>0</v>
      </c>
      <c r="H118" s="14">
        <f>ROUND(F118/E118,2)</f>
        <v>1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13" t="s">
        <v>259</v>
      </c>
      <c r="B119" s="13" t="s">
        <v>33</v>
      </c>
      <c r="C119" s="13" t="s">
        <v>5</v>
      </c>
      <c r="D119" s="13" t="s">
        <v>219</v>
      </c>
      <c r="E119" s="13">
        <v>1</v>
      </c>
      <c r="F119" s="13">
        <v>1</v>
      </c>
      <c r="G119" s="13">
        <v>0</v>
      </c>
      <c r="H119" s="14">
        <f>ROUND(F119/E119,2)</f>
        <v>1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13" t="s">
        <v>259</v>
      </c>
      <c r="B120" s="13" t="s">
        <v>49</v>
      </c>
      <c r="C120" s="13" t="s">
        <v>5</v>
      </c>
      <c r="D120" s="13" t="s">
        <v>220</v>
      </c>
      <c r="E120" s="13">
        <v>1</v>
      </c>
      <c r="F120" s="13">
        <v>1</v>
      </c>
      <c r="G120" s="13">
        <v>1</v>
      </c>
      <c r="H120" s="14">
        <f>ROUND(F120/E120,2)</f>
        <v>1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13" t="s">
        <v>259</v>
      </c>
      <c r="B121" s="13" t="s">
        <v>49</v>
      </c>
      <c r="C121" s="13" t="s">
        <v>221</v>
      </c>
      <c r="D121" s="13" t="s">
        <v>222</v>
      </c>
      <c r="E121" s="13">
        <v>1</v>
      </c>
      <c r="F121" s="13">
        <v>1</v>
      </c>
      <c r="G121" s="13">
        <v>1</v>
      </c>
      <c r="H121" s="14">
        <f>ROUND(F121/E121,2)</f>
        <v>1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13" t="s">
        <v>259</v>
      </c>
      <c r="B122" s="13" t="s">
        <v>49</v>
      </c>
      <c r="C122" s="13" t="s">
        <v>5</v>
      </c>
      <c r="D122" s="13" t="s">
        <v>143</v>
      </c>
      <c r="E122" s="13">
        <v>1</v>
      </c>
      <c r="F122" s="13">
        <v>1</v>
      </c>
      <c r="G122" s="13">
        <v>1</v>
      </c>
      <c r="H122" s="14">
        <f>ROUND(F122/E122,2)</f>
        <v>1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13" t="s">
        <v>259</v>
      </c>
      <c r="B123" s="13" t="s">
        <v>49</v>
      </c>
      <c r="C123" s="13" t="s">
        <v>144</v>
      </c>
      <c r="D123" s="13" t="s">
        <v>145</v>
      </c>
      <c r="E123" s="13">
        <v>1</v>
      </c>
      <c r="F123" s="13">
        <v>1</v>
      </c>
      <c r="G123" s="13">
        <v>1</v>
      </c>
      <c r="H123" s="14">
        <f>ROUND(F123/E123,2)</f>
        <v>1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13" t="s">
        <v>259</v>
      </c>
      <c r="B124" s="13" t="s">
        <v>264</v>
      </c>
      <c r="C124" s="13" t="s">
        <v>235</v>
      </c>
      <c r="D124" s="13" t="s">
        <v>236</v>
      </c>
      <c r="E124" s="13">
        <v>2</v>
      </c>
      <c r="F124" s="13">
        <v>2</v>
      </c>
      <c r="G124" s="13">
        <v>1</v>
      </c>
      <c r="H124" s="14">
        <f>ROUND(F124/E124,2)</f>
        <v>1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13" t="s">
        <v>259</v>
      </c>
      <c r="B125" s="13" t="s">
        <v>266</v>
      </c>
      <c r="C125" s="13" t="s">
        <v>149</v>
      </c>
      <c r="D125" s="13" t="s">
        <v>237</v>
      </c>
      <c r="E125" s="13">
        <v>1</v>
      </c>
      <c r="F125" s="13">
        <v>1</v>
      </c>
      <c r="G125" s="13">
        <v>0</v>
      </c>
      <c r="H125" s="14">
        <f>ROUND(F125/E125,2)</f>
        <v>1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13" t="s">
        <v>259</v>
      </c>
      <c r="B126" s="13" t="s">
        <v>41</v>
      </c>
      <c r="C126" s="13" t="s">
        <v>17</v>
      </c>
      <c r="D126" s="13" t="s">
        <v>151</v>
      </c>
      <c r="E126" s="13">
        <v>1</v>
      </c>
      <c r="F126" s="13">
        <v>1</v>
      </c>
      <c r="G126" s="13">
        <v>1</v>
      </c>
      <c r="H126" s="14">
        <f>ROUND(F126/E126,2)</f>
        <v>1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13" t="s">
        <v>259</v>
      </c>
      <c r="B127" s="13" t="s">
        <v>268</v>
      </c>
      <c r="C127" s="13" t="s">
        <v>71</v>
      </c>
      <c r="D127" s="13" t="s">
        <v>244</v>
      </c>
      <c r="E127" s="13">
        <v>1</v>
      </c>
      <c r="F127" s="13">
        <v>1</v>
      </c>
      <c r="G127" s="13">
        <v>0</v>
      </c>
      <c r="H127" s="14">
        <f>ROUND(F127/E127,2)</f>
        <v>1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13" t="s">
        <v>259</v>
      </c>
      <c r="B128" s="13" t="s">
        <v>271</v>
      </c>
      <c r="C128" s="13" t="s">
        <v>250</v>
      </c>
      <c r="D128" s="13" t="s">
        <v>258</v>
      </c>
      <c r="E128" s="13">
        <v>2</v>
      </c>
      <c r="F128" s="13">
        <v>2</v>
      </c>
      <c r="G128" s="13">
        <v>1</v>
      </c>
      <c r="H128" s="14">
        <f>ROUND(F128/E128,2)</f>
        <v>1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13" t="s">
        <v>259</v>
      </c>
      <c r="B129" s="13" t="s">
        <v>270</v>
      </c>
      <c r="C129" s="13" t="s">
        <v>154</v>
      </c>
      <c r="D129" s="13" t="s">
        <v>156</v>
      </c>
      <c r="E129" s="13">
        <v>5</v>
      </c>
      <c r="F129" s="13">
        <v>4</v>
      </c>
      <c r="G129" s="13">
        <v>4</v>
      </c>
      <c r="H129" s="14">
        <f>ROUND(F129/E129,2)</f>
        <v>0.8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13" t="s">
        <v>259</v>
      </c>
      <c r="B130" s="13" t="s">
        <v>30</v>
      </c>
      <c r="C130" s="13" t="s">
        <v>213</v>
      </c>
      <c r="D130" s="13" t="s">
        <v>214</v>
      </c>
      <c r="E130" s="13">
        <v>2</v>
      </c>
      <c r="F130" s="13">
        <v>1</v>
      </c>
      <c r="G130" s="13">
        <v>1</v>
      </c>
      <c r="H130" s="14">
        <f>ROUND(F130/E130,2)</f>
        <v>0.5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13" t="s">
        <v>259</v>
      </c>
      <c r="B131" s="13" t="s">
        <v>270</v>
      </c>
      <c r="C131" s="13" t="s">
        <v>154</v>
      </c>
      <c r="D131" s="13" t="s">
        <v>155</v>
      </c>
      <c r="E131" s="13">
        <v>4</v>
      </c>
      <c r="F131" s="13">
        <v>2</v>
      </c>
      <c r="G131" s="13">
        <v>1</v>
      </c>
      <c r="H131" s="14">
        <f>ROUND(F131/E131,2)</f>
        <v>0.5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13" t="s">
        <v>259</v>
      </c>
      <c r="B132" s="13" t="s">
        <v>271</v>
      </c>
      <c r="C132" s="13" t="s">
        <v>252</v>
      </c>
      <c r="D132" s="13" t="s">
        <v>253</v>
      </c>
      <c r="E132" s="13">
        <v>2</v>
      </c>
      <c r="F132" s="13">
        <v>1</v>
      </c>
      <c r="G132" s="13">
        <v>0</v>
      </c>
      <c r="H132" s="14">
        <f>ROUND(F132/E132,2)</f>
        <v>0.5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13" t="s">
        <v>259</v>
      </c>
      <c r="B133" s="13" t="s">
        <v>271</v>
      </c>
      <c r="C133" s="13" t="s">
        <v>252</v>
      </c>
      <c r="D133" s="13" t="s">
        <v>255</v>
      </c>
      <c r="E133" s="13">
        <v>2</v>
      </c>
      <c r="F133" s="13">
        <v>1</v>
      </c>
      <c r="G133" s="13">
        <v>1</v>
      </c>
      <c r="H133" s="14">
        <f>ROUND(F133/E133,2)</f>
        <v>0.5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13" t="s">
        <v>259</v>
      </c>
      <c r="B134" s="13" t="s">
        <v>271</v>
      </c>
      <c r="C134" s="13" t="s">
        <v>252</v>
      </c>
      <c r="D134" s="13" t="s">
        <v>254</v>
      </c>
      <c r="E134" s="13">
        <v>3</v>
      </c>
      <c r="F134" s="13">
        <v>1</v>
      </c>
      <c r="G134" s="13">
        <v>0</v>
      </c>
      <c r="H134" s="14">
        <f>ROUND(F134/E134,2)</f>
        <v>0.33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13" t="s">
        <v>259</v>
      </c>
      <c r="B135" s="13" t="s">
        <v>270</v>
      </c>
      <c r="C135" s="13" t="s">
        <v>154</v>
      </c>
      <c r="D135" s="13" t="s">
        <v>249</v>
      </c>
      <c r="E135" s="13">
        <v>4</v>
      </c>
      <c r="F135" s="13">
        <v>1</v>
      </c>
      <c r="G135" s="13">
        <v>0</v>
      </c>
      <c r="H135" s="14">
        <f>ROUND(F135/E135,2)</f>
        <v>0.25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13" t="s">
        <v>259</v>
      </c>
      <c r="B136" s="13" t="s">
        <v>36</v>
      </c>
      <c r="C136" s="13" t="s">
        <v>162</v>
      </c>
      <c r="D136" s="13" t="s">
        <v>163</v>
      </c>
      <c r="E136" s="13">
        <v>1</v>
      </c>
      <c r="F136" s="13">
        <v>0</v>
      </c>
      <c r="G136" s="13">
        <v>0</v>
      </c>
      <c r="H136" s="14">
        <f>ROUND(F136/E136,2)</f>
        <v>0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13" t="s">
        <v>259</v>
      </c>
      <c r="B137" s="13" t="s">
        <v>36</v>
      </c>
      <c r="C137" s="13" t="s">
        <v>167</v>
      </c>
      <c r="D137" s="13" t="s">
        <v>168</v>
      </c>
      <c r="E137" s="13">
        <v>1</v>
      </c>
      <c r="F137" s="13">
        <v>0</v>
      </c>
      <c r="G137" s="13">
        <v>0</v>
      </c>
      <c r="H137" s="14">
        <f>ROUND(F137/E137,2)</f>
        <v>0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13" t="s">
        <v>259</v>
      </c>
      <c r="B138" s="13" t="s">
        <v>36</v>
      </c>
      <c r="C138" s="13" t="s">
        <v>130</v>
      </c>
      <c r="D138" s="13" t="s">
        <v>171</v>
      </c>
      <c r="E138" s="13">
        <v>1</v>
      </c>
      <c r="F138" s="13">
        <v>0</v>
      </c>
      <c r="G138" s="13">
        <v>0</v>
      </c>
      <c r="H138" s="14">
        <f>ROUND(F138/E138,2)</f>
        <v>0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13" t="s">
        <v>259</v>
      </c>
      <c r="B139" s="13" t="s">
        <v>36</v>
      </c>
      <c r="C139" s="13" t="s">
        <v>178</v>
      </c>
      <c r="D139" s="13" t="s">
        <v>179</v>
      </c>
      <c r="E139" s="13">
        <v>1</v>
      </c>
      <c r="F139" s="13">
        <v>0</v>
      </c>
      <c r="G139" s="13">
        <v>0</v>
      </c>
      <c r="H139" s="14">
        <f>ROUND(F139/E139,2)</f>
        <v>0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13" t="s">
        <v>259</v>
      </c>
      <c r="B140" s="13" t="s">
        <v>36</v>
      </c>
      <c r="C140" s="13" t="s">
        <v>95</v>
      </c>
      <c r="D140" s="13" t="s">
        <v>193</v>
      </c>
      <c r="E140" s="13">
        <v>1</v>
      </c>
      <c r="F140" s="13">
        <v>0</v>
      </c>
      <c r="G140" s="13">
        <v>0</v>
      </c>
      <c r="H140" s="14">
        <f>ROUND(F140/E140,2)</f>
        <v>0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13" t="s">
        <v>259</v>
      </c>
      <c r="B141" s="13" t="s">
        <v>44</v>
      </c>
      <c r="C141" s="13" t="s">
        <v>5</v>
      </c>
      <c r="D141" s="13" t="s">
        <v>194</v>
      </c>
      <c r="E141" s="13">
        <v>1</v>
      </c>
      <c r="F141" s="13">
        <v>0</v>
      </c>
      <c r="G141" s="13">
        <v>0</v>
      </c>
      <c r="H141" s="14">
        <f>ROUND(F141/E141,2)</f>
        <v>0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13" t="s">
        <v>259</v>
      </c>
      <c r="B142" s="13" t="s">
        <v>44</v>
      </c>
      <c r="C142" s="13" t="s">
        <v>5</v>
      </c>
      <c r="D142" s="13" t="s">
        <v>201</v>
      </c>
      <c r="E142" s="13">
        <v>2</v>
      </c>
      <c r="F142" s="13">
        <v>0</v>
      </c>
      <c r="G142" s="13">
        <v>0</v>
      </c>
      <c r="H142" s="14">
        <f>ROUND(F142/E142,2)</f>
        <v>0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13" t="s">
        <v>259</v>
      </c>
      <c r="B143" s="13" t="s">
        <v>30</v>
      </c>
      <c r="C143" s="13" t="s">
        <v>204</v>
      </c>
      <c r="D143" s="13" t="s">
        <v>205</v>
      </c>
      <c r="E143" s="13">
        <v>1</v>
      </c>
      <c r="F143" s="13">
        <v>0</v>
      </c>
      <c r="G143" s="13">
        <v>0</v>
      </c>
      <c r="H143" s="14">
        <f>ROUND(F143/E143,2)</f>
        <v>0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13" t="s">
        <v>259</v>
      </c>
      <c r="B144" s="13" t="s">
        <v>38</v>
      </c>
      <c r="C144" s="13" t="s">
        <v>5</v>
      </c>
      <c r="D144" s="13" t="s">
        <v>218</v>
      </c>
      <c r="E144" s="13">
        <v>1</v>
      </c>
      <c r="F144" s="13">
        <v>0</v>
      </c>
      <c r="G144" s="13">
        <v>0</v>
      </c>
      <c r="H144" s="14">
        <f>ROUND(F144/E144,2)</f>
        <v>0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13" t="s">
        <v>259</v>
      </c>
      <c r="B145" s="13" t="s">
        <v>49</v>
      </c>
      <c r="C145" s="13" t="s">
        <v>5</v>
      </c>
      <c r="D145" s="13" t="s">
        <v>223</v>
      </c>
      <c r="E145" s="13">
        <v>1</v>
      </c>
      <c r="F145" s="13">
        <v>0</v>
      </c>
      <c r="G145" s="13">
        <v>0</v>
      </c>
      <c r="H145" s="14">
        <f>ROUND(F145/E145,2)</f>
        <v>0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13" t="s">
        <v>259</v>
      </c>
      <c r="B146" s="13" t="s">
        <v>49</v>
      </c>
      <c r="C146" s="13" t="s">
        <v>98</v>
      </c>
      <c r="D146" s="13" t="s">
        <v>226</v>
      </c>
      <c r="E146" s="13">
        <v>1</v>
      </c>
      <c r="F146" s="13">
        <v>0</v>
      </c>
      <c r="G146" s="13">
        <v>0</v>
      </c>
      <c r="H146" s="14">
        <f>ROUND(F146/E146,2)</f>
        <v>0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13" t="s">
        <v>259</v>
      </c>
      <c r="B147" s="13" t="s">
        <v>49</v>
      </c>
      <c r="C147" s="13" t="s">
        <v>227</v>
      </c>
      <c r="D147" s="13" t="s">
        <v>228</v>
      </c>
      <c r="E147" s="13">
        <v>1</v>
      </c>
      <c r="F147" s="13">
        <v>0</v>
      </c>
      <c r="G147" s="13">
        <v>0</v>
      </c>
      <c r="H147" s="14">
        <f>ROUND(F147/E147,2)</f>
        <v>0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13" t="s">
        <v>259</v>
      </c>
      <c r="B148" s="13" t="s">
        <v>49</v>
      </c>
      <c r="C148" s="13" t="s">
        <v>229</v>
      </c>
      <c r="D148" s="13" t="s">
        <v>230</v>
      </c>
      <c r="E148" s="13">
        <v>1</v>
      </c>
      <c r="F148" s="13">
        <v>0</v>
      </c>
      <c r="G148" s="13">
        <v>0</v>
      </c>
      <c r="H148" s="14">
        <f>ROUND(F148/E148,2)</f>
        <v>0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13" t="s">
        <v>259</v>
      </c>
      <c r="B149" s="13" t="s">
        <v>49</v>
      </c>
      <c r="C149" s="13" t="s">
        <v>231</v>
      </c>
      <c r="D149" s="13" t="s">
        <v>232</v>
      </c>
      <c r="E149" s="13">
        <v>1</v>
      </c>
      <c r="F149" s="13">
        <v>0</v>
      </c>
      <c r="G149" s="13">
        <v>0</v>
      </c>
      <c r="H149" s="14">
        <f>ROUND(F149/E149,2)</f>
        <v>0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13" t="s">
        <v>259</v>
      </c>
      <c r="B150" s="13" t="s">
        <v>49</v>
      </c>
      <c r="C150" s="13" t="s">
        <v>231</v>
      </c>
      <c r="D150" s="13" t="s">
        <v>234</v>
      </c>
      <c r="E150" s="13">
        <v>1</v>
      </c>
      <c r="F150" s="13">
        <v>0</v>
      </c>
      <c r="G150" s="13">
        <v>0</v>
      </c>
      <c r="H150" s="14">
        <f>ROUND(F150/E150,2)</f>
        <v>0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13" t="s">
        <v>259</v>
      </c>
      <c r="B151" s="13" t="s">
        <v>270</v>
      </c>
      <c r="C151" s="13" t="s">
        <v>154</v>
      </c>
      <c r="D151" s="13" t="s">
        <v>246</v>
      </c>
      <c r="E151" s="13">
        <v>2</v>
      </c>
      <c r="F151" s="13">
        <v>0</v>
      </c>
      <c r="G151" s="13">
        <v>0</v>
      </c>
      <c r="H151" s="14">
        <f>ROUND(F151/E151,2)</f>
        <v>0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13" t="s">
        <v>259</v>
      </c>
      <c r="B152" s="13" t="s">
        <v>270</v>
      </c>
      <c r="C152" s="13" t="s">
        <v>154</v>
      </c>
      <c r="D152" s="13" t="s">
        <v>247</v>
      </c>
      <c r="E152" s="13">
        <v>1</v>
      </c>
      <c r="F152" s="13">
        <v>0</v>
      </c>
      <c r="G152" s="13">
        <v>0</v>
      </c>
      <c r="H152" s="14">
        <f>ROUND(F152/E152,2)</f>
        <v>0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13" t="s">
        <v>259</v>
      </c>
      <c r="B153" s="13" t="s">
        <v>270</v>
      </c>
      <c r="C153" s="13" t="s">
        <v>154</v>
      </c>
      <c r="D153" s="13" t="s">
        <v>248</v>
      </c>
      <c r="E153" s="13">
        <v>4</v>
      </c>
      <c r="F153" s="13">
        <v>0</v>
      </c>
      <c r="G153" s="13">
        <v>0</v>
      </c>
      <c r="H153" s="14">
        <f>ROUND(F153/E153,2)</f>
        <v>0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13" t="s">
        <v>259</v>
      </c>
      <c r="B154" s="13" t="s">
        <v>271</v>
      </c>
      <c r="C154" s="13" t="s">
        <v>250</v>
      </c>
      <c r="D154" s="13" t="s">
        <v>251</v>
      </c>
      <c r="E154" s="13">
        <v>2</v>
      </c>
      <c r="F154" s="13">
        <v>0</v>
      </c>
      <c r="G154" s="13">
        <v>0</v>
      </c>
      <c r="H154" s="14">
        <f>ROUND(F154/E154,2)</f>
        <v>0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13" t="s">
        <v>259</v>
      </c>
      <c r="B155" s="13" t="s">
        <v>271</v>
      </c>
      <c r="C155" s="13" t="s">
        <v>250</v>
      </c>
      <c r="D155" s="13" t="s">
        <v>256</v>
      </c>
      <c r="E155" s="13">
        <v>1</v>
      </c>
      <c r="F155" s="13">
        <v>0</v>
      </c>
      <c r="G155" s="13">
        <v>0</v>
      </c>
      <c r="H155" s="14">
        <f>ROUND(F155/E155,2)</f>
        <v>0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13" t="s">
        <v>259</v>
      </c>
      <c r="B156" s="13" t="s">
        <v>271</v>
      </c>
      <c r="C156" s="13" t="s">
        <v>47</v>
      </c>
      <c r="D156" s="13" t="s">
        <v>257</v>
      </c>
      <c r="E156" s="13">
        <v>1</v>
      </c>
      <c r="F156" s="13">
        <v>0</v>
      </c>
      <c r="G156" s="13">
        <v>0</v>
      </c>
      <c r="H156" s="14">
        <f>ROUND(F156/E156,2)</f>
        <v>0</v>
      </c>
      <c r="I156" s="5"/>
      <c r="J156" s="12"/>
      <c r="K156" s="12"/>
      <c r="L156" s="12"/>
      <c r="M156" s="12"/>
      <c r="N156" s="12"/>
      <c r="O156" s="12"/>
      <c r="P156" s="12"/>
    </row>
  </sheetData>
  <sortState ref="A2:H156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ysy</cp:lastModifiedBy>
  <dcterms:created xsi:type="dcterms:W3CDTF">2018-03-20T09:09:49Z</dcterms:created>
  <dcterms:modified xsi:type="dcterms:W3CDTF">2018-03-22T03:17:09Z</dcterms:modified>
</cp:coreProperties>
</file>