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201807" sheetId="1" r:id="rId1"/>
  </sheets>
  <definedNames>
    <definedName name="201806" localSheetId="0">'201807'!$C$3:$N$21</definedName>
    <definedName name="201806">#REF!</definedName>
    <definedName name="_xlnm.Print_Titles" localSheetId="0">'201807'!$2:$3</definedName>
  </definedNames>
  <calcPr fullCalcOnLoad="1"/>
</workbook>
</file>

<file path=xl/sharedStrings.xml><?xml version="1.0" encoding="utf-8"?>
<sst xmlns="http://schemas.openxmlformats.org/spreadsheetml/2006/main" count="126" uniqueCount="71">
  <si>
    <t>屈家岭事业单位公开招聘参加面试人员名单</t>
  </si>
  <si>
    <t>序号</t>
  </si>
  <si>
    <t>主管部门</t>
  </si>
  <si>
    <t>招聘单位</t>
  </si>
  <si>
    <t>岗位名称</t>
  </si>
  <si>
    <t>岗位代码</t>
  </si>
  <si>
    <t>招聘计划数</t>
  </si>
  <si>
    <t>姓名</t>
  </si>
  <si>
    <t>准考证号</t>
  </si>
  <si>
    <t>职测分数</t>
  </si>
  <si>
    <t>综合
分数</t>
  </si>
  <si>
    <t>笔试
总分</t>
  </si>
  <si>
    <t>加分</t>
  </si>
  <si>
    <t>笔试折后分（含政策性加分）</t>
  </si>
  <si>
    <t>排名</t>
  </si>
  <si>
    <t>屈家岭管理区</t>
  </si>
  <si>
    <t>屈家岭管理区城市管理和综合执法局</t>
  </si>
  <si>
    <t>管理员</t>
  </si>
  <si>
    <t>14208024438046001</t>
  </si>
  <si>
    <t>熊超群</t>
  </si>
  <si>
    <t>114208030711</t>
  </si>
  <si>
    <t>张鹰</t>
  </si>
  <si>
    <t>114208030726</t>
  </si>
  <si>
    <t>陈渊</t>
  </si>
  <si>
    <t>114208030414</t>
  </si>
  <si>
    <t>屈家岭管理区经济发展局</t>
  </si>
  <si>
    <t>统计管理员</t>
  </si>
  <si>
    <t>14208024438048001</t>
  </si>
  <si>
    <t>张亦奇</t>
  </si>
  <si>
    <t>114208030526</t>
  </si>
  <si>
    <t>匡倩</t>
  </si>
  <si>
    <t>114208030609</t>
  </si>
  <si>
    <t>杨锦涛</t>
  </si>
  <si>
    <t>114208030926</t>
  </si>
  <si>
    <t>屈家岭管理区遗址管理处</t>
  </si>
  <si>
    <t>工作人员</t>
  </si>
  <si>
    <t>14208024438049001</t>
  </si>
  <si>
    <t>赵媛彦</t>
  </si>
  <si>
    <t>214208050312</t>
  </si>
  <si>
    <t>赵琪</t>
  </si>
  <si>
    <t>214208050315</t>
  </si>
  <si>
    <t>卢厚为</t>
  </si>
  <si>
    <t>214208050723</t>
  </si>
  <si>
    <t>屈家岭管理区卫计局</t>
  </si>
  <si>
    <t>爱卫工作人员</t>
  </si>
  <si>
    <t>14208024438050001</t>
  </si>
  <si>
    <t>李文宇</t>
  </si>
  <si>
    <t>214208050629</t>
  </si>
  <si>
    <t>孙龙云</t>
  </si>
  <si>
    <t>214208050211</t>
  </si>
  <si>
    <t>喻纯越</t>
  </si>
  <si>
    <t>214208050118</t>
  </si>
  <si>
    <t>屈家岭管理区发展和改革局</t>
  </si>
  <si>
    <t>14208024438051001</t>
  </si>
  <si>
    <t>陈勖</t>
  </si>
  <si>
    <t>114208030906</t>
  </si>
  <si>
    <t>张任杰</t>
  </si>
  <si>
    <t>114208030123</t>
  </si>
  <si>
    <t>陈俊安</t>
  </si>
  <si>
    <t>114208031914</t>
  </si>
  <si>
    <t>屈家岭管理区财政局</t>
  </si>
  <si>
    <t>14208024438052001</t>
  </si>
  <si>
    <t>万平平</t>
  </si>
  <si>
    <t>114208031720</t>
  </si>
  <si>
    <t>李成龙</t>
  </si>
  <si>
    <t>114208032323</t>
  </si>
  <si>
    <t>肖蒙</t>
  </si>
  <si>
    <t>114208031725</t>
  </si>
  <si>
    <t>等候室</t>
  </si>
  <si>
    <t>第七等候室</t>
  </si>
  <si>
    <t>附件4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</si>
</sst>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2"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2" fillId="0" borderId="9" xfId="0" applyNumberFormat="1" applyFont="1" applyBorder="1" applyAlignment="1" quotePrefix="1">
      <alignment horizontal="center" vertical="center" wrapText="1"/>
    </xf>
    <xf numFmtId="0" fontId="0" fillId="0" borderId="9" xfId="0" applyNumberFormat="1" applyBorder="1" applyAlignment="1" quotePrefix="1">
      <alignment horizontal="center" vertical="center" wrapText="1"/>
    </xf>
    <xf numFmtId="0" fontId="0" fillId="0" borderId="9" xfId="0" applyNumberFormat="1" applyBorder="1" applyAlignment="1" quotePrefix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N2"/>
    </sheetView>
  </sheetViews>
  <sheetFormatPr defaultColWidth="9.140625" defaultRowHeight="12"/>
  <cols>
    <col min="1" max="1" width="6.7109375" style="2" customWidth="1"/>
    <col min="2" max="2" width="15.7109375" style="2" customWidth="1"/>
    <col min="3" max="3" width="25.57421875" style="3" customWidth="1"/>
    <col min="4" max="4" width="13.28125" style="3" customWidth="1"/>
    <col min="5" max="5" width="19.28125" style="2" customWidth="1"/>
    <col min="6" max="6" width="6.8515625" style="2" customWidth="1"/>
    <col min="7" max="7" width="8.28125" style="2" customWidth="1"/>
    <col min="8" max="8" width="15.421875" style="2" customWidth="1"/>
    <col min="9" max="11" width="6.57421875" style="2" customWidth="1"/>
    <col min="12" max="12" width="5.7109375" style="2" customWidth="1"/>
    <col min="13" max="13" width="9.8515625" style="4" customWidth="1"/>
    <col min="14" max="14" width="5.8515625" style="3" customWidth="1"/>
    <col min="15" max="15" width="3.57421875" style="2" customWidth="1"/>
    <col min="16" max="16384" width="9.140625" style="2" customWidth="1"/>
  </cols>
  <sheetData>
    <row r="1" ht="12">
      <c r="A1" s="2" t="s">
        <v>70</v>
      </c>
    </row>
    <row r="2" spans="1:14" ht="21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 s="1" customFormat="1" ht="48" customHeight="1">
      <c r="A3" s="5" t="s">
        <v>1</v>
      </c>
      <c r="B3" s="5" t="s">
        <v>2</v>
      </c>
      <c r="C3" s="6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6" t="s">
        <v>12</v>
      </c>
      <c r="M3" s="10" t="s">
        <v>13</v>
      </c>
      <c r="N3" s="6" t="s">
        <v>14</v>
      </c>
      <c r="O3" s="5" t="s">
        <v>68</v>
      </c>
    </row>
    <row r="4" spans="1:15" ht="18.75" customHeight="1">
      <c r="A4" s="7">
        <v>1</v>
      </c>
      <c r="B4" s="7" t="s">
        <v>15</v>
      </c>
      <c r="C4" s="13" t="s">
        <v>16</v>
      </c>
      <c r="D4" s="13" t="s">
        <v>17</v>
      </c>
      <c r="E4" s="14" t="s">
        <v>18</v>
      </c>
      <c r="F4" s="15">
        <v>1</v>
      </c>
      <c r="G4" s="14" t="s">
        <v>19</v>
      </c>
      <c r="H4" s="14" t="s">
        <v>20</v>
      </c>
      <c r="I4" s="9">
        <v>86.5</v>
      </c>
      <c r="J4" s="9">
        <v>110.5</v>
      </c>
      <c r="K4" s="9">
        <v>197</v>
      </c>
      <c r="L4" s="9"/>
      <c r="M4" s="11">
        <f aca="true" t="shared" si="0" ref="M4:M15">(K4/2*(2/3)+L4)*0.4</f>
        <v>26.266666666666666</v>
      </c>
      <c r="N4" s="8">
        <v>1</v>
      </c>
      <c r="O4" s="16" t="s">
        <v>69</v>
      </c>
    </row>
    <row r="5" spans="1:15" ht="18.75" customHeight="1">
      <c r="A5" s="7">
        <v>2</v>
      </c>
      <c r="B5" s="7" t="s">
        <v>15</v>
      </c>
      <c r="C5" s="13" t="s">
        <v>16</v>
      </c>
      <c r="D5" s="13" t="s">
        <v>17</v>
      </c>
      <c r="E5" s="14" t="s">
        <v>18</v>
      </c>
      <c r="F5" s="15"/>
      <c r="G5" s="14" t="s">
        <v>21</v>
      </c>
      <c r="H5" s="14" t="s">
        <v>22</v>
      </c>
      <c r="I5" s="9">
        <v>99</v>
      </c>
      <c r="J5" s="9">
        <v>77.5</v>
      </c>
      <c r="K5" s="9">
        <v>176.5</v>
      </c>
      <c r="L5" s="9"/>
      <c r="M5" s="11">
        <f t="shared" si="0"/>
        <v>23.53333333333333</v>
      </c>
      <c r="N5" s="8">
        <f aca="true" t="shared" si="1" ref="N5:N15">N4+1</f>
        <v>2</v>
      </c>
      <c r="O5" s="17"/>
    </row>
    <row r="6" spans="1:15" ht="18.75" customHeight="1">
      <c r="A6" s="7">
        <v>3</v>
      </c>
      <c r="B6" s="7" t="s">
        <v>15</v>
      </c>
      <c r="C6" s="13" t="s">
        <v>16</v>
      </c>
      <c r="D6" s="13" t="s">
        <v>17</v>
      </c>
      <c r="E6" s="14" t="s">
        <v>18</v>
      </c>
      <c r="F6" s="15"/>
      <c r="G6" s="14" t="s">
        <v>23</v>
      </c>
      <c r="H6" s="14" t="s">
        <v>24</v>
      </c>
      <c r="I6" s="9">
        <v>74</v>
      </c>
      <c r="J6" s="9">
        <v>79.5</v>
      </c>
      <c r="K6" s="9">
        <v>153.5</v>
      </c>
      <c r="L6" s="9"/>
      <c r="M6" s="11">
        <f t="shared" si="0"/>
        <v>20.46666666666667</v>
      </c>
      <c r="N6" s="8">
        <f t="shared" si="1"/>
        <v>3</v>
      </c>
      <c r="O6" s="17"/>
    </row>
    <row r="7" spans="1:15" ht="18.75" customHeight="1">
      <c r="A7" s="7">
        <v>4</v>
      </c>
      <c r="B7" s="7" t="s">
        <v>15</v>
      </c>
      <c r="C7" s="13" t="s">
        <v>25</v>
      </c>
      <c r="D7" s="13" t="s">
        <v>26</v>
      </c>
      <c r="E7" s="14" t="s">
        <v>27</v>
      </c>
      <c r="F7" s="15">
        <v>1</v>
      </c>
      <c r="G7" s="14" t="s">
        <v>28</v>
      </c>
      <c r="H7" s="14" t="s">
        <v>29</v>
      </c>
      <c r="I7" s="9">
        <v>104</v>
      </c>
      <c r="J7" s="9">
        <v>79.5</v>
      </c>
      <c r="K7" s="9">
        <v>183.5</v>
      </c>
      <c r="L7" s="9"/>
      <c r="M7" s="11">
        <f t="shared" si="0"/>
        <v>24.46666666666667</v>
      </c>
      <c r="N7" s="8">
        <v>1</v>
      </c>
      <c r="O7" s="17"/>
    </row>
    <row r="8" spans="1:15" ht="18.75" customHeight="1">
      <c r="A8" s="7">
        <v>5</v>
      </c>
      <c r="B8" s="7" t="s">
        <v>15</v>
      </c>
      <c r="C8" s="13" t="s">
        <v>25</v>
      </c>
      <c r="D8" s="13" t="s">
        <v>26</v>
      </c>
      <c r="E8" s="14" t="s">
        <v>27</v>
      </c>
      <c r="F8" s="15"/>
      <c r="G8" s="14" t="s">
        <v>30</v>
      </c>
      <c r="H8" s="14" t="s">
        <v>31</v>
      </c>
      <c r="I8" s="9">
        <v>78</v>
      </c>
      <c r="J8" s="9">
        <v>82</v>
      </c>
      <c r="K8" s="9">
        <v>160</v>
      </c>
      <c r="L8" s="9"/>
      <c r="M8" s="11">
        <f t="shared" si="0"/>
        <v>21.333333333333332</v>
      </c>
      <c r="N8" s="8">
        <f t="shared" si="1"/>
        <v>2</v>
      </c>
      <c r="O8" s="17"/>
    </row>
    <row r="9" spans="1:15" ht="18.75" customHeight="1">
      <c r="A9" s="7">
        <v>6</v>
      </c>
      <c r="B9" s="7" t="s">
        <v>15</v>
      </c>
      <c r="C9" s="13" t="s">
        <v>25</v>
      </c>
      <c r="D9" s="13" t="s">
        <v>26</v>
      </c>
      <c r="E9" s="14" t="s">
        <v>27</v>
      </c>
      <c r="F9" s="15"/>
      <c r="G9" s="14" t="s">
        <v>32</v>
      </c>
      <c r="H9" s="14" t="s">
        <v>33</v>
      </c>
      <c r="I9" s="9">
        <v>81</v>
      </c>
      <c r="J9" s="9">
        <v>68.5</v>
      </c>
      <c r="K9" s="9">
        <v>149.5</v>
      </c>
      <c r="L9" s="9"/>
      <c r="M9" s="11">
        <f t="shared" si="0"/>
        <v>19.933333333333334</v>
      </c>
      <c r="N9" s="8">
        <f t="shared" si="1"/>
        <v>3</v>
      </c>
      <c r="O9" s="17"/>
    </row>
    <row r="10" spans="1:15" ht="18.75" customHeight="1">
      <c r="A10" s="7">
        <v>7</v>
      </c>
      <c r="B10" s="7" t="s">
        <v>15</v>
      </c>
      <c r="C10" s="13" t="s">
        <v>34</v>
      </c>
      <c r="D10" s="13" t="s">
        <v>35</v>
      </c>
      <c r="E10" s="14" t="s">
        <v>36</v>
      </c>
      <c r="F10" s="15">
        <v>1</v>
      </c>
      <c r="G10" s="14" t="s">
        <v>37</v>
      </c>
      <c r="H10" s="14" t="s">
        <v>38</v>
      </c>
      <c r="I10" s="9">
        <v>102.5</v>
      </c>
      <c r="J10" s="9">
        <v>66</v>
      </c>
      <c r="K10" s="9">
        <v>168.5</v>
      </c>
      <c r="L10" s="9"/>
      <c r="M10" s="11">
        <f t="shared" si="0"/>
        <v>22.46666666666667</v>
      </c>
      <c r="N10" s="8">
        <v>1</v>
      </c>
      <c r="O10" s="17"/>
    </row>
    <row r="11" spans="1:15" ht="18.75" customHeight="1">
      <c r="A11" s="7">
        <v>8</v>
      </c>
      <c r="B11" s="7" t="s">
        <v>15</v>
      </c>
      <c r="C11" s="13" t="s">
        <v>34</v>
      </c>
      <c r="D11" s="13" t="s">
        <v>35</v>
      </c>
      <c r="E11" s="14" t="s">
        <v>36</v>
      </c>
      <c r="F11" s="15"/>
      <c r="G11" s="14" t="s">
        <v>39</v>
      </c>
      <c r="H11" s="14" t="s">
        <v>40</v>
      </c>
      <c r="I11" s="9">
        <v>71</v>
      </c>
      <c r="J11" s="9">
        <v>92.5</v>
      </c>
      <c r="K11" s="9">
        <v>163.5</v>
      </c>
      <c r="L11" s="9"/>
      <c r="M11" s="11">
        <f t="shared" si="0"/>
        <v>21.8</v>
      </c>
      <c r="N11" s="8">
        <f t="shared" si="1"/>
        <v>2</v>
      </c>
      <c r="O11" s="17"/>
    </row>
    <row r="12" spans="1:15" ht="18.75" customHeight="1">
      <c r="A12" s="7">
        <v>9</v>
      </c>
      <c r="B12" s="7" t="s">
        <v>15</v>
      </c>
      <c r="C12" s="13" t="s">
        <v>34</v>
      </c>
      <c r="D12" s="13" t="s">
        <v>35</v>
      </c>
      <c r="E12" s="14" t="s">
        <v>36</v>
      </c>
      <c r="F12" s="15"/>
      <c r="G12" s="14" t="s">
        <v>41</v>
      </c>
      <c r="H12" s="14" t="s">
        <v>42</v>
      </c>
      <c r="I12" s="9">
        <v>67</v>
      </c>
      <c r="J12" s="9">
        <v>67.5</v>
      </c>
      <c r="K12" s="9">
        <v>134.5</v>
      </c>
      <c r="L12" s="9"/>
      <c r="M12" s="11">
        <f t="shared" si="0"/>
        <v>17.933333333333334</v>
      </c>
      <c r="N12" s="8">
        <f t="shared" si="1"/>
        <v>3</v>
      </c>
      <c r="O12" s="17"/>
    </row>
    <row r="13" spans="1:15" ht="18.75" customHeight="1">
      <c r="A13" s="7">
        <v>10</v>
      </c>
      <c r="B13" s="7" t="s">
        <v>15</v>
      </c>
      <c r="C13" s="13" t="s">
        <v>43</v>
      </c>
      <c r="D13" s="13" t="s">
        <v>44</v>
      </c>
      <c r="E13" s="14" t="s">
        <v>45</v>
      </c>
      <c r="F13" s="15">
        <v>1</v>
      </c>
      <c r="G13" s="14" t="s">
        <v>46</v>
      </c>
      <c r="H13" s="14" t="s">
        <v>47</v>
      </c>
      <c r="I13" s="9">
        <v>106</v>
      </c>
      <c r="J13" s="9">
        <v>84.5</v>
      </c>
      <c r="K13" s="9">
        <v>190.5</v>
      </c>
      <c r="L13" s="9"/>
      <c r="M13" s="11">
        <f t="shared" si="0"/>
        <v>25.400000000000002</v>
      </c>
      <c r="N13" s="8">
        <v>1</v>
      </c>
      <c r="O13" s="17"/>
    </row>
    <row r="14" spans="1:15" ht="18.75" customHeight="1">
      <c r="A14" s="7">
        <v>11</v>
      </c>
      <c r="B14" s="7" t="s">
        <v>15</v>
      </c>
      <c r="C14" s="13" t="s">
        <v>43</v>
      </c>
      <c r="D14" s="13" t="s">
        <v>44</v>
      </c>
      <c r="E14" s="14" t="s">
        <v>45</v>
      </c>
      <c r="F14" s="15"/>
      <c r="G14" s="14" t="s">
        <v>48</v>
      </c>
      <c r="H14" s="14" t="s">
        <v>49</v>
      </c>
      <c r="I14" s="9">
        <v>82.5</v>
      </c>
      <c r="J14" s="9">
        <v>97.5</v>
      </c>
      <c r="K14" s="9">
        <v>180</v>
      </c>
      <c r="L14" s="9"/>
      <c r="M14" s="11">
        <f t="shared" si="0"/>
        <v>24</v>
      </c>
      <c r="N14" s="8">
        <f t="shared" si="1"/>
        <v>2</v>
      </c>
      <c r="O14" s="17"/>
    </row>
    <row r="15" spans="1:15" ht="18.75" customHeight="1">
      <c r="A15" s="7">
        <v>12</v>
      </c>
      <c r="B15" s="7" t="s">
        <v>15</v>
      </c>
      <c r="C15" s="13" t="s">
        <v>43</v>
      </c>
      <c r="D15" s="13" t="s">
        <v>44</v>
      </c>
      <c r="E15" s="14" t="s">
        <v>45</v>
      </c>
      <c r="F15" s="15"/>
      <c r="G15" s="14" t="s">
        <v>50</v>
      </c>
      <c r="H15" s="14" t="s">
        <v>51</v>
      </c>
      <c r="I15" s="9">
        <v>95</v>
      </c>
      <c r="J15" s="9">
        <v>84</v>
      </c>
      <c r="K15" s="9">
        <v>179</v>
      </c>
      <c r="L15" s="9"/>
      <c r="M15" s="11">
        <f t="shared" si="0"/>
        <v>23.866666666666667</v>
      </c>
      <c r="N15" s="8">
        <f t="shared" si="1"/>
        <v>3</v>
      </c>
      <c r="O15" s="17"/>
    </row>
    <row r="16" spans="1:15" ht="18.75" customHeight="1">
      <c r="A16" s="7">
        <v>13</v>
      </c>
      <c r="B16" s="7" t="s">
        <v>15</v>
      </c>
      <c r="C16" s="13" t="s">
        <v>52</v>
      </c>
      <c r="D16" s="13" t="s">
        <v>35</v>
      </c>
      <c r="E16" s="14" t="s">
        <v>53</v>
      </c>
      <c r="F16" s="15">
        <v>1</v>
      </c>
      <c r="G16" s="14" t="s">
        <v>54</v>
      </c>
      <c r="H16" s="14" t="s">
        <v>55</v>
      </c>
      <c r="I16" s="9">
        <v>93.5</v>
      </c>
      <c r="J16" s="9">
        <v>108.5</v>
      </c>
      <c r="K16" s="9">
        <v>202</v>
      </c>
      <c r="L16" s="9"/>
      <c r="M16" s="11">
        <f aca="true" t="shared" si="2" ref="M16:M21">(K16/2*(2/3)+L16)*0.4</f>
        <v>26.933333333333334</v>
      </c>
      <c r="N16" s="8">
        <v>1</v>
      </c>
      <c r="O16" s="17"/>
    </row>
    <row r="17" spans="1:15" ht="18.75" customHeight="1">
      <c r="A17" s="7">
        <v>14</v>
      </c>
      <c r="B17" s="7" t="s">
        <v>15</v>
      </c>
      <c r="C17" s="13" t="s">
        <v>52</v>
      </c>
      <c r="D17" s="13" t="s">
        <v>35</v>
      </c>
      <c r="E17" s="14" t="s">
        <v>53</v>
      </c>
      <c r="F17" s="15"/>
      <c r="G17" s="14" t="s">
        <v>56</v>
      </c>
      <c r="H17" s="14" t="s">
        <v>57</v>
      </c>
      <c r="I17" s="9">
        <v>90.5</v>
      </c>
      <c r="J17" s="9">
        <v>111</v>
      </c>
      <c r="K17" s="9">
        <v>201.5</v>
      </c>
      <c r="L17" s="9"/>
      <c r="M17" s="11">
        <f t="shared" si="2"/>
        <v>26.866666666666664</v>
      </c>
      <c r="N17" s="8">
        <f>N16+1</f>
        <v>2</v>
      </c>
      <c r="O17" s="17"/>
    </row>
    <row r="18" spans="1:15" ht="18.75" customHeight="1">
      <c r="A18" s="7">
        <v>15</v>
      </c>
      <c r="B18" s="7" t="s">
        <v>15</v>
      </c>
      <c r="C18" s="13" t="s">
        <v>52</v>
      </c>
      <c r="D18" s="13" t="s">
        <v>35</v>
      </c>
      <c r="E18" s="14" t="s">
        <v>53</v>
      </c>
      <c r="F18" s="15"/>
      <c r="G18" s="14" t="s">
        <v>58</v>
      </c>
      <c r="H18" s="14" t="s">
        <v>59</v>
      </c>
      <c r="I18" s="9">
        <v>87</v>
      </c>
      <c r="J18" s="9">
        <v>102.5</v>
      </c>
      <c r="K18" s="9">
        <v>189.5</v>
      </c>
      <c r="L18" s="9"/>
      <c r="M18" s="11">
        <f t="shared" si="2"/>
        <v>25.266666666666666</v>
      </c>
      <c r="N18" s="8">
        <f>N17+1</f>
        <v>3</v>
      </c>
      <c r="O18" s="17"/>
    </row>
    <row r="19" spans="1:15" ht="18.75" customHeight="1">
      <c r="A19" s="7">
        <v>16</v>
      </c>
      <c r="B19" s="7" t="s">
        <v>15</v>
      </c>
      <c r="C19" s="13" t="s">
        <v>60</v>
      </c>
      <c r="D19" s="13" t="s">
        <v>35</v>
      </c>
      <c r="E19" s="14" t="s">
        <v>61</v>
      </c>
      <c r="F19" s="15">
        <v>1</v>
      </c>
      <c r="G19" s="14" t="s">
        <v>62</v>
      </c>
      <c r="H19" s="14" t="s">
        <v>63</v>
      </c>
      <c r="I19" s="9">
        <v>97.5</v>
      </c>
      <c r="J19" s="9">
        <v>101</v>
      </c>
      <c r="K19" s="9">
        <v>198.5</v>
      </c>
      <c r="L19" s="9"/>
      <c r="M19" s="11">
        <f t="shared" si="2"/>
        <v>26.466666666666665</v>
      </c>
      <c r="N19" s="8">
        <v>1</v>
      </c>
      <c r="O19" s="17"/>
    </row>
    <row r="20" spans="1:15" ht="18.75" customHeight="1">
      <c r="A20" s="7">
        <v>17</v>
      </c>
      <c r="B20" s="7" t="s">
        <v>15</v>
      </c>
      <c r="C20" s="13" t="s">
        <v>60</v>
      </c>
      <c r="D20" s="13" t="s">
        <v>35</v>
      </c>
      <c r="E20" s="14" t="s">
        <v>61</v>
      </c>
      <c r="F20" s="15"/>
      <c r="G20" s="14" t="s">
        <v>64</v>
      </c>
      <c r="H20" s="14" t="s">
        <v>65</v>
      </c>
      <c r="I20" s="9">
        <v>102.5</v>
      </c>
      <c r="J20" s="9">
        <v>85</v>
      </c>
      <c r="K20" s="9">
        <v>187.5</v>
      </c>
      <c r="L20" s="9"/>
      <c r="M20" s="11">
        <f t="shared" si="2"/>
        <v>25</v>
      </c>
      <c r="N20" s="8">
        <f>N19+1</f>
        <v>2</v>
      </c>
      <c r="O20" s="17"/>
    </row>
    <row r="21" spans="1:15" ht="18.75" customHeight="1">
      <c r="A21" s="7">
        <v>18</v>
      </c>
      <c r="B21" s="7" t="s">
        <v>15</v>
      </c>
      <c r="C21" s="13" t="s">
        <v>60</v>
      </c>
      <c r="D21" s="13" t="s">
        <v>35</v>
      </c>
      <c r="E21" s="14" t="s">
        <v>61</v>
      </c>
      <c r="F21" s="15"/>
      <c r="G21" s="14" t="s">
        <v>66</v>
      </c>
      <c r="H21" s="14" t="s">
        <v>67</v>
      </c>
      <c r="I21" s="9">
        <v>85.5</v>
      </c>
      <c r="J21" s="9">
        <v>100</v>
      </c>
      <c r="K21" s="9">
        <v>185.5</v>
      </c>
      <c r="L21" s="9"/>
      <c r="M21" s="11">
        <f t="shared" si="2"/>
        <v>24.733333333333334</v>
      </c>
      <c r="N21" s="8">
        <f>N20+1</f>
        <v>3</v>
      </c>
      <c r="O21" s="18"/>
    </row>
  </sheetData>
  <sheetProtection/>
  <mergeCells count="8">
    <mergeCell ref="F19:F21"/>
    <mergeCell ref="O4:O21"/>
    <mergeCell ref="A2:N2"/>
    <mergeCell ref="F4:F6"/>
    <mergeCell ref="F7:F9"/>
    <mergeCell ref="F10:F12"/>
    <mergeCell ref="F13:F15"/>
    <mergeCell ref="F16:F18"/>
  </mergeCells>
  <printOptions horizontalCentered="1"/>
  <pageMargins left="0.3541666666666667" right="0.15694444444444444" top="0.9840277777777777" bottom="0.9840277777777777" header="0.5118055555555555" footer="0.5118055555555555"/>
  <pageSetup horizontalDpi="600" verticalDpi="600" orientation="landscape" paperSize="9" r:id="rId1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2018-07-21T01:11:44Z</cp:lastPrinted>
  <dcterms:created xsi:type="dcterms:W3CDTF">2018-06-28T12:05:17Z</dcterms:created>
  <dcterms:modified xsi:type="dcterms:W3CDTF">2018-07-23T09:55:51Z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KSOReadingLayout">
    <vt:bool>true</vt:bool>
  </property>
</Properties>
</file>