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5" windowHeight="11025" activeTab="0"/>
  </bookViews>
  <sheets>
    <sheet name="201806" sheetId="1" r:id="rId1"/>
  </sheets>
  <definedNames>
    <definedName name="201806">'201806'!$A$3:$K$44</definedName>
    <definedName name="_xlnm.Print_Titles" localSheetId="0">'201806'!$2:$3</definedName>
  </definedNames>
  <calcPr fullCalcOnLoad="1"/>
</workbook>
</file>

<file path=xl/sharedStrings.xml><?xml version="1.0" encoding="utf-8"?>
<sst xmlns="http://schemas.openxmlformats.org/spreadsheetml/2006/main" count="224" uniqueCount="118">
  <si>
    <t>准考证号</t>
  </si>
  <si>
    <t>姓名</t>
  </si>
  <si>
    <t>加分</t>
  </si>
  <si>
    <t>笔试折后分（含政策性加分）</t>
  </si>
  <si>
    <t>部门名称</t>
  </si>
  <si>
    <t>职位名称</t>
  </si>
  <si>
    <t>排名</t>
  </si>
  <si>
    <t>414208054213</t>
  </si>
  <si>
    <t>袁珠妮</t>
  </si>
  <si>
    <t>荆门职业学院</t>
  </si>
  <si>
    <t>高职食品安全教师</t>
  </si>
  <si>
    <t>414208055030</t>
  </si>
  <si>
    <t>414208053727</t>
  </si>
  <si>
    <t>高职护理教师</t>
  </si>
  <si>
    <t>414208053902</t>
  </si>
  <si>
    <t>向倩文</t>
  </si>
  <si>
    <t>414208053725</t>
  </si>
  <si>
    <t>田亚男</t>
  </si>
  <si>
    <t>414208054224</t>
  </si>
  <si>
    <t>陈良会</t>
  </si>
  <si>
    <t>高职汽修教师</t>
  </si>
  <si>
    <t>414208054309</t>
  </si>
  <si>
    <t>414208054222</t>
  </si>
  <si>
    <t>414208055025</t>
  </si>
  <si>
    <t>龚梓涵</t>
  </si>
  <si>
    <t>高职音乐教师</t>
  </si>
  <si>
    <t>414208054726</t>
  </si>
  <si>
    <t>414208054230</t>
  </si>
  <si>
    <t>荆门市龙泉中学</t>
  </si>
  <si>
    <t>高中语文教师</t>
  </si>
  <si>
    <t>414208055012</t>
  </si>
  <si>
    <t>罗佳黛</t>
  </si>
  <si>
    <t>414208053826</t>
  </si>
  <si>
    <t>陆诗娴</t>
  </si>
  <si>
    <t>高中数学教师</t>
  </si>
  <si>
    <t>高中物理教师</t>
  </si>
  <si>
    <t>414208054916</t>
  </si>
  <si>
    <t>414208055005</t>
  </si>
  <si>
    <t>李红颖</t>
  </si>
  <si>
    <t>414208053711</t>
  </si>
  <si>
    <t>荆门市第一中学</t>
  </si>
  <si>
    <t>414208054321</t>
  </si>
  <si>
    <t>414208053704</t>
  </si>
  <si>
    <t>414208054103</t>
  </si>
  <si>
    <t>王书遥</t>
  </si>
  <si>
    <t>高中生物教师</t>
  </si>
  <si>
    <t>414208054701</t>
  </si>
  <si>
    <t>陈运凡</t>
  </si>
  <si>
    <t>414208053520</t>
  </si>
  <si>
    <t>沈立群</t>
  </si>
  <si>
    <t>414208053529</t>
  </si>
  <si>
    <t>高中日语教师</t>
  </si>
  <si>
    <t>414208054608</t>
  </si>
  <si>
    <t>范银燕</t>
  </si>
  <si>
    <t>414208053606</t>
  </si>
  <si>
    <t>414208054607</t>
  </si>
  <si>
    <t>荆门市东宝中学</t>
  </si>
  <si>
    <t>414208055021</t>
  </si>
  <si>
    <t>丁璐瑶</t>
  </si>
  <si>
    <t>414208053602</t>
  </si>
  <si>
    <t>414208054802</t>
  </si>
  <si>
    <t>宋子健</t>
  </si>
  <si>
    <t>414208053811</t>
  </si>
  <si>
    <t>方婷婷</t>
  </si>
  <si>
    <t>414208053926</t>
  </si>
  <si>
    <t>曾雄雄</t>
  </si>
  <si>
    <t>414208053924</t>
  </si>
  <si>
    <t>齐娟娟</t>
  </si>
  <si>
    <t>高中地理教师</t>
  </si>
  <si>
    <t>414208053720</t>
  </si>
  <si>
    <t>414208054613</t>
  </si>
  <si>
    <t>严小玲</t>
  </si>
  <si>
    <t>414208053809</t>
  </si>
  <si>
    <t>荆门市掇刀石中学</t>
  </si>
  <si>
    <t>414208054026</t>
  </si>
  <si>
    <t>414208053903</t>
  </si>
  <si>
    <t>414208054408</t>
  </si>
  <si>
    <t>谢玉洁</t>
  </si>
  <si>
    <t>高中英语教师</t>
  </si>
  <si>
    <t>414208055023</t>
  </si>
  <si>
    <t>赵子琳</t>
  </si>
  <si>
    <t>414208054313</t>
  </si>
  <si>
    <t>王紫璇</t>
  </si>
  <si>
    <t>414208054904</t>
  </si>
  <si>
    <t>周凤萍</t>
  </si>
  <si>
    <t>审核情况</t>
  </si>
  <si>
    <t>合格</t>
  </si>
  <si>
    <t>414208054113</t>
  </si>
  <si>
    <t>荆门职业学院</t>
  </si>
  <si>
    <t>414208054716</t>
  </si>
  <si>
    <t>职位
计划</t>
  </si>
  <si>
    <t>职测
分数</t>
  </si>
  <si>
    <t>综合
分数</t>
  </si>
  <si>
    <t>笔试
总分</t>
  </si>
  <si>
    <t>合格</t>
  </si>
  <si>
    <t>合格</t>
  </si>
  <si>
    <t>2018年市教育局公开招聘参加面试人员名单</t>
  </si>
  <si>
    <t>许　洋</t>
  </si>
  <si>
    <t>夏　季</t>
  </si>
  <si>
    <t>宁　杨</t>
  </si>
  <si>
    <t>陈　果</t>
  </si>
  <si>
    <t>虢　丽</t>
  </si>
  <si>
    <t>徐　荣</t>
  </si>
  <si>
    <t>时　琴</t>
  </si>
  <si>
    <t>童　玥</t>
  </si>
  <si>
    <t>施　珂</t>
  </si>
  <si>
    <t>张　航</t>
  </si>
  <si>
    <t>胡　春</t>
  </si>
  <si>
    <t>高　歌</t>
  </si>
  <si>
    <t>徐　敏</t>
  </si>
  <si>
    <t>郑　萌</t>
  </si>
  <si>
    <t>胡　乔</t>
  </si>
  <si>
    <t>裴　巧</t>
  </si>
  <si>
    <t>杨　倩</t>
  </si>
  <si>
    <t>刘　康</t>
  </si>
  <si>
    <t>杨　蕾</t>
  </si>
  <si>
    <t>刘　洋</t>
  </si>
  <si>
    <t>附件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</si>
</sst>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26"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4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18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1" fillId="9" borderId="0" applyNumberFormat="0" applyBorder="0" applyAlignment="0" applyProtection="0"/>
    <xf numFmtId="0" fontId="2" fillId="4" borderId="7" applyNumberFormat="0" applyAlignment="0" applyProtection="0"/>
    <xf numFmtId="0" fontId="5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9" xfId="0" applyNumberFormat="1" applyFont="1" applyBorder="1" applyAlignment="1" quotePrefix="1">
      <alignment horizontal="center" vertical="center" wrapText="1"/>
    </xf>
    <xf numFmtId="0" fontId="22" fillId="0" borderId="9" xfId="0" applyNumberFormat="1" applyFont="1" applyBorder="1" applyAlignment="1">
      <alignment horizontal="center" vertical="center" wrapText="1"/>
    </xf>
    <xf numFmtId="176" fontId="22" fillId="0" borderId="9" xfId="0" applyNumberFormat="1" applyFont="1" applyBorder="1" applyAlignment="1">
      <alignment horizontal="center" vertical="center" wrapText="1"/>
    </xf>
    <xf numFmtId="0" fontId="23" fillId="0" borderId="9" xfId="0" applyNumberFormat="1" applyFont="1" applyBorder="1" applyAlignment="1" quotePrefix="1">
      <alignment horizontal="center" vertical="center" wrapText="1"/>
    </xf>
    <xf numFmtId="0" fontId="23" fillId="0" borderId="9" xfId="0" applyNumberFormat="1" applyFont="1" applyBorder="1" applyAlignment="1">
      <alignment horizontal="center" vertical="center" wrapText="1"/>
    </xf>
    <xf numFmtId="176" fontId="23" fillId="0" borderId="9" xfId="0" applyNumberFormat="1" applyFont="1" applyBorder="1" applyAlignment="1">
      <alignment horizontal="center" vertical="center" wrapText="1"/>
    </xf>
    <xf numFmtId="0" fontId="23" fillId="0" borderId="9" xfId="0" applyNumberFormat="1" applyFont="1" applyFill="1" applyBorder="1" applyAlignment="1" quotePrefix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9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C44" sqref="C44:C45"/>
    </sheetView>
  </sheetViews>
  <sheetFormatPr defaultColWidth="9.140625" defaultRowHeight="12"/>
  <cols>
    <col min="1" max="1" width="19.8515625" style="11" customWidth="1"/>
    <col min="2" max="2" width="11.421875" style="11" customWidth="1"/>
    <col min="3" max="3" width="6.57421875" style="11" customWidth="1"/>
    <col min="4" max="4" width="8.7109375" style="11" customWidth="1"/>
    <col min="5" max="6" width="8.421875" style="11" customWidth="1"/>
    <col min="7" max="7" width="9.57421875" style="11" customWidth="1"/>
    <col min="8" max="8" width="11.00390625" style="12" customWidth="1"/>
    <col min="9" max="9" width="20.421875" style="11" customWidth="1"/>
    <col min="10" max="10" width="18.8515625" style="11" customWidth="1"/>
    <col min="11" max="11" width="4.421875" style="11" customWidth="1"/>
    <col min="12" max="12" width="12.421875" style="11" customWidth="1"/>
    <col min="13" max="16384" width="9.140625" style="11" customWidth="1"/>
  </cols>
  <sheetData>
    <row r="1" ht="27.75" customHeight="1">
      <c r="A1" s="13" t="s">
        <v>117</v>
      </c>
    </row>
    <row r="2" spans="1:12" ht="36.75" customHeight="1">
      <c r="A2" s="14" t="s">
        <v>96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1" customFormat="1" ht="54.75" customHeight="1">
      <c r="A3" s="2" t="s">
        <v>0</v>
      </c>
      <c r="B3" s="2" t="s">
        <v>1</v>
      </c>
      <c r="C3" s="2" t="s">
        <v>90</v>
      </c>
      <c r="D3" s="2" t="s">
        <v>91</v>
      </c>
      <c r="E3" s="2" t="s">
        <v>92</v>
      </c>
      <c r="F3" s="2" t="s">
        <v>93</v>
      </c>
      <c r="G3" s="3" t="s">
        <v>2</v>
      </c>
      <c r="H3" s="4" t="s">
        <v>3</v>
      </c>
      <c r="I3" s="2" t="s">
        <v>4</v>
      </c>
      <c r="J3" s="2" t="s">
        <v>5</v>
      </c>
      <c r="K3" s="3" t="s">
        <v>6</v>
      </c>
      <c r="L3" s="3" t="s">
        <v>85</v>
      </c>
    </row>
    <row r="4" spans="1:12" ht="21.75" customHeight="1">
      <c r="A4" s="5" t="s">
        <v>7</v>
      </c>
      <c r="B4" s="5" t="s">
        <v>8</v>
      </c>
      <c r="C4" s="16">
        <v>1</v>
      </c>
      <c r="D4" s="6">
        <v>113.5</v>
      </c>
      <c r="E4" s="6">
        <v>96</v>
      </c>
      <c r="F4" s="6">
        <v>209.5</v>
      </c>
      <c r="G4" s="6"/>
      <c r="H4" s="7">
        <f aca="true" t="shared" si="0" ref="H4:H30">(F4/2*(2/3)+G4)*0.4</f>
        <v>27.933333333333334</v>
      </c>
      <c r="I4" s="5" t="s">
        <v>9</v>
      </c>
      <c r="J4" s="5" t="s">
        <v>10</v>
      </c>
      <c r="K4" s="6">
        <v>1</v>
      </c>
      <c r="L4" s="6" t="s">
        <v>86</v>
      </c>
    </row>
    <row r="5" spans="1:12" ht="21.75" customHeight="1">
      <c r="A5" s="5" t="s">
        <v>11</v>
      </c>
      <c r="B5" s="5" t="s">
        <v>97</v>
      </c>
      <c r="C5" s="17"/>
      <c r="D5" s="6">
        <v>101</v>
      </c>
      <c r="E5" s="6">
        <v>95</v>
      </c>
      <c r="F5" s="6">
        <v>196</v>
      </c>
      <c r="G5" s="6"/>
      <c r="H5" s="7">
        <f t="shared" si="0"/>
        <v>26.133333333333333</v>
      </c>
      <c r="I5" s="5" t="s">
        <v>9</v>
      </c>
      <c r="J5" s="5" t="s">
        <v>10</v>
      </c>
      <c r="K5" s="6">
        <f>K4+1</f>
        <v>2</v>
      </c>
      <c r="L5" s="6" t="s">
        <v>86</v>
      </c>
    </row>
    <row r="6" spans="1:12" ht="21.75" customHeight="1">
      <c r="A6" s="5" t="s">
        <v>12</v>
      </c>
      <c r="B6" s="5" t="s">
        <v>98</v>
      </c>
      <c r="C6" s="16">
        <v>1</v>
      </c>
      <c r="D6" s="6">
        <v>94</v>
      </c>
      <c r="E6" s="6">
        <v>105.5</v>
      </c>
      <c r="F6" s="6">
        <v>199.5</v>
      </c>
      <c r="G6" s="6"/>
      <c r="H6" s="7">
        <f t="shared" si="0"/>
        <v>26.6</v>
      </c>
      <c r="I6" s="5" t="s">
        <v>9</v>
      </c>
      <c r="J6" s="5" t="s">
        <v>13</v>
      </c>
      <c r="K6" s="6">
        <v>1</v>
      </c>
      <c r="L6" s="6" t="s">
        <v>86</v>
      </c>
    </row>
    <row r="7" spans="1:12" ht="21.75" customHeight="1">
      <c r="A7" s="5" t="s">
        <v>14</v>
      </c>
      <c r="B7" s="5" t="s">
        <v>15</v>
      </c>
      <c r="C7" s="17"/>
      <c r="D7" s="6">
        <v>98</v>
      </c>
      <c r="E7" s="6">
        <v>94.5</v>
      </c>
      <c r="F7" s="6">
        <v>192.5</v>
      </c>
      <c r="G7" s="6"/>
      <c r="H7" s="7">
        <f t="shared" si="0"/>
        <v>25.666666666666664</v>
      </c>
      <c r="I7" s="5" t="s">
        <v>9</v>
      </c>
      <c r="J7" s="5" t="s">
        <v>13</v>
      </c>
      <c r="K7" s="6">
        <f>K6+1</f>
        <v>2</v>
      </c>
      <c r="L7" s="6" t="s">
        <v>86</v>
      </c>
    </row>
    <row r="8" spans="1:12" ht="21.75" customHeight="1">
      <c r="A8" s="5" t="s">
        <v>16</v>
      </c>
      <c r="B8" s="5" t="s">
        <v>17</v>
      </c>
      <c r="C8" s="18"/>
      <c r="D8" s="6">
        <v>91.5</v>
      </c>
      <c r="E8" s="6">
        <v>94</v>
      </c>
      <c r="F8" s="6">
        <v>185.5</v>
      </c>
      <c r="G8" s="6"/>
      <c r="H8" s="7">
        <f t="shared" si="0"/>
        <v>24.733333333333334</v>
      </c>
      <c r="I8" s="5" t="s">
        <v>9</v>
      </c>
      <c r="J8" s="5" t="s">
        <v>13</v>
      </c>
      <c r="K8" s="6">
        <f>K7+1</f>
        <v>3</v>
      </c>
      <c r="L8" s="6" t="s">
        <v>86</v>
      </c>
    </row>
    <row r="9" spans="1:12" ht="21.75" customHeight="1">
      <c r="A9" s="5" t="s">
        <v>18</v>
      </c>
      <c r="B9" s="5" t="s">
        <v>19</v>
      </c>
      <c r="C9" s="16">
        <v>1</v>
      </c>
      <c r="D9" s="6">
        <v>90.5</v>
      </c>
      <c r="E9" s="6">
        <v>101</v>
      </c>
      <c r="F9" s="6">
        <v>191.5</v>
      </c>
      <c r="G9" s="6"/>
      <c r="H9" s="7">
        <f t="shared" si="0"/>
        <v>25.53333333333333</v>
      </c>
      <c r="I9" s="5" t="s">
        <v>9</v>
      </c>
      <c r="J9" s="5" t="s">
        <v>20</v>
      </c>
      <c r="K9" s="6">
        <v>1</v>
      </c>
      <c r="L9" s="6" t="s">
        <v>86</v>
      </c>
    </row>
    <row r="10" spans="1:12" ht="21.75" customHeight="1">
      <c r="A10" s="5" t="s">
        <v>21</v>
      </c>
      <c r="B10" s="5" t="s">
        <v>99</v>
      </c>
      <c r="C10" s="17"/>
      <c r="D10" s="6">
        <v>99.5</v>
      </c>
      <c r="E10" s="6">
        <v>85.5</v>
      </c>
      <c r="F10" s="6">
        <v>185</v>
      </c>
      <c r="G10" s="6"/>
      <c r="H10" s="7">
        <f t="shared" si="0"/>
        <v>24.666666666666668</v>
      </c>
      <c r="I10" s="5" t="s">
        <v>9</v>
      </c>
      <c r="J10" s="5" t="s">
        <v>20</v>
      </c>
      <c r="K10" s="6">
        <f>K9+1</f>
        <v>2</v>
      </c>
      <c r="L10" s="6" t="s">
        <v>86</v>
      </c>
    </row>
    <row r="11" spans="1:12" ht="21.75" customHeight="1">
      <c r="A11" s="5" t="s">
        <v>22</v>
      </c>
      <c r="B11" s="5" t="s">
        <v>100</v>
      </c>
      <c r="C11" s="18"/>
      <c r="D11" s="6">
        <v>103.5</v>
      </c>
      <c r="E11" s="6">
        <v>80.5</v>
      </c>
      <c r="F11" s="6">
        <v>184</v>
      </c>
      <c r="G11" s="6"/>
      <c r="H11" s="7">
        <f t="shared" si="0"/>
        <v>24.53333333333333</v>
      </c>
      <c r="I11" s="5" t="s">
        <v>9</v>
      </c>
      <c r="J11" s="5" t="s">
        <v>20</v>
      </c>
      <c r="K11" s="6">
        <f>K10+1</f>
        <v>3</v>
      </c>
      <c r="L11" s="6" t="s">
        <v>86</v>
      </c>
    </row>
    <row r="12" spans="1:12" ht="21.75" customHeight="1">
      <c r="A12" s="5" t="s">
        <v>23</v>
      </c>
      <c r="B12" s="5" t="s">
        <v>24</v>
      </c>
      <c r="C12" s="16">
        <v>1</v>
      </c>
      <c r="D12" s="6">
        <v>79</v>
      </c>
      <c r="E12" s="6">
        <v>111</v>
      </c>
      <c r="F12" s="6">
        <v>190</v>
      </c>
      <c r="G12" s="6"/>
      <c r="H12" s="7">
        <f t="shared" si="0"/>
        <v>25.333333333333332</v>
      </c>
      <c r="I12" s="5" t="s">
        <v>9</v>
      </c>
      <c r="J12" s="5" t="s">
        <v>25</v>
      </c>
      <c r="K12" s="6">
        <v>1</v>
      </c>
      <c r="L12" s="6" t="s">
        <v>86</v>
      </c>
    </row>
    <row r="13" spans="1:12" ht="21.75" customHeight="1">
      <c r="A13" s="5" t="s">
        <v>26</v>
      </c>
      <c r="B13" s="5" t="s">
        <v>101</v>
      </c>
      <c r="C13" s="17"/>
      <c r="D13" s="6">
        <v>89</v>
      </c>
      <c r="E13" s="6">
        <v>83.5</v>
      </c>
      <c r="F13" s="6">
        <v>172.5</v>
      </c>
      <c r="G13" s="6"/>
      <c r="H13" s="7">
        <f t="shared" si="0"/>
        <v>23</v>
      </c>
      <c r="I13" s="5" t="s">
        <v>9</v>
      </c>
      <c r="J13" s="5" t="s">
        <v>25</v>
      </c>
      <c r="K13" s="6">
        <v>3</v>
      </c>
      <c r="L13" s="6" t="s">
        <v>86</v>
      </c>
    </row>
    <row r="14" spans="1:12" ht="21.75" customHeight="1">
      <c r="A14" s="8" t="s">
        <v>87</v>
      </c>
      <c r="B14" s="8" t="s">
        <v>102</v>
      </c>
      <c r="C14" s="18"/>
      <c r="D14" s="9">
        <v>78.5</v>
      </c>
      <c r="E14" s="9">
        <v>92</v>
      </c>
      <c r="F14" s="9">
        <v>170.5</v>
      </c>
      <c r="G14" s="9"/>
      <c r="H14" s="10">
        <f t="shared" si="0"/>
        <v>22.733333333333334</v>
      </c>
      <c r="I14" s="5" t="s">
        <v>88</v>
      </c>
      <c r="J14" s="5" t="s">
        <v>25</v>
      </c>
      <c r="K14" s="6">
        <v>4</v>
      </c>
      <c r="L14" s="6" t="s">
        <v>94</v>
      </c>
    </row>
    <row r="15" spans="1:12" ht="21.75" customHeight="1">
      <c r="A15" s="5" t="s">
        <v>27</v>
      </c>
      <c r="B15" s="5" t="s">
        <v>103</v>
      </c>
      <c r="C15" s="16">
        <v>1</v>
      </c>
      <c r="D15" s="6">
        <v>100.5</v>
      </c>
      <c r="E15" s="6">
        <v>115.5</v>
      </c>
      <c r="F15" s="6">
        <v>216</v>
      </c>
      <c r="G15" s="6"/>
      <c r="H15" s="7">
        <f t="shared" si="0"/>
        <v>28.8</v>
      </c>
      <c r="I15" s="5" t="s">
        <v>28</v>
      </c>
      <c r="J15" s="5" t="s">
        <v>29</v>
      </c>
      <c r="K15" s="6">
        <v>1</v>
      </c>
      <c r="L15" s="6" t="s">
        <v>86</v>
      </c>
    </row>
    <row r="16" spans="1:12" ht="21.75" customHeight="1">
      <c r="A16" s="5" t="s">
        <v>30</v>
      </c>
      <c r="B16" s="5" t="s">
        <v>31</v>
      </c>
      <c r="C16" s="17"/>
      <c r="D16" s="6">
        <v>112</v>
      </c>
      <c r="E16" s="6">
        <v>103.5</v>
      </c>
      <c r="F16" s="6">
        <v>215.5</v>
      </c>
      <c r="G16" s="6"/>
      <c r="H16" s="7">
        <f t="shared" si="0"/>
        <v>28.733333333333334</v>
      </c>
      <c r="I16" s="5" t="s">
        <v>28</v>
      </c>
      <c r="J16" s="5" t="s">
        <v>29</v>
      </c>
      <c r="K16" s="6">
        <f>K15+1</f>
        <v>2</v>
      </c>
      <c r="L16" s="6" t="s">
        <v>86</v>
      </c>
    </row>
    <row r="17" spans="1:12" ht="21.75" customHeight="1">
      <c r="A17" s="5" t="s">
        <v>32</v>
      </c>
      <c r="B17" s="5" t="s">
        <v>33</v>
      </c>
      <c r="C17" s="18"/>
      <c r="D17" s="6">
        <v>105</v>
      </c>
      <c r="E17" s="6">
        <v>82</v>
      </c>
      <c r="F17" s="6">
        <v>187</v>
      </c>
      <c r="G17" s="6"/>
      <c r="H17" s="7">
        <f t="shared" si="0"/>
        <v>24.933333333333334</v>
      </c>
      <c r="I17" s="5" t="s">
        <v>28</v>
      </c>
      <c r="J17" s="5" t="s">
        <v>29</v>
      </c>
      <c r="K17" s="6">
        <f>K16+1</f>
        <v>3</v>
      </c>
      <c r="L17" s="6" t="s">
        <v>86</v>
      </c>
    </row>
    <row r="18" spans="1:12" ht="21.75" customHeight="1">
      <c r="A18" s="5" t="s">
        <v>36</v>
      </c>
      <c r="B18" s="5" t="s">
        <v>104</v>
      </c>
      <c r="C18" s="17">
        <v>1</v>
      </c>
      <c r="D18" s="6">
        <v>36</v>
      </c>
      <c r="E18" s="6">
        <v>68</v>
      </c>
      <c r="F18" s="6">
        <v>104</v>
      </c>
      <c r="G18" s="6"/>
      <c r="H18" s="7">
        <f t="shared" si="0"/>
        <v>13.866666666666667</v>
      </c>
      <c r="I18" s="5" t="s">
        <v>28</v>
      </c>
      <c r="J18" s="5" t="s">
        <v>35</v>
      </c>
      <c r="K18" s="6">
        <v>2</v>
      </c>
      <c r="L18" s="6" t="s">
        <v>86</v>
      </c>
    </row>
    <row r="19" spans="1:12" ht="21.75" customHeight="1">
      <c r="A19" s="5" t="s">
        <v>37</v>
      </c>
      <c r="B19" s="5" t="s">
        <v>38</v>
      </c>
      <c r="C19" s="18"/>
      <c r="D19" s="6">
        <v>18</v>
      </c>
      <c r="E19" s="6">
        <v>13.5</v>
      </c>
      <c r="F19" s="6">
        <v>31.5</v>
      </c>
      <c r="G19" s="6"/>
      <c r="H19" s="7">
        <f t="shared" si="0"/>
        <v>4.2</v>
      </c>
      <c r="I19" s="5" t="s">
        <v>28</v>
      </c>
      <c r="J19" s="5" t="s">
        <v>35</v>
      </c>
      <c r="K19" s="6">
        <f>K18+1</f>
        <v>3</v>
      </c>
      <c r="L19" s="6" t="s">
        <v>86</v>
      </c>
    </row>
    <row r="20" spans="1:12" ht="21.75" customHeight="1">
      <c r="A20" s="5" t="s">
        <v>39</v>
      </c>
      <c r="B20" s="5" t="s">
        <v>105</v>
      </c>
      <c r="C20" s="16">
        <v>1</v>
      </c>
      <c r="D20" s="6">
        <v>100.5</v>
      </c>
      <c r="E20" s="6">
        <v>105.5</v>
      </c>
      <c r="F20" s="6">
        <v>206</v>
      </c>
      <c r="G20" s="6"/>
      <c r="H20" s="7">
        <f t="shared" si="0"/>
        <v>27.466666666666665</v>
      </c>
      <c r="I20" s="5" t="s">
        <v>40</v>
      </c>
      <c r="J20" s="5" t="s">
        <v>34</v>
      </c>
      <c r="K20" s="6">
        <v>1</v>
      </c>
      <c r="L20" s="6" t="s">
        <v>86</v>
      </c>
    </row>
    <row r="21" spans="1:12" ht="21.75" customHeight="1">
      <c r="A21" s="5" t="s">
        <v>41</v>
      </c>
      <c r="B21" s="5" t="s">
        <v>106</v>
      </c>
      <c r="C21" s="17"/>
      <c r="D21" s="6">
        <v>102.5</v>
      </c>
      <c r="E21" s="6">
        <v>97.5</v>
      </c>
      <c r="F21" s="6">
        <v>200</v>
      </c>
      <c r="G21" s="6"/>
      <c r="H21" s="7">
        <f t="shared" si="0"/>
        <v>26.666666666666664</v>
      </c>
      <c r="I21" s="5" t="s">
        <v>40</v>
      </c>
      <c r="J21" s="5" t="s">
        <v>34</v>
      </c>
      <c r="K21" s="6">
        <f>K20+1</f>
        <v>2</v>
      </c>
      <c r="L21" s="6" t="s">
        <v>86</v>
      </c>
    </row>
    <row r="22" spans="1:12" ht="21.75" customHeight="1">
      <c r="A22" s="5" t="s">
        <v>42</v>
      </c>
      <c r="B22" s="5" t="s">
        <v>107</v>
      </c>
      <c r="C22" s="18"/>
      <c r="D22" s="6">
        <v>97.5</v>
      </c>
      <c r="E22" s="6">
        <v>96</v>
      </c>
      <c r="F22" s="6">
        <v>193.5</v>
      </c>
      <c r="G22" s="6"/>
      <c r="H22" s="7">
        <f t="shared" si="0"/>
        <v>25.8</v>
      </c>
      <c r="I22" s="5" t="s">
        <v>40</v>
      </c>
      <c r="J22" s="5" t="s">
        <v>34</v>
      </c>
      <c r="K22" s="6">
        <f>K21+1</f>
        <v>3</v>
      </c>
      <c r="L22" s="6" t="s">
        <v>86</v>
      </c>
    </row>
    <row r="23" spans="1:12" ht="21.75" customHeight="1">
      <c r="A23" s="5" t="s">
        <v>43</v>
      </c>
      <c r="B23" s="5" t="s">
        <v>44</v>
      </c>
      <c r="C23" s="16">
        <v>1</v>
      </c>
      <c r="D23" s="6">
        <v>110.5</v>
      </c>
      <c r="E23" s="6">
        <v>100</v>
      </c>
      <c r="F23" s="6">
        <v>210.5</v>
      </c>
      <c r="G23" s="6"/>
      <c r="H23" s="7">
        <f t="shared" si="0"/>
        <v>28.066666666666663</v>
      </c>
      <c r="I23" s="5" t="s">
        <v>40</v>
      </c>
      <c r="J23" s="5" t="s">
        <v>45</v>
      </c>
      <c r="K23" s="6">
        <v>1</v>
      </c>
      <c r="L23" s="6" t="s">
        <v>86</v>
      </c>
    </row>
    <row r="24" spans="1:12" ht="21.75" customHeight="1">
      <c r="A24" s="5" t="s">
        <v>46</v>
      </c>
      <c r="B24" s="5" t="s">
        <v>47</v>
      </c>
      <c r="C24" s="17"/>
      <c r="D24" s="6">
        <v>96</v>
      </c>
      <c r="E24" s="6">
        <v>105</v>
      </c>
      <c r="F24" s="6">
        <v>201</v>
      </c>
      <c r="G24" s="6"/>
      <c r="H24" s="7">
        <f t="shared" si="0"/>
        <v>26.8</v>
      </c>
      <c r="I24" s="5" t="s">
        <v>40</v>
      </c>
      <c r="J24" s="5" t="s">
        <v>45</v>
      </c>
      <c r="K24" s="6">
        <f>K23+1</f>
        <v>2</v>
      </c>
      <c r="L24" s="6" t="s">
        <v>86</v>
      </c>
    </row>
    <row r="25" spans="1:12" ht="21.75" customHeight="1">
      <c r="A25" s="5" t="s">
        <v>48</v>
      </c>
      <c r="B25" s="5" t="s">
        <v>49</v>
      </c>
      <c r="C25" s="18"/>
      <c r="D25" s="6">
        <v>107</v>
      </c>
      <c r="E25" s="6">
        <v>90.5</v>
      </c>
      <c r="F25" s="6">
        <v>197.5</v>
      </c>
      <c r="G25" s="6"/>
      <c r="H25" s="7">
        <f t="shared" si="0"/>
        <v>26.333333333333332</v>
      </c>
      <c r="I25" s="5" t="s">
        <v>40</v>
      </c>
      <c r="J25" s="5" t="s">
        <v>45</v>
      </c>
      <c r="K25" s="6">
        <f>K24+1</f>
        <v>3</v>
      </c>
      <c r="L25" s="6" t="s">
        <v>86</v>
      </c>
    </row>
    <row r="26" spans="1:12" ht="21.75" customHeight="1">
      <c r="A26" s="5" t="s">
        <v>50</v>
      </c>
      <c r="B26" s="5" t="s">
        <v>108</v>
      </c>
      <c r="C26" s="16">
        <v>1</v>
      </c>
      <c r="D26" s="6">
        <v>113.5</v>
      </c>
      <c r="E26" s="6">
        <v>115</v>
      </c>
      <c r="F26" s="6">
        <v>228.5</v>
      </c>
      <c r="G26" s="6"/>
      <c r="H26" s="7">
        <f t="shared" si="0"/>
        <v>30.466666666666665</v>
      </c>
      <c r="I26" s="5" t="s">
        <v>40</v>
      </c>
      <c r="J26" s="5" t="s">
        <v>51</v>
      </c>
      <c r="K26" s="6">
        <v>1</v>
      </c>
      <c r="L26" s="6" t="s">
        <v>86</v>
      </c>
    </row>
    <row r="27" spans="1:12" ht="21.75" customHeight="1">
      <c r="A27" s="5" t="s">
        <v>52</v>
      </c>
      <c r="B27" s="5" t="s">
        <v>53</v>
      </c>
      <c r="C27" s="17"/>
      <c r="D27" s="6">
        <v>112</v>
      </c>
      <c r="E27" s="6">
        <v>93.5</v>
      </c>
      <c r="F27" s="6">
        <v>205.5</v>
      </c>
      <c r="G27" s="6"/>
      <c r="H27" s="7">
        <f t="shared" si="0"/>
        <v>27.400000000000002</v>
      </c>
      <c r="I27" s="5" t="s">
        <v>40</v>
      </c>
      <c r="J27" s="5" t="s">
        <v>51</v>
      </c>
      <c r="K27" s="6">
        <f>K26+1</f>
        <v>2</v>
      </c>
      <c r="L27" s="6" t="s">
        <v>86</v>
      </c>
    </row>
    <row r="28" spans="1:12" ht="21.75" customHeight="1">
      <c r="A28" s="5" t="s">
        <v>54</v>
      </c>
      <c r="B28" s="5" t="s">
        <v>109</v>
      </c>
      <c r="C28" s="18"/>
      <c r="D28" s="6">
        <v>94</v>
      </c>
      <c r="E28" s="6">
        <v>96.5</v>
      </c>
      <c r="F28" s="6">
        <v>190.5</v>
      </c>
      <c r="G28" s="6"/>
      <c r="H28" s="7">
        <f t="shared" si="0"/>
        <v>25.400000000000002</v>
      </c>
      <c r="I28" s="5" t="s">
        <v>40</v>
      </c>
      <c r="J28" s="5" t="s">
        <v>51</v>
      </c>
      <c r="K28" s="6">
        <f>K27+1</f>
        <v>3</v>
      </c>
      <c r="L28" s="6" t="s">
        <v>86</v>
      </c>
    </row>
    <row r="29" spans="1:12" ht="21.75" customHeight="1">
      <c r="A29" s="5" t="s">
        <v>55</v>
      </c>
      <c r="B29" s="5" t="s">
        <v>110</v>
      </c>
      <c r="C29" s="16">
        <v>1</v>
      </c>
      <c r="D29" s="6">
        <v>107.5</v>
      </c>
      <c r="E29" s="6">
        <v>103.5</v>
      </c>
      <c r="F29" s="6">
        <v>211</v>
      </c>
      <c r="G29" s="6"/>
      <c r="H29" s="7">
        <f t="shared" si="0"/>
        <v>28.133333333333333</v>
      </c>
      <c r="I29" s="5" t="s">
        <v>56</v>
      </c>
      <c r="J29" s="5" t="s">
        <v>29</v>
      </c>
      <c r="K29" s="6">
        <v>1</v>
      </c>
      <c r="L29" s="6" t="s">
        <v>86</v>
      </c>
    </row>
    <row r="30" spans="1:12" ht="21.75" customHeight="1">
      <c r="A30" s="5" t="s">
        <v>57</v>
      </c>
      <c r="B30" s="5" t="s">
        <v>58</v>
      </c>
      <c r="C30" s="17"/>
      <c r="D30" s="6">
        <v>108.5</v>
      </c>
      <c r="E30" s="6">
        <v>100.5</v>
      </c>
      <c r="F30" s="6">
        <v>209</v>
      </c>
      <c r="G30" s="6"/>
      <c r="H30" s="7">
        <f t="shared" si="0"/>
        <v>27.866666666666664</v>
      </c>
      <c r="I30" s="5" t="s">
        <v>56</v>
      </c>
      <c r="J30" s="5" t="s">
        <v>29</v>
      </c>
      <c r="K30" s="6">
        <f>K29+1</f>
        <v>2</v>
      </c>
      <c r="L30" s="6" t="s">
        <v>86</v>
      </c>
    </row>
    <row r="31" spans="1:12" ht="21.75" customHeight="1">
      <c r="A31" s="5" t="s">
        <v>59</v>
      </c>
      <c r="B31" s="5" t="s">
        <v>111</v>
      </c>
      <c r="C31" s="18"/>
      <c r="D31" s="6">
        <v>107</v>
      </c>
      <c r="E31" s="6">
        <v>96</v>
      </c>
      <c r="F31" s="6">
        <v>203</v>
      </c>
      <c r="G31" s="6"/>
      <c r="H31" s="7">
        <f aca="true" t="shared" si="1" ref="H31:H45">(F31/2*(2/3)+G31)*0.4</f>
        <v>27.066666666666663</v>
      </c>
      <c r="I31" s="5" t="s">
        <v>56</v>
      </c>
      <c r="J31" s="5" t="s">
        <v>29</v>
      </c>
      <c r="K31" s="6">
        <f>K30+1</f>
        <v>3</v>
      </c>
      <c r="L31" s="6" t="s">
        <v>86</v>
      </c>
    </row>
    <row r="32" spans="1:12" ht="21.75" customHeight="1">
      <c r="A32" s="5" t="s">
        <v>60</v>
      </c>
      <c r="B32" s="5" t="s">
        <v>61</v>
      </c>
      <c r="C32" s="16">
        <v>1</v>
      </c>
      <c r="D32" s="6">
        <v>117.5</v>
      </c>
      <c r="E32" s="6">
        <v>88</v>
      </c>
      <c r="F32" s="6">
        <v>205.5</v>
      </c>
      <c r="G32" s="6"/>
      <c r="H32" s="7">
        <f t="shared" si="1"/>
        <v>27.400000000000002</v>
      </c>
      <c r="I32" s="5" t="s">
        <v>56</v>
      </c>
      <c r="J32" s="5" t="s">
        <v>34</v>
      </c>
      <c r="K32" s="6">
        <v>1</v>
      </c>
      <c r="L32" s="6" t="s">
        <v>86</v>
      </c>
    </row>
    <row r="33" spans="1:12" ht="21.75" customHeight="1">
      <c r="A33" s="5" t="s">
        <v>62</v>
      </c>
      <c r="B33" s="5" t="s">
        <v>63</v>
      </c>
      <c r="C33" s="17"/>
      <c r="D33" s="6">
        <v>106</v>
      </c>
      <c r="E33" s="6">
        <v>86.5</v>
      </c>
      <c r="F33" s="6">
        <v>192.5</v>
      </c>
      <c r="G33" s="6"/>
      <c r="H33" s="7">
        <f t="shared" si="1"/>
        <v>25.666666666666664</v>
      </c>
      <c r="I33" s="5" t="s">
        <v>56</v>
      </c>
      <c r="J33" s="5" t="s">
        <v>34</v>
      </c>
      <c r="K33" s="6">
        <f>K32+1</f>
        <v>2</v>
      </c>
      <c r="L33" s="6" t="s">
        <v>86</v>
      </c>
    </row>
    <row r="34" spans="1:12" ht="21.75" customHeight="1">
      <c r="A34" s="5" t="s">
        <v>64</v>
      </c>
      <c r="B34" s="5" t="s">
        <v>65</v>
      </c>
      <c r="C34" s="18"/>
      <c r="D34" s="6">
        <v>106.5</v>
      </c>
      <c r="E34" s="6">
        <v>79.5</v>
      </c>
      <c r="F34" s="6">
        <v>186</v>
      </c>
      <c r="G34" s="6"/>
      <c r="H34" s="7">
        <f t="shared" si="1"/>
        <v>24.8</v>
      </c>
      <c r="I34" s="5" t="s">
        <v>56</v>
      </c>
      <c r="J34" s="5" t="s">
        <v>34</v>
      </c>
      <c r="K34" s="6">
        <f>K33+1</f>
        <v>3</v>
      </c>
      <c r="L34" s="6" t="s">
        <v>86</v>
      </c>
    </row>
    <row r="35" spans="1:12" ht="21.75" customHeight="1">
      <c r="A35" s="5" t="s">
        <v>66</v>
      </c>
      <c r="B35" s="5" t="s">
        <v>67</v>
      </c>
      <c r="C35" s="16">
        <v>1</v>
      </c>
      <c r="D35" s="6">
        <v>114.5</v>
      </c>
      <c r="E35" s="6">
        <v>94.5</v>
      </c>
      <c r="F35" s="6">
        <v>209</v>
      </c>
      <c r="G35" s="6"/>
      <c r="H35" s="7">
        <f t="shared" si="1"/>
        <v>27.866666666666664</v>
      </c>
      <c r="I35" s="5" t="s">
        <v>56</v>
      </c>
      <c r="J35" s="5" t="s">
        <v>68</v>
      </c>
      <c r="K35" s="6">
        <v>1</v>
      </c>
      <c r="L35" s="6" t="s">
        <v>86</v>
      </c>
    </row>
    <row r="36" spans="1:12" ht="21.75" customHeight="1">
      <c r="A36" s="5" t="s">
        <v>69</v>
      </c>
      <c r="B36" s="5" t="s">
        <v>112</v>
      </c>
      <c r="C36" s="17"/>
      <c r="D36" s="6">
        <v>112.5</v>
      </c>
      <c r="E36" s="6">
        <v>92.5</v>
      </c>
      <c r="F36" s="6">
        <v>205</v>
      </c>
      <c r="G36" s="6"/>
      <c r="H36" s="7">
        <f t="shared" si="1"/>
        <v>27.333333333333332</v>
      </c>
      <c r="I36" s="5" t="s">
        <v>56</v>
      </c>
      <c r="J36" s="5" t="s">
        <v>68</v>
      </c>
      <c r="K36" s="6">
        <f>K35+1</f>
        <v>2</v>
      </c>
      <c r="L36" s="6" t="s">
        <v>86</v>
      </c>
    </row>
    <row r="37" spans="1:12" ht="21.75" customHeight="1">
      <c r="A37" s="5" t="s">
        <v>70</v>
      </c>
      <c r="B37" s="5" t="s">
        <v>71</v>
      </c>
      <c r="C37" s="18"/>
      <c r="D37" s="6">
        <v>92.5</v>
      </c>
      <c r="E37" s="6">
        <v>109</v>
      </c>
      <c r="F37" s="6">
        <v>201.5</v>
      </c>
      <c r="G37" s="6"/>
      <c r="H37" s="7">
        <f t="shared" si="1"/>
        <v>26.866666666666664</v>
      </c>
      <c r="I37" s="5" t="s">
        <v>56</v>
      </c>
      <c r="J37" s="5" t="s">
        <v>68</v>
      </c>
      <c r="K37" s="6">
        <f>K36+1</f>
        <v>3</v>
      </c>
      <c r="L37" s="6" t="s">
        <v>86</v>
      </c>
    </row>
    <row r="38" spans="1:12" ht="21.75" customHeight="1">
      <c r="A38" s="5" t="s">
        <v>72</v>
      </c>
      <c r="B38" s="5" t="s">
        <v>113</v>
      </c>
      <c r="C38" s="16">
        <v>1</v>
      </c>
      <c r="D38" s="6">
        <v>100.5</v>
      </c>
      <c r="E38" s="6">
        <v>107</v>
      </c>
      <c r="F38" s="6">
        <v>207.5</v>
      </c>
      <c r="G38" s="6"/>
      <c r="H38" s="7">
        <f t="shared" si="1"/>
        <v>27.666666666666664</v>
      </c>
      <c r="I38" s="5" t="s">
        <v>73</v>
      </c>
      <c r="J38" s="5" t="s">
        <v>29</v>
      </c>
      <c r="K38" s="6">
        <v>1</v>
      </c>
      <c r="L38" s="6" t="s">
        <v>86</v>
      </c>
    </row>
    <row r="39" spans="1:12" ht="21.75" customHeight="1">
      <c r="A39" s="5" t="s">
        <v>74</v>
      </c>
      <c r="B39" s="5" t="s">
        <v>114</v>
      </c>
      <c r="C39" s="17"/>
      <c r="D39" s="6">
        <v>99</v>
      </c>
      <c r="E39" s="6">
        <v>95.5</v>
      </c>
      <c r="F39" s="6">
        <v>194.5</v>
      </c>
      <c r="G39" s="6"/>
      <c r="H39" s="7">
        <f t="shared" si="1"/>
        <v>25.933333333333334</v>
      </c>
      <c r="I39" s="5" t="s">
        <v>73</v>
      </c>
      <c r="J39" s="5" t="s">
        <v>29</v>
      </c>
      <c r="K39" s="6">
        <f>K38+1</f>
        <v>2</v>
      </c>
      <c r="L39" s="6" t="s">
        <v>86</v>
      </c>
    </row>
    <row r="40" spans="1:12" ht="21.75" customHeight="1">
      <c r="A40" s="5" t="s">
        <v>75</v>
      </c>
      <c r="B40" s="5" t="s">
        <v>115</v>
      </c>
      <c r="C40" s="18"/>
      <c r="D40" s="6">
        <v>105.5</v>
      </c>
      <c r="E40" s="6">
        <v>87</v>
      </c>
      <c r="F40" s="6">
        <v>192.5</v>
      </c>
      <c r="G40" s="6"/>
      <c r="H40" s="7">
        <f t="shared" si="1"/>
        <v>25.666666666666664</v>
      </c>
      <c r="I40" s="5" t="s">
        <v>73</v>
      </c>
      <c r="J40" s="5" t="s">
        <v>29</v>
      </c>
      <c r="K40" s="6">
        <f>K39+1</f>
        <v>3</v>
      </c>
      <c r="L40" s="6" t="s">
        <v>86</v>
      </c>
    </row>
    <row r="41" spans="1:12" ht="21.75" customHeight="1">
      <c r="A41" s="5" t="s">
        <v>76</v>
      </c>
      <c r="B41" s="5" t="s">
        <v>77</v>
      </c>
      <c r="C41" s="16">
        <v>1</v>
      </c>
      <c r="D41" s="6">
        <v>111.5</v>
      </c>
      <c r="E41" s="6">
        <v>114.5</v>
      </c>
      <c r="F41" s="6">
        <v>226</v>
      </c>
      <c r="G41" s="6"/>
      <c r="H41" s="7">
        <f t="shared" si="1"/>
        <v>30.133333333333333</v>
      </c>
      <c r="I41" s="5" t="s">
        <v>73</v>
      </c>
      <c r="J41" s="5" t="s">
        <v>78</v>
      </c>
      <c r="K41" s="6">
        <v>1</v>
      </c>
      <c r="L41" s="6" t="s">
        <v>86</v>
      </c>
    </row>
    <row r="42" spans="1:12" ht="21.75" customHeight="1">
      <c r="A42" s="5" t="s">
        <v>79</v>
      </c>
      <c r="B42" s="5" t="s">
        <v>80</v>
      </c>
      <c r="C42" s="17"/>
      <c r="D42" s="6">
        <v>105</v>
      </c>
      <c r="E42" s="6">
        <v>114</v>
      </c>
      <c r="F42" s="6">
        <v>219</v>
      </c>
      <c r="G42" s="6"/>
      <c r="H42" s="7">
        <f t="shared" si="1"/>
        <v>29.200000000000003</v>
      </c>
      <c r="I42" s="5" t="s">
        <v>73</v>
      </c>
      <c r="J42" s="5" t="s">
        <v>78</v>
      </c>
      <c r="K42" s="6">
        <f>K41+1</f>
        <v>2</v>
      </c>
      <c r="L42" s="6" t="s">
        <v>86</v>
      </c>
    </row>
    <row r="43" spans="1:12" ht="21.75" customHeight="1">
      <c r="A43" s="5" t="s">
        <v>81</v>
      </c>
      <c r="B43" s="5" t="s">
        <v>82</v>
      </c>
      <c r="C43" s="18"/>
      <c r="D43" s="6">
        <v>100.5</v>
      </c>
      <c r="E43" s="6">
        <v>112</v>
      </c>
      <c r="F43" s="6">
        <v>212.5</v>
      </c>
      <c r="G43" s="6"/>
      <c r="H43" s="7">
        <f t="shared" si="1"/>
        <v>28.333333333333332</v>
      </c>
      <c r="I43" s="5" t="s">
        <v>73</v>
      </c>
      <c r="J43" s="5" t="s">
        <v>78</v>
      </c>
      <c r="K43" s="6">
        <f>K42+1</f>
        <v>3</v>
      </c>
      <c r="L43" s="6" t="s">
        <v>86</v>
      </c>
    </row>
    <row r="44" spans="1:12" ht="21.75" customHeight="1">
      <c r="A44" s="5" t="s">
        <v>83</v>
      </c>
      <c r="B44" s="5" t="s">
        <v>84</v>
      </c>
      <c r="C44" s="15">
        <v>1</v>
      </c>
      <c r="D44" s="6">
        <v>108.5</v>
      </c>
      <c r="E44" s="6">
        <v>103</v>
      </c>
      <c r="F44" s="6">
        <v>211.5</v>
      </c>
      <c r="G44" s="6"/>
      <c r="H44" s="7">
        <f t="shared" si="1"/>
        <v>28.200000000000003</v>
      </c>
      <c r="I44" s="5" t="s">
        <v>73</v>
      </c>
      <c r="J44" s="5" t="s">
        <v>68</v>
      </c>
      <c r="K44" s="6">
        <v>1</v>
      </c>
      <c r="L44" s="6" t="s">
        <v>86</v>
      </c>
    </row>
    <row r="45" spans="1:12" ht="21.75" customHeight="1">
      <c r="A45" s="8" t="s">
        <v>89</v>
      </c>
      <c r="B45" s="8" t="s">
        <v>116</v>
      </c>
      <c r="C45" s="15"/>
      <c r="D45" s="9">
        <v>111.5</v>
      </c>
      <c r="E45" s="9">
        <v>88</v>
      </c>
      <c r="F45" s="9">
        <v>199.5</v>
      </c>
      <c r="G45" s="9"/>
      <c r="H45" s="10">
        <f t="shared" si="1"/>
        <v>26.6</v>
      </c>
      <c r="I45" s="5" t="s">
        <v>73</v>
      </c>
      <c r="J45" s="5" t="s">
        <v>68</v>
      </c>
      <c r="K45" s="6">
        <v>4</v>
      </c>
      <c r="L45" s="6" t="s">
        <v>95</v>
      </c>
    </row>
  </sheetData>
  <sheetProtection/>
  <mergeCells count="16">
    <mergeCell ref="C12:C14"/>
    <mergeCell ref="C15:C17"/>
    <mergeCell ref="C18:C19"/>
    <mergeCell ref="C4:C5"/>
    <mergeCell ref="C6:C8"/>
    <mergeCell ref="C9:C11"/>
    <mergeCell ref="A2:L2"/>
    <mergeCell ref="C44:C45"/>
    <mergeCell ref="C23:C25"/>
    <mergeCell ref="C26:C28"/>
    <mergeCell ref="C29:C31"/>
    <mergeCell ref="C32:C34"/>
    <mergeCell ref="C35:C37"/>
    <mergeCell ref="C38:C40"/>
    <mergeCell ref="C41:C43"/>
    <mergeCell ref="C20:C22"/>
  </mergeCells>
  <printOptions horizontalCentered="1"/>
  <pageMargins left="0.7480314960629921" right="0.5905511811023623" top="0.7874015748031497" bottom="0.7874015748031497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lkj</cp:lastModifiedBy>
  <cp:lastPrinted>2018-07-19T03:51:50Z</cp:lastPrinted>
  <dcterms:created xsi:type="dcterms:W3CDTF">2018-06-28T12:05:17Z</dcterms:created>
  <dcterms:modified xsi:type="dcterms:W3CDTF">2018-07-19T03:59:21Z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KSOReadingLayout">
    <vt:bool>true</vt:bool>
  </property>
</Properties>
</file>