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 activeTab="3"/>
  </bookViews>
  <sheets>
    <sheet name="市控编第一批入闱名单" sheetId="1" r:id="rId1"/>
    <sheet name="市控编第二批入闱名单" sheetId="2" r:id="rId2"/>
    <sheet name="生源地定向成绩及入闱名单" sheetId="3" r:id="rId3"/>
    <sheet name="师范定向成绩及入闱名单" sheetId="4" r:id="rId4"/>
  </sheets>
  <calcPr calcId="144525"/>
</workbook>
</file>

<file path=xl/sharedStrings.xml><?xml version="1.0" encoding="utf-8"?>
<sst xmlns="http://schemas.openxmlformats.org/spreadsheetml/2006/main" count="823">
  <si>
    <t>2018年中小学教师招聘“市控编”教师第一批入闱名单</t>
  </si>
  <si>
    <t>姓名</t>
  </si>
  <si>
    <t>准考证号</t>
  </si>
  <si>
    <t>报考岗位代码</t>
  </si>
  <si>
    <t>综合知识成绩</t>
  </si>
  <si>
    <t>学科专业成绩</t>
  </si>
  <si>
    <t>成绩总分</t>
  </si>
  <si>
    <t>职位排名</t>
  </si>
  <si>
    <t>入闱</t>
  </si>
  <si>
    <t>报考学科</t>
  </si>
  <si>
    <t>重新排名</t>
  </si>
  <si>
    <t>周园园</t>
  </si>
  <si>
    <t>'136010700809</t>
  </si>
  <si>
    <t>'21014000101007</t>
  </si>
  <si>
    <t>小学语文</t>
  </si>
  <si>
    <t>黄运珍</t>
  </si>
  <si>
    <t>'136010704417</t>
  </si>
  <si>
    <t>李莹</t>
  </si>
  <si>
    <t>'136213302222</t>
  </si>
  <si>
    <t>邹玲</t>
  </si>
  <si>
    <t>'136213303901</t>
  </si>
  <si>
    <t>罗春萍</t>
  </si>
  <si>
    <t>'136212303806</t>
  </si>
  <si>
    <t>伍敏燕</t>
  </si>
  <si>
    <t>'136213303513</t>
  </si>
  <si>
    <t>李芳蕾</t>
  </si>
  <si>
    <t>'136213302405</t>
  </si>
  <si>
    <t>张莉</t>
  </si>
  <si>
    <t>'136212300425</t>
  </si>
  <si>
    <t>李敏</t>
  </si>
  <si>
    <t>'136212301413</t>
  </si>
  <si>
    <t>钟丽</t>
  </si>
  <si>
    <t>'136213303204</t>
  </si>
  <si>
    <t>王珍</t>
  </si>
  <si>
    <t>'136212303501</t>
  </si>
  <si>
    <t>王国有</t>
  </si>
  <si>
    <t>'136011701323</t>
  </si>
  <si>
    <t>赖桂清</t>
  </si>
  <si>
    <t>'136212301411</t>
  </si>
  <si>
    <t>黄莉萍</t>
  </si>
  <si>
    <t>'136212303723</t>
  </si>
  <si>
    <t>彭靓</t>
  </si>
  <si>
    <t>'136011701225</t>
  </si>
  <si>
    <t>温小梅</t>
  </si>
  <si>
    <t>'136213304317</t>
  </si>
  <si>
    <t>姚丽珠</t>
  </si>
  <si>
    <t>'136212300519</t>
  </si>
  <si>
    <t>周晨</t>
  </si>
  <si>
    <t>'136213300429</t>
  </si>
  <si>
    <t>汤少梅</t>
  </si>
  <si>
    <t>'136212303815</t>
  </si>
  <si>
    <t>刘金雨</t>
  </si>
  <si>
    <t>'136213300217</t>
  </si>
  <si>
    <t>曾萍</t>
  </si>
  <si>
    <t>'136213302609</t>
  </si>
  <si>
    <t>郭运玉</t>
  </si>
  <si>
    <t>'136213303817</t>
  </si>
  <si>
    <t>黄玉梅</t>
  </si>
  <si>
    <t>'136212300907</t>
  </si>
  <si>
    <t>刘鑫华</t>
  </si>
  <si>
    <t>'136212302521</t>
  </si>
  <si>
    <t>肖悦</t>
  </si>
  <si>
    <t>'136212302113</t>
  </si>
  <si>
    <t>廖新</t>
  </si>
  <si>
    <t>'136212600103</t>
  </si>
  <si>
    <t>'21014000102008</t>
  </si>
  <si>
    <t>小学数学</t>
  </si>
  <si>
    <t>钟秋平</t>
  </si>
  <si>
    <t>'136212400319</t>
  </si>
  <si>
    <t>黄倩倩</t>
  </si>
  <si>
    <t>'136212603102</t>
  </si>
  <si>
    <t>李飞</t>
  </si>
  <si>
    <t>'136212402223</t>
  </si>
  <si>
    <t>魏紫娟</t>
  </si>
  <si>
    <t>'136212401215</t>
  </si>
  <si>
    <t>刘春明</t>
  </si>
  <si>
    <t>'136212402405</t>
  </si>
  <si>
    <t>谢观凤</t>
  </si>
  <si>
    <t>'136212401008</t>
  </si>
  <si>
    <t>刘涓涓</t>
  </si>
  <si>
    <t>'136212401830</t>
  </si>
  <si>
    <t>李丹</t>
  </si>
  <si>
    <t>'136212600704</t>
  </si>
  <si>
    <t>林倩</t>
  </si>
  <si>
    <t>'136212402304</t>
  </si>
  <si>
    <t>黄永红</t>
  </si>
  <si>
    <t>'136212601604</t>
  </si>
  <si>
    <t>廖秀娟</t>
  </si>
  <si>
    <t>'136212600324</t>
  </si>
  <si>
    <t>李庚</t>
  </si>
  <si>
    <t>'136212601306</t>
  </si>
  <si>
    <t>邱建梅</t>
  </si>
  <si>
    <t>'136212601515</t>
  </si>
  <si>
    <t>黄燕婷</t>
  </si>
  <si>
    <t>'136212603709</t>
  </si>
  <si>
    <t>彭婷</t>
  </si>
  <si>
    <t>'136212601404</t>
  </si>
  <si>
    <t>邱瑶</t>
  </si>
  <si>
    <t>'136212602726</t>
  </si>
  <si>
    <t>刘芬</t>
  </si>
  <si>
    <t>'136212402109</t>
  </si>
  <si>
    <t>张国华</t>
  </si>
  <si>
    <t>'136212601116</t>
  </si>
  <si>
    <t>杨建生</t>
  </si>
  <si>
    <t>'136013203123</t>
  </si>
  <si>
    <t>兰珠</t>
  </si>
  <si>
    <t>'136212400824</t>
  </si>
  <si>
    <t>邱小云</t>
  </si>
  <si>
    <t>'136212602212</t>
  </si>
  <si>
    <t>刘丽华</t>
  </si>
  <si>
    <t>'136212600307</t>
  </si>
  <si>
    <t>郑秀娟</t>
  </si>
  <si>
    <t>'136013200728</t>
  </si>
  <si>
    <t>赖晓廉</t>
  </si>
  <si>
    <t>'136212402004</t>
  </si>
  <si>
    <t>吴海梅</t>
  </si>
  <si>
    <t>'136213402126</t>
  </si>
  <si>
    <t>'21014000103009</t>
  </si>
  <si>
    <t>小学英语</t>
  </si>
  <si>
    <t>温华华</t>
  </si>
  <si>
    <t>'136213401209</t>
  </si>
  <si>
    <t>肖恒</t>
  </si>
  <si>
    <t>'136213402917</t>
  </si>
  <si>
    <t>刘清清</t>
  </si>
  <si>
    <t>'136017002523</t>
  </si>
  <si>
    <t>付滔滔</t>
  </si>
  <si>
    <t>'136213402221</t>
  </si>
  <si>
    <t>黄淑敏</t>
  </si>
  <si>
    <t>'136213403011</t>
  </si>
  <si>
    <t>黄蕾</t>
  </si>
  <si>
    <t>'136213403201</t>
  </si>
  <si>
    <t>谢金君</t>
  </si>
  <si>
    <t>'136213402107</t>
  </si>
  <si>
    <t>廖桂香</t>
  </si>
  <si>
    <t>'136213402424</t>
  </si>
  <si>
    <t>李春花</t>
  </si>
  <si>
    <t>'136213401611</t>
  </si>
  <si>
    <t>侯薇</t>
  </si>
  <si>
    <t>'136213402611</t>
  </si>
  <si>
    <t>张成玉</t>
  </si>
  <si>
    <t>'136211500403</t>
  </si>
  <si>
    <t>李春苗</t>
  </si>
  <si>
    <t>'136030102601</t>
  </si>
  <si>
    <t>巫巧梅</t>
  </si>
  <si>
    <t>'136213401528</t>
  </si>
  <si>
    <t>曾海艳</t>
  </si>
  <si>
    <t>'136017002719</t>
  </si>
  <si>
    <t>肖艺平</t>
  </si>
  <si>
    <t>'136213403510</t>
  </si>
  <si>
    <t>张林秀</t>
  </si>
  <si>
    <t>'136213400112</t>
  </si>
  <si>
    <t>吕雪靖</t>
  </si>
  <si>
    <t>'136213401923</t>
  </si>
  <si>
    <t>刘淋英</t>
  </si>
  <si>
    <t>'136213402017</t>
  </si>
  <si>
    <t>曾勇梅</t>
  </si>
  <si>
    <t>'136213401721</t>
  </si>
  <si>
    <t>吕丽梅</t>
  </si>
  <si>
    <t>'136212403303</t>
  </si>
  <si>
    <t>'21014000109012</t>
  </si>
  <si>
    <t>小学音乐</t>
  </si>
  <si>
    <t>邓懿</t>
  </si>
  <si>
    <t>'136212403210</t>
  </si>
  <si>
    <t>刘艳</t>
  </si>
  <si>
    <t>'136212403406</t>
  </si>
  <si>
    <t>江金兰</t>
  </si>
  <si>
    <t>'136212403408</t>
  </si>
  <si>
    <t>杭天宇</t>
  </si>
  <si>
    <t>'136211501604</t>
  </si>
  <si>
    <t>'21014000110013</t>
  </si>
  <si>
    <t>小学美术</t>
  </si>
  <si>
    <t>欧阳如颖</t>
  </si>
  <si>
    <t>'136211501507</t>
  </si>
  <si>
    <t>黄一鸣</t>
  </si>
  <si>
    <t>'136211501102</t>
  </si>
  <si>
    <t>蒋琨</t>
  </si>
  <si>
    <t>'136211502119</t>
  </si>
  <si>
    <t>谢长春</t>
  </si>
  <si>
    <t>'136211500702</t>
  </si>
  <si>
    <t>杨丽琼</t>
  </si>
  <si>
    <t>'136211502205</t>
  </si>
  <si>
    <t>'21014000111011</t>
  </si>
  <si>
    <t>小学科学</t>
  </si>
  <si>
    <t>谢娟娟</t>
  </si>
  <si>
    <t>'136211502202</t>
  </si>
  <si>
    <t>刘钦南</t>
  </si>
  <si>
    <t>'136211502314</t>
  </si>
  <si>
    <t>刘亚文</t>
  </si>
  <si>
    <t>'136211502415</t>
  </si>
  <si>
    <t>欧阳鑫</t>
  </si>
  <si>
    <t>'136211502619</t>
  </si>
  <si>
    <t>温竹青</t>
  </si>
  <si>
    <t>'136019202724</t>
  </si>
  <si>
    <t>钟伟明</t>
  </si>
  <si>
    <t>'136211503404</t>
  </si>
  <si>
    <t>'21014000112014</t>
  </si>
  <si>
    <t>小学体育</t>
  </si>
  <si>
    <t>罗翌晨</t>
  </si>
  <si>
    <t>'136211502717</t>
  </si>
  <si>
    <t>谢水娣</t>
  </si>
  <si>
    <t>'136212304111</t>
  </si>
  <si>
    <t>'21014000114010</t>
  </si>
  <si>
    <t>小学思品</t>
  </si>
  <si>
    <t>王倩男</t>
  </si>
  <si>
    <t>'136018202417</t>
  </si>
  <si>
    <t>黄婷</t>
  </si>
  <si>
    <t>'136212304105</t>
  </si>
  <si>
    <t>刘小艺</t>
  </si>
  <si>
    <t>'136212304114</t>
  </si>
  <si>
    <t>雷跃</t>
  </si>
  <si>
    <t>'136212304107</t>
  </si>
  <si>
    <t>杨连凤</t>
  </si>
  <si>
    <t>'136212304110</t>
  </si>
  <si>
    <t>汪怡</t>
  </si>
  <si>
    <t>'136212403825</t>
  </si>
  <si>
    <t>'21014000118015</t>
  </si>
  <si>
    <t>小学综合实践</t>
  </si>
  <si>
    <t>刘小燕</t>
  </si>
  <si>
    <t>'136212404105</t>
  </si>
  <si>
    <t>张韬</t>
  </si>
  <si>
    <t>'136212403926</t>
  </si>
  <si>
    <t>方杰</t>
  </si>
  <si>
    <t>'136212404123</t>
  </si>
  <si>
    <t>雷世平</t>
  </si>
  <si>
    <t>'136212403817</t>
  </si>
  <si>
    <t>周祥云</t>
  </si>
  <si>
    <t>'136211900924</t>
  </si>
  <si>
    <t>'21014000201016</t>
  </si>
  <si>
    <t>初中语文</t>
  </si>
  <si>
    <t>谢林林</t>
  </si>
  <si>
    <t>'136211901509</t>
  </si>
  <si>
    <t>吕茜</t>
  </si>
  <si>
    <t>'136211900921</t>
  </si>
  <si>
    <t>袁谦谦</t>
  </si>
  <si>
    <t>'136211900423</t>
  </si>
  <si>
    <t>谢彩菲</t>
  </si>
  <si>
    <t>'136211900210</t>
  </si>
  <si>
    <t>王世龙</t>
  </si>
  <si>
    <t>'136211900808</t>
  </si>
  <si>
    <t>潘涛</t>
  </si>
  <si>
    <t>'136211901525</t>
  </si>
  <si>
    <t>吴明</t>
  </si>
  <si>
    <t>'136211900522</t>
  </si>
  <si>
    <t>兰天红</t>
  </si>
  <si>
    <t>'136211900105</t>
  </si>
  <si>
    <t>谢丽平</t>
  </si>
  <si>
    <t>'136211901504</t>
  </si>
  <si>
    <t>廖承伟</t>
  </si>
  <si>
    <t>'136220406421</t>
  </si>
  <si>
    <t>'21014000202017</t>
  </si>
  <si>
    <t>初中数学</t>
  </si>
  <si>
    <t>刘春燕</t>
  </si>
  <si>
    <t>'136211901811</t>
  </si>
  <si>
    <t>伊莉</t>
  </si>
  <si>
    <t>'136211902106</t>
  </si>
  <si>
    <t>肖杰</t>
  </si>
  <si>
    <t>'136050506601</t>
  </si>
  <si>
    <t>董甲森</t>
  </si>
  <si>
    <t>'136211903029</t>
  </si>
  <si>
    <t>黄莹</t>
  </si>
  <si>
    <t>'136213000208</t>
  </si>
  <si>
    <t>'21014000203018</t>
  </si>
  <si>
    <t>初中英语</t>
  </si>
  <si>
    <t>李景慧</t>
  </si>
  <si>
    <t>'136213001404</t>
  </si>
  <si>
    <t>刘素梅</t>
  </si>
  <si>
    <t>'136213001714</t>
  </si>
  <si>
    <t>谢丽丽</t>
  </si>
  <si>
    <t>'136213002203</t>
  </si>
  <si>
    <t>胡陈秀</t>
  </si>
  <si>
    <t>'136213002418</t>
  </si>
  <si>
    <t>方桂梅</t>
  </si>
  <si>
    <t>'136213001507</t>
  </si>
  <si>
    <t>陈梦琪</t>
  </si>
  <si>
    <t>'136213001015</t>
  </si>
  <si>
    <t>邹红梅</t>
  </si>
  <si>
    <t>'136213002623</t>
  </si>
  <si>
    <t>邱欣碧</t>
  </si>
  <si>
    <t>'136017102927</t>
  </si>
  <si>
    <t>王何英</t>
  </si>
  <si>
    <t>'136213001823</t>
  </si>
  <si>
    <t>韩爱群</t>
  </si>
  <si>
    <t>'136213001817</t>
  </si>
  <si>
    <t>欧阳琳</t>
  </si>
  <si>
    <t>'136017102925</t>
  </si>
  <si>
    <t>黄干</t>
  </si>
  <si>
    <t>'136213002318</t>
  </si>
  <si>
    <t>曾霞</t>
  </si>
  <si>
    <t>'136213002010</t>
  </si>
  <si>
    <t>黄燕</t>
  </si>
  <si>
    <t>'136213001504</t>
  </si>
  <si>
    <t>曾慧芳</t>
  </si>
  <si>
    <t>'136017100625</t>
  </si>
  <si>
    <t>李倩</t>
  </si>
  <si>
    <t>'136213001106</t>
  </si>
  <si>
    <t>凌译鑫</t>
  </si>
  <si>
    <t>'136213000228</t>
  </si>
  <si>
    <t>刘海艳</t>
  </si>
  <si>
    <t>'136213000329</t>
  </si>
  <si>
    <t>张惠梅</t>
  </si>
  <si>
    <t>'136210200313</t>
  </si>
  <si>
    <t>'21014000204020</t>
  </si>
  <si>
    <t>初中历史</t>
  </si>
  <si>
    <t>邱邦望</t>
  </si>
  <si>
    <t>'136213003120</t>
  </si>
  <si>
    <t>'21014000205021</t>
  </si>
  <si>
    <t>初中地理</t>
  </si>
  <si>
    <t>戴礼纯</t>
  </si>
  <si>
    <t>'136213003607</t>
  </si>
  <si>
    <t>'21014000206022</t>
  </si>
  <si>
    <t>初中物理</t>
  </si>
  <si>
    <t>李润辉</t>
  </si>
  <si>
    <t>'136017601301</t>
  </si>
  <si>
    <t>'21014000207023</t>
  </si>
  <si>
    <t>初中化学</t>
  </si>
  <si>
    <t>巫昌森</t>
  </si>
  <si>
    <t>'136230605623</t>
  </si>
  <si>
    <t>陈沐琴</t>
  </si>
  <si>
    <t>'136210200510</t>
  </si>
  <si>
    <t>刘金福</t>
  </si>
  <si>
    <t>'136230605826</t>
  </si>
  <si>
    <t>'21014000208024</t>
  </si>
  <si>
    <t>初中生物</t>
  </si>
  <si>
    <t>谢雨珅</t>
  </si>
  <si>
    <t>'136211504708</t>
  </si>
  <si>
    <t>'21014000209025</t>
  </si>
  <si>
    <t>初中音乐</t>
  </si>
  <si>
    <t>王烈兴</t>
  </si>
  <si>
    <t>'136211504803</t>
  </si>
  <si>
    <t>王鑫楠</t>
  </si>
  <si>
    <t>'136211504605</t>
  </si>
  <si>
    <t>刘芳</t>
  </si>
  <si>
    <t>'136210201613</t>
  </si>
  <si>
    <t>'21014000210026</t>
  </si>
  <si>
    <t>初中美术</t>
  </si>
  <si>
    <t>刘秋连</t>
  </si>
  <si>
    <t>'136210201403</t>
  </si>
  <si>
    <t>郭晓靖</t>
  </si>
  <si>
    <t>'136210201429</t>
  </si>
  <si>
    <t>俞增财</t>
  </si>
  <si>
    <t>'136210202419</t>
  </si>
  <si>
    <t>'21014000213027</t>
  </si>
  <si>
    <t>初中体育</t>
  </si>
  <si>
    <t>曾金荣</t>
  </si>
  <si>
    <t>'136240702421</t>
  </si>
  <si>
    <t>罗绵兴</t>
  </si>
  <si>
    <t>'136018202828</t>
  </si>
  <si>
    <t>刘智强</t>
  </si>
  <si>
    <t>'136210202117</t>
  </si>
  <si>
    <t>李常青</t>
  </si>
  <si>
    <t>'136210202023</t>
  </si>
  <si>
    <t>李晟</t>
  </si>
  <si>
    <t>'136018203406</t>
  </si>
  <si>
    <t>饶海珍</t>
  </si>
  <si>
    <t>'136210202906</t>
  </si>
  <si>
    <t>'21014000215019</t>
  </si>
  <si>
    <t>初中思品</t>
  </si>
  <si>
    <t>黄辉</t>
  </si>
  <si>
    <t>'136220408601</t>
  </si>
  <si>
    <t>'21014000218028</t>
  </si>
  <si>
    <t>初中综合实践</t>
  </si>
  <si>
    <t>2018年中小学教师招聘“市控编”教师第二批入闱名单</t>
  </si>
  <si>
    <t>第二批入闱</t>
  </si>
  <si>
    <t>第二批重新排名</t>
  </si>
  <si>
    <t>肖萍</t>
  </si>
  <si>
    <t>361216210008</t>
  </si>
  <si>
    <t>136210603425</t>
  </si>
  <si>
    <t>36</t>
  </si>
  <si>
    <t>53</t>
  </si>
  <si>
    <t>21</t>
  </si>
  <si>
    <t>是</t>
  </si>
  <si>
    <t>刘玉梅</t>
  </si>
  <si>
    <t>136210603516</t>
  </si>
  <si>
    <t>45.5</t>
  </si>
  <si>
    <t>43.5</t>
  </si>
  <si>
    <t>钟俊杰</t>
  </si>
  <si>
    <t>136210603508</t>
  </si>
  <si>
    <t>40</t>
  </si>
  <si>
    <t>47.5</t>
  </si>
  <si>
    <t>23</t>
  </si>
  <si>
    <t>朱倩文</t>
  </si>
  <si>
    <t>136210603603</t>
  </si>
  <si>
    <t>36.5</t>
  </si>
  <si>
    <t>44.5</t>
  </si>
  <si>
    <t>24</t>
  </si>
  <si>
    <t>谢雨晴</t>
  </si>
  <si>
    <t>136210603506</t>
  </si>
  <si>
    <t>32.5</t>
  </si>
  <si>
    <t>48</t>
  </si>
  <si>
    <t>25</t>
  </si>
  <si>
    <t>马志强</t>
  </si>
  <si>
    <t>136210603403</t>
  </si>
  <si>
    <t>31.5</t>
  </si>
  <si>
    <t>26</t>
  </si>
  <si>
    <t>汪荣浩</t>
  </si>
  <si>
    <t>136210603422</t>
  </si>
  <si>
    <t>39</t>
  </si>
  <si>
    <t>35.5</t>
  </si>
  <si>
    <t>27</t>
  </si>
  <si>
    <t>宁杨金</t>
  </si>
  <si>
    <t>361216213006</t>
  </si>
  <si>
    <t>136211104013</t>
  </si>
  <si>
    <t>35</t>
  </si>
  <si>
    <t>52</t>
  </si>
  <si>
    <t>16</t>
  </si>
  <si>
    <t>黄美艳</t>
  </si>
  <si>
    <t>136211103907</t>
  </si>
  <si>
    <t>48.5</t>
  </si>
  <si>
    <t>38</t>
  </si>
  <si>
    <t>17</t>
  </si>
  <si>
    <t>魏岳兰</t>
  </si>
  <si>
    <t>136211103911</t>
  </si>
  <si>
    <t>42</t>
  </si>
  <si>
    <t>41.5</t>
  </si>
  <si>
    <t>18</t>
  </si>
  <si>
    <t>宋福祥</t>
  </si>
  <si>
    <t>136211103814</t>
  </si>
  <si>
    <t>46.5</t>
  </si>
  <si>
    <t>19</t>
  </si>
  <si>
    <t>雷芳</t>
  </si>
  <si>
    <t>136211104006</t>
  </si>
  <si>
    <t>45</t>
  </si>
  <si>
    <t>20</t>
  </si>
  <si>
    <t>王桂峰</t>
  </si>
  <si>
    <t>136211104002</t>
  </si>
  <si>
    <t>卓兴生</t>
  </si>
  <si>
    <t>136211104007</t>
  </si>
  <si>
    <t>陈林艳</t>
  </si>
  <si>
    <t>361216203012</t>
  </si>
  <si>
    <t>136210602417</t>
  </si>
  <si>
    <t>60.5</t>
  </si>
  <si>
    <t>56.5</t>
  </si>
  <si>
    <t>欧阳真</t>
  </si>
  <si>
    <t>136210601830</t>
  </si>
  <si>
    <t>51.5</t>
  </si>
  <si>
    <t>65.5</t>
  </si>
  <si>
    <t>陈钰婷</t>
  </si>
  <si>
    <t>136210602418</t>
  </si>
  <si>
    <t>59.5</t>
  </si>
  <si>
    <t>56</t>
  </si>
  <si>
    <t>曹梦玲</t>
  </si>
  <si>
    <t>136210602412</t>
  </si>
  <si>
    <t>61.5</t>
  </si>
  <si>
    <t>54</t>
  </si>
  <si>
    <t>张丽晨</t>
  </si>
  <si>
    <t>136210602105</t>
  </si>
  <si>
    <t>53.5</t>
  </si>
  <si>
    <t>29</t>
  </si>
  <si>
    <t>高平香</t>
  </si>
  <si>
    <t>136210602530</t>
  </si>
  <si>
    <t>64.5</t>
  </si>
  <si>
    <t>30</t>
  </si>
  <si>
    <t>王琳</t>
  </si>
  <si>
    <t>136210602325</t>
  </si>
  <si>
    <t>47</t>
  </si>
  <si>
    <t>31</t>
  </si>
  <si>
    <t>刘景新</t>
  </si>
  <si>
    <t>136210602310</t>
  </si>
  <si>
    <t>37</t>
  </si>
  <si>
    <t>63.5</t>
  </si>
  <si>
    <t>32</t>
  </si>
  <si>
    <t>曹人盛</t>
  </si>
  <si>
    <t>136210602616</t>
  </si>
  <si>
    <t>33</t>
  </si>
  <si>
    <t>赖美</t>
  </si>
  <si>
    <t>136210602016</t>
  </si>
  <si>
    <t>49</t>
  </si>
  <si>
    <t>34</t>
  </si>
  <si>
    <t>刘颖</t>
  </si>
  <si>
    <t>136210602319</t>
  </si>
  <si>
    <t>李淋丽</t>
  </si>
  <si>
    <t>136210602623</t>
  </si>
  <si>
    <t>43</t>
  </si>
  <si>
    <t>钟掀浪</t>
  </si>
  <si>
    <t>136210602520</t>
  </si>
  <si>
    <t>41</t>
  </si>
  <si>
    <t>李媛</t>
  </si>
  <si>
    <t>361216201014</t>
  </si>
  <si>
    <t>136212809805</t>
  </si>
  <si>
    <t>42.5</t>
  </si>
  <si>
    <t>曾丽萍</t>
  </si>
  <si>
    <t>136212809901</t>
  </si>
  <si>
    <t>孙义</t>
  </si>
  <si>
    <t>'136211502429</t>
  </si>
  <si>
    <t>刘杰</t>
  </si>
  <si>
    <t>'136211502224</t>
  </si>
  <si>
    <t>王童</t>
  </si>
  <si>
    <t>'136211502303</t>
  </si>
  <si>
    <t>李嘉晨</t>
  </si>
  <si>
    <t>361216110008</t>
  </si>
  <si>
    <t>136212808830</t>
  </si>
  <si>
    <t>30.5</t>
  </si>
  <si>
    <t>彭骏楠</t>
  </si>
  <si>
    <t>136212808110</t>
  </si>
  <si>
    <t>22</t>
  </si>
  <si>
    <t>陈卉</t>
  </si>
  <si>
    <t>136212808121</t>
  </si>
  <si>
    <t>钟玲芳</t>
  </si>
  <si>
    <t>361216102005</t>
  </si>
  <si>
    <t>136211800115</t>
  </si>
  <si>
    <t>58.5</t>
  </si>
  <si>
    <t>刘俊辉</t>
  </si>
  <si>
    <t>136211800711</t>
  </si>
  <si>
    <t>76</t>
  </si>
  <si>
    <t>杨新平</t>
  </si>
  <si>
    <t>136211801209</t>
  </si>
  <si>
    <t>57</t>
  </si>
  <si>
    <t>59</t>
  </si>
  <si>
    <t>谢卉</t>
  </si>
  <si>
    <t>136211803127</t>
  </si>
  <si>
    <t>杨金鸿</t>
  </si>
  <si>
    <t>136211803903</t>
  </si>
  <si>
    <t>51</t>
  </si>
  <si>
    <t>王燕</t>
  </si>
  <si>
    <t>'136018000827</t>
  </si>
  <si>
    <t>钟路</t>
  </si>
  <si>
    <t>'136212400327</t>
  </si>
  <si>
    <t>谢茹婷</t>
  </si>
  <si>
    <t>'136212602313</t>
  </si>
  <si>
    <t>康慧</t>
  </si>
  <si>
    <t>136211802021</t>
  </si>
  <si>
    <t>胡源芳</t>
  </si>
  <si>
    <t>'136212600101</t>
  </si>
  <si>
    <t>陈燕梅</t>
  </si>
  <si>
    <t>136211800923</t>
  </si>
  <si>
    <t>55.5</t>
  </si>
  <si>
    <t>吕继国</t>
  </si>
  <si>
    <t>'136212601905</t>
  </si>
  <si>
    <t>李琳</t>
  </si>
  <si>
    <t>136211801420</t>
  </si>
  <si>
    <t>刘伍华</t>
  </si>
  <si>
    <t>'136230306809</t>
  </si>
  <si>
    <t>谢官石</t>
  </si>
  <si>
    <t>'136212603618</t>
  </si>
  <si>
    <t>徐发元</t>
  </si>
  <si>
    <t>'136212400226</t>
  </si>
  <si>
    <t>李芳芳</t>
  </si>
  <si>
    <t>'136212401023</t>
  </si>
  <si>
    <t>罗康</t>
  </si>
  <si>
    <t>361216112007</t>
  </si>
  <si>
    <t>136210600709</t>
  </si>
  <si>
    <t>曾勇</t>
  </si>
  <si>
    <t>136210601027</t>
  </si>
  <si>
    <t>谢培</t>
  </si>
  <si>
    <t>136210601118</t>
  </si>
  <si>
    <t>33.5</t>
  </si>
  <si>
    <t>陈风国</t>
  </si>
  <si>
    <t>'136211500301</t>
  </si>
  <si>
    <t>黄美华</t>
  </si>
  <si>
    <t>'136213401702</t>
  </si>
  <si>
    <t>王富婷</t>
  </si>
  <si>
    <t>'136213402907</t>
  </si>
  <si>
    <t>谢曼青</t>
  </si>
  <si>
    <t>'136213400130</t>
  </si>
  <si>
    <t>吴娟</t>
  </si>
  <si>
    <t>'136213401508</t>
  </si>
  <si>
    <t>李良英</t>
  </si>
  <si>
    <t>'136213401212</t>
  </si>
  <si>
    <t>钟海蓝</t>
  </si>
  <si>
    <t>'136211500120</t>
  </si>
  <si>
    <t>朱小青</t>
  </si>
  <si>
    <t>'136213403304</t>
  </si>
  <si>
    <t>'136211500130</t>
  </si>
  <si>
    <t>肖小丽</t>
  </si>
  <si>
    <t>'136213403511</t>
  </si>
  <si>
    <t>张春花</t>
  </si>
  <si>
    <t>361216103005</t>
  </si>
  <si>
    <t>136211101707</t>
  </si>
  <si>
    <t>66</t>
  </si>
  <si>
    <t>王露</t>
  </si>
  <si>
    <t>'136050504015</t>
  </si>
  <si>
    <t>欧阳璐</t>
  </si>
  <si>
    <t>'136211500203</t>
  </si>
  <si>
    <t>刘婷</t>
  </si>
  <si>
    <t>'136211500309</t>
  </si>
  <si>
    <t>吴欢欢</t>
  </si>
  <si>
    <t>'136213403412</t>
  </si>
  <si>
    <t>朱丽敏</t>
  </si>
  <si>
    <t>361216101005</t>
  </si>
  <si>
    <t>136212806326</t>
  </si>
  <si>
    <t>74</t>
  </si>
  <si>
    <t>黄瑞云</t>
  </si>
  <si>
    <t>136211300629</t>
  </si>
  <si>
    <t>徐夏立</t>
  </si>
  <si>
    <t>136211304408</t>
  </si>
  <si>
    <t>71</t>
  </si>
  <si>
    <t>50.5</t>
  </si>
  <si>
    <t>刘露思</t>
  </si>
  <si>
    <t>136211301616</t>
  </si>
  <si>
    <t>63</t>
  </si>
  <si>
    <t>江发发</t>
  </si>
  <si>
    <t>136211304022</t>
  </si>
  <si>
    <t>58</t>
  </si>
  <si>
    <t>林淼群</t>
  </si>
  <si>
    <t>136211304428</t>
  </si>
  <si>
    <t>66.5</t>
  </si>
  <si>
    <t>54.5</t>
  </si>
  <si>
    <t>胡晟瑶</t>
  </si>
  <si>
    <t>136211302319</t>
  </si>
  <si>
    <t>刘侨芳</t>
  </si>
  <si>
    <t>136211300412</t>
  </si>
  <si>
    <t>何美华</t>
  </si>
  <si>
    <t>136211301026</t>
  </si>
  <si>
    <t>钟琪美</t>
  </si>
  <si>
    <t>136211304622</t>
  </si>
  <si>
    <t>61</t>
  </si>
  <si>
    <t>钟美琪</t>
  </si>
  <si>
    <t>136211304230</t>
  </si>
  <si>
    <t>60</t>
  </si>
  <si>
    <t>谢桂珍</t>
  </si>
  <si>
    <t>'136060101611</t>
  </si>
  <si>
    <t>刘建华</t>
  </si>
  <si>
    <t>'136213301010</t>
  </si>
  <si>
    <t>陈香莲</t>
  </si>
  <si>
    <t>136211302806</t>
  </si>
  <si>
    <t>68.5</t>
  </si>
  <si>
    <t>朱远华</t>
  </si>
  <si>
    <t>'136212301401</t>
  </si>
  <si>
    <t>周兴媛</t>
  </si>
  <si>
    <t>'136213300928</t>
  </si>
  <si>
    <t>温富华</t>
  </si>
  <si>
    <t>136212806827</t>
  </si>
  <si>
    <t>55</t>
  </si>
  <si>
    <t>28</t>
  </si>
  <si>
    <t>杨经花</t>
  </si>
  <si>
    <t>136211305526</t>
  </si>
  <si>
    <t>67</t>
  </si>
  <si>
    <t>雷鑫婷</t>
  </si>
  <si>
    <t>'136220103807</t>
  </si>
  <si>
    <t>兴国县2018年生源地定向教师笔试折算成绩及入闱名单</t>
  </si>
  <si>
    <t>序号</t>
  </si>
  <si>
    <t>性别</t>
  </si>
  <si>
    <t>户口所在地</t>
  </si>
  <si>
    <t>报考岗位</t>
  </si>
  <si>
    <t>折算成绩</t>
  </si>
  <si>
    <t>岗位排名</t>
  </si>
  <si>
    <t>是否入闱</t>
  </si>
  <si>
    <t>罗艳红</t>
  </si>
  <si>
    <t>女</t>
  </si>
  <si>
    <t>茶园义渡</t>
  </si>
  <si>
    <t>茶园乡石桥教学点</t>
  </si>
  <si>
    <t>吴清</t>
  </si>
  <si>
    <t>茶园教富</t>
  </si>
  <si>
    <t>陈艳</t>
  </si>
  <si>
    <t>茶园全坑</t>
  </si>
  <si>
    <t>陈梦平</t>
  </si>
  <si>
    <t>茶园里溪</t>
  </si>
  <si>
    <t>李才庚</t>
  </si>
  <si>
    <t>男</t>
  </si>
  <si>
    <t>兴国茶园</t>
  </si>
  <si>
    <t>张楠</t>
  </si>
  <si>
    <t>鼎龙石源</t>
  </si>
  <si>
    <t>鼎龙乡灵山教学点</t>
  </si>
  <si>
    <t>黄丙方</t>
  </si>
  <si>
    <t>兴国鼎龙</t>
  </si>
  <si>
    <t>曾文苑</t>
  </si>
  <si>
    <t>钟小琴</t>
  </si>
  <si>
    <t>杨青龙</t>
  </si>
  <si>
    <t>兴国枫边</t>
  </si>
  <si>
    <t>枫边乡社坪小学</t>
  </si>
  <si>
    <t>郑林秀</t>
  </si>
  <si>
    <t>枫边密石</t>
  </si>
  <si>
    <t>万扬华</t>
  </si>
  <si>
    <t>古龙岗油桐</t>
  </si>
  <si>
    <t>古龙岗油桐王竹教学点</t>
  </si>
  <si>
    <t>吴思静</t>
  </si>
  <si>
    <t>兴国古龙岗</t>
  </si>
  <si>
    <t>张建华</t>
  </si>
  <si>
    <t>江冬梅</t>
  </si>
  <si>
    <t>吴海燕</t>
  </si>
  <si>
    <t>刘道秀</t>
  </si>
  <si>
    <t>古龙岗镇龙岗</t>
  </si>
  <si>
    <t>温小妹</t>
  </si>
  <si>
    <t>朱观香</t>
  </si>
  <si>
    <t>兴国杰村</t>
  </si>
  <si>
    <t>杰村乡社公下教学点</t>
  </si>
  <si>
    <t>雷明香</t>
  </si>
  <si>
    <t>马传群</t>
  </si>
  <si>
    <t>兴国均村</t>
  </si>
  <si>
    <t>均村乡罗安教学点</t>
  </si>
  <si>
    <t>谢财明</t>
  </si>
  <si>
    <t>肖金燕</t>
  </si>
  <si>
    <t>钟文梅</t>
  </si>
  <si>
    <t>肖金辉</t>
  </si>
  <si>
    <t>均村石门</t>
  </si>
  <si>
    <t>均村乡西坑教学点</t>
  </si>
  <si>
    <t>刘兰英</t>
  </si>
  <si>
    <t>雷赖福</t>
  </si>
  <si>
    <t>刘玉娇</t>
  </si>
  <si>
    <t>均村东山</t>
  </si>
  <si>
    <t>应学发</t>
  </si>
  <si>
    <t>良村厚村</t>
  </si>
  <si>
    <t>良村镇小蕉坑教学点</t>
  </si>
  <si>
    <t>吴连英</t>
  </si>
  <si>
    <t>钟倩</t>
  </si>
  <si>
    <t>兴国良村</t>
  </si>
  <si>
    <t>杨其卫</t>
  </si>
  <si>
    <t>兴国崇贤</t>
  </si>
  <si>
    <t>龙潭小学教学点</t>
  </si>
  <si>
    <t>李梅玉</t>
  </si>
  <si>
    <t>候明月</t>
  </si>
  <si>
    <t>兴国隆坪</t>
  </si>
  <si>
    <t>隆坪乡合龙教学点</t>
  </si>
  <si>
    <t>刘声云</t>
  </si>
  <si>
    <t>王丽娟</t>
  </si>
  <si>
    <t>隆坪熬源</t>
  </si>
  <si>
    <t>刘庚</t>
  </si>
  <si>
    <t>刘玉萍</t>
  </si>
  <si>
    <t>邱承昌</t>
  </si>
  <si>
    <t>兴国南坑</t>
  </si>
  <si>
    <t>南坑乡楼溪教学点</t>
  </si>
  <si>
    <t>陈名丽</t>
  </si>
  <si>
    <t>南坑乡上坪教学点</t>
  </si>
  <si>
    <t>戴礼艳</t>
  </si>
  <si>
    <t>甘政国</t>
  </si>
  <si>
    <t>南坑郑枫</t>
  </si>
  <si>
    <t>肖建华</t>
  </si>
  <si>
    <t>兴国潋江</t>
  </si>
  <si>
    <t>黄春丽</t>
  </si>
  <si>
    <t xml:space="preserve">女 </t>
  </si>
  <si>
    <t>社富桂江</t>
  </si>
  <si>
    <t>社富乡九山小学</t>
  </si>
  <si>
    <t>刘巧云</t>
  </si>
  <si>
    <t>兴国社富</t>
  </si>
  <si>
    <t>李云</t>
  </si>
  <si>
    <t>社富五龙</t>
  </si>
  <si>
    <t>李建华</t>
  </si>
  <si>
    <t>社富稠村</t>
  </si>
  <si>
    <t>谢小青</t>
  </si>
  <si>
    <t>社富横溪</t>
  </si>
  <si>
    <t>温春梅</t>
  </si>
  <si>
    <t>刘娇红</t>
  </si>
  <si>
    <t>钟琴</t>
  </si>
  <si>
    <t>兴国兴江</t>
  </si>
  <si>
    <t>兴江乡南村阳坑教学点</t>
  </si>
  <si>
    <t>廖水香</t>
  </si>
  <si>
    <t>温冬兰</t>
  </si>
  <si>
    <t>张继珍</t>
  </si>
  <si>
    <t>兴国兴莲</t>
  </si>
  <si>
    <t>兴莲乡忠山小学</t>
  </si>
  <si>
    <t>李观香</t>
  </si>
  <si>
    <t>兴莲官田</t>
  </si>
  <si>
    <t>郑秀文</t>
  </si>
  <si>
    <t>罗财发</t>
  </si>
  <si>
    <t>张林香</t>
  </si>
  <si>
    <t>刘立群</t>
  </si>
  <si>
    <t>永丰马良</t>
  </si>
  <si>
    <t>永丰乡西山小学教学点</t>
  </si>
  <si>
    <t>陈娅慧</t>
  </si>
  <si>
    <t>兴国永丰</t>
  </si>
  <si>
    <t>李惠</t>
  </si>
  <si>
    <t>永丰豪溪</t>
  </si>
  <si>
    <t>罗珍珍</t>
  </si>
  <si>
    <t>樟木螺形</t>
  </si>
  <si>
    <t>樟木乡牛岭小学</t>
  </si>
  <si>
    <t>邱开福</t>
  </si>
  <si>
    <t>兴国樟木</t>
  </si>
  <si>
    <t>2018年中小学教师招聘“师范定向培养”教师笔试折算成绩及入闱名单</t>
  </si>
  <si>
    <t>是否生源地/定向</t>
  </si>
  <si>
    <t>是否入闱面试</t>
  </si>
  <si>
    <t>陈宝谷</t>
  </si>
  <si>
    <t>'136212402505</t>
  </si>
  <si>
    <t>定向生</t>
  </si>
  <si>
    <t>陈龙凤</t>
  </si>
  <si>
    <t>'136213403309</t>
  </si>
  <si>
    <t>陈小青</t>
  </si>
  <si>
    <t>'136212302507</t>
  </si>
  <si>
    <t>幼儿园</t>
  </si>
  <si>
    <t>陈星红</t>
  </si>
  <si>
    <t>'136211500503</t>
  </si>
  <si>
    <t>陈懿涵</t>
  </si>
  <si>
    <t>'136213301309</t>
  </si>
  <si>
    <t>邓苇</t>
  </si>
  <si>
    <t>'136213400505</t>
  </si>
  <si>
    <t>方蓉</t>
  </si>
  <si>
    <t>'136213301519</t>
  </si>
  <si>
    <t>何美香</t>
  </si>
  <si>
    <t>'136213304507</t>
  </si>
  <si>
    <t>黄甜</t>
  </si>
  <si>
    <t>'136212301117</t>
  </si>
  <si>
    <t>李锐敏</t>
  </si>
  <si>
    <t>'136212303201</t>
  </si>
  <si>
    <t>特殊教育</t>
  </si>
  <si>
    <t>廖平香</t>
  </si>
  <si>
    <t>'136212600211</t>
  </si>
  <si>
    <t>刘冬香</t>
  </si>
  <si>
    <t>'136212301317</t>
  </si>
  <si>
    <t>刘梅</t>
  </si>
  <si>
    <t>'136212300413</t>
  </si>
  <si>
    <t>刘小欢</t>
  </si>
  <si>
    <t>'136211500613</t>
  </si>
  <si>
    <t>刘艳青</t>
  </si>
  <si>
    <t>'136213304413</t>
  </si>
  <si>
    <t>刘祚华</t>
  </si>
  <si>
    <t>'136213401419</t>
  </si>
  <si>
    <t>卢远华</t>
  </si>
  <si>
    <t>'136212400609</t>
  </si>
  <si>
    <t>马丽萍</t>
  </si>
  <si>
    <t>'136213301325</t>
  </si>
  <si>
    <t>涂清华</t>
  </si>
  <si>
    <t>'136213402609</t>
  </si>
  <si>
    <t>王石香</t>
  </si>
  <si>
    <t>'136213300111</t>
  </si>
  <si>
    <t>谢金燕</t>
  </si>
  <si>
    <t>'136213401715</t>
  </si>
  <si>
    <t>谢文艳</t>
  </si>
  <si>
    <t>'136213403401</t>
  </si>
  <si>
    <t>许艳林</t>
  </si>
  <si>
    <t>'136212401509</t>
  </si>
  <si>
    <t>严普连</t>
  </si>
  <si>
    <t>'136212301503</t>
  </si>
  <si>
    <t>杨荧</t>
  </si>
  <si>
    <t>'136213400610</t>
  </si>
  <si>
    <t>张小琴</t>
  </si>
  <si>
    <t>'136212301715</t>
  </si>
  <si>
    <t>张小艳</t>
  </si>
  <si>
    <t>'136213302615</t>
  </si>
  <si>
    <t>张新梅</t>
  </si>
  <si>
    <t>'136213401809</t>
  </si>
  <si>
    <t>钟根秀</t>
  </si>
  <si>
    <t>'136212301709</t>
  </si>
  <si>
    <t>钟悦</t>
  </si>
  <si>
    <t>'136212300407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</si>
</sst>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name val="仿宋"/>
      <charset val="134"/>
    </font>
    <font>
      <sz val="11"/>
      <color indexed="8"/>
      <name val="仿宋"/>
      <charset val="0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</font>
    <font>
      <sz val="11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5"/>
  <sheetViews>
    <sheetView workbookViewId="0">
      <selection activeCell="H51" sqref="H51:H52"/>
    </sheetView>
  </sheetViews>
  <sheetFormatPr defaultColWidth="9" defaultRowHeight="13.5"/>
  <cols>
    <col min="2" max="2" width="15.125" customWidth="1"/>
    <col min="3" max="3" width="14.5" customWidth="1"/>
    <col min="8" max="8" width="7.375" customWidth="1"/>
  </cols>
  <sheetData>
    <row r="1" ht="35" customHeight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23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9" t="s">
        <v>7</v>
      </c>
      <c r="H2" s="12" t="s">
        <v>8</v>
      </c>
      <c r="I2" s="13" t="s">
        <v>9</v>
      </c>
      <c r="J2" s="13" t="s">
        <v>10</v>
      </c>
    </row>
    <row r="3" ht="23" customHeight="1" spans="1:10">
      <c r="A3" s="12" t="s">
        <v>11</v>
      </c>
      <c r="B3" s="12" t="s">
        <v>12</v>
      </c>
      <c r="C3" s="12" t="s">
        <v>13</v>
      </c>
      <c r="D3" s="12">
        <v>80</v>
      </c>
      <c r="E3" s="12">
        <v>65.5</v>
      </c>
      <c r="F3" s="12">
        <v>145.5</v>
      </c>
      <c r="G3" s="12">
        <v>1</v>
      </c>
      <c r="H3" s="12" t="s">
        <v>8</v>
      </c>
      <c r="I3" s="13" t="s">
        <v>14</v>
      </c>
      <c r="J3" s="13">
        <v>1</v>
      </c>
    </row>
    <row r="4" ht="23" customHeight="1" spans="1:10">
      <c r="A4" s="12" t="s">
        <v>15</v>
      </c>
      <c r="B4" s="12" t="s">
        <v>16</v>
      </c>
      <c r="C4" s="12" t="s">
        <v>13</v>
      </c>
      <c r="D4" s="12">
        <v>76</v>
      </c>
      <c r="E4" s="12">
        <v>65</v>
      </c>
      <c r="F4" s="12">
        <v>141</v>
      </c>
      <c r="G4" s="12">
        <v>2</v>
      </c>
      <c r="H4" s="12" t="s">
        <v>8</v>
      </c>
      <c r="I4" s="13" t="s">
        <v>14</v>
      </c>
      <c r="J4" s="12">
        <v>2</v>
      </c>
    </row>
    <row r="5" ht="23" customHeight="1" spans="1:10">
      <c r="A5" s="12" t="s">
        <v>17</v>
      </c>
      <c r="B5" s="12" t="s">
        <v>18</v>
      </c>
      <c r="C5" s="12" t="s">
        <v>13</v>
      </c>
      <c r="D5" s="12">
        <v>82.5</v>
      </c>
      <c r="E5" s="12">
        <v>58.5</v>
      </c>
      <c r="F5" s="12">
        <v>141</v>
      </c>
      <c r="G5" s="12">
        <v>2</v>
      </c>
      <c r="H5" s="12" t="s">
        <v>8</v>
      </c>
      <c r="I5" s="13" t="s">
        <v>14</v>
      </c>
      <c r="J5" s="13">
        <v>3</v>
      </c>
    </row>
    <row r="6" ht="23" customHeight="1" spans="1:10">
      <c r="A6" s="12" t="s">
        <v>19</v>
      </c>
      <c r="B6" s="12" t="s">
        <v>20</v>
      </c>
      <c r="C6" s="12" t="s">
        <v>13</v>
      </c>
      <c r="D6" s="12">
        <v>70</v>
      </c>
      <c r="E6" s="12">
        <v>67.5</v>
      </c>
      <c r="F6" s="12">
        <v>137.5</v>
      </c>
      <c r="G6" s="12">
        <v>4</v>
      </c>
      <c r="H6" s="12" t="s">
        <v>8</v>
      </c>
      <c r="I6" s="13" t="s">
        <v>14</v>
      </c>
      <c r="J6" s="12">
        <v>4</v>
      </c>
    </row>
    <row r="7" ht="23" customHeight="1" spans="1:10">
      <c r="A7" s="12" t="s">
        <v>21</v>
      </c>
      <c r="B7" s="12" t="s">
        <v>22</v>
      </c>
      <c r="C7" s="12" t="s">
        <v>13</v>
      </c>
      <c r="D7" s="12">
        <v>74.5</v>
      </c>
      <c r="E7" s="12">
        <v>62.5</v>
      </c>
      <c r="F7" s="12">
        <v>137</v>
      </c>
      <c r="G7" s="12">
        <v>5</v>
      </c>
      <c r="H7" s="12" t="s">
        <v>8</v>
      </c>
      <c r="I7" s="13" t="s">
        <v>14</v>
      </c>
      <c r="J7" s="13">
        <v>5</v>
      </c>
    </row>
    <row r="8" ht="23" customHeight="1" spans="1:10">
      <c r="A8" s="12" t="s">
        <v>23</v>
      </c>
      <c r="B8" s="12" t="s">
        <v>24</v>
      </c>
      <c r="C8" s="12" t="s">
        <v>13</v>
      </c>
      <c r="D8" s="12">
        <v>74.5</v>
      </c>
      <c r="E8" s="12">
        <v>61.5</v>
      </c>
      <c r="F8" s="12">
        <v>136</v>
      </c>
      <c r="G8" s="12">
        <v>6</v>
      </c>
      <c r="H8" s="12" t="s">
        <v>8</v>
      </c>
      <c r="I8" s="13" t="s">
        <v>14</v>
      </c>
      <c r="J8" s="12">
        <v>6</v>
      </c>
    </row>
    <row r="9" ht="23" customHeight="1" spans="1:10">
      <c r="A9" s="12" t="s">
        <v>25</v>
      </c>
      <c r="B9" s="12" t="s">
        <v>26</v>
      </c>
      <c r="C9" s="12" t="s">
        <v>13</v>
      </c>
      <c r="D9" s="12">
        <v>74.5</v>
      </c>
      <c r="E9" s="12">
        <v>60</v>
      </c>
      <c r="F9" s="12">
        <v>134.5</v>
      </c>
      <c r="G9" s="12">
        <v>7</v>
      </c>
      <c r="H9" s="12" t="s">
        <v>8</v>
      </c>
      <c r="I9" s="13" t="s">
        <v>14</v>
      </c>
      <c r="J9" s="13">
        <v>7</v>
      </c>
    </row>
    <row r="10" ht="23" customHeight="1" spans="1:10">
      <c r="A10" s="12" t="s">
        <v>27</v>
      </c>
      <c r="B10" s="12" t="s">
        <v>28</v>
      </c>
      <c r="C10" s="12" t="s">
        <v>13</v>
      </c>
      <c r="D10" s="12">
        <v>71.5</v>
      </c>
      <c r="E10" s="12">
        <v>60.5</v>
      </c>
      <c r="F10" s="12">
        <v>132</v>
      </c>
      <c r="G10" s="12">
        <v>9</v>
      </c>
      <c r="H10" s="12" t="s">
        <v>8</v>
      </c>
      <c r="I10" s="13" t="s">
        <v>14</v>
      </c>
      <c r="J10" s="12">
        <v>8</v>
      </c>
    </row>
    <row r="11" ht="23" customHeight="1" spans="1:10">
      <c r="A11" s="12" t="s">
        <v>29</v>
      </c>
      <c r="B11" s="12" t="s">
        <v>30</v>
      </c>
      <c r="C11" s="12" t="s">
        <v>13</v>
      </c>
      <c r="D11" s="12">
        <v>61.5</v>
      </c>
      <c r="E11" s="12">
        <v>69.5</v>
      </c>
      <c r="F11" s="12">
        <v>131</v>
      </c>
      <c r="G11" s="12">
        <v>10</v>
      </c>
      <c r="H11" s="12" t="s">
        <v>8</v>
      </c>
      <c r="I11" s="13" t="s">
        <v>14</v>
      </c>
      <c r="J11" s="13">
        <v>9</v>
      </c>
    </row>
    <row r="12" ht="23" customHeight="1" spans="1:10">
      <c r="A12" s="12" t="s">
        <v>31</v>
      </c>
      <c r="B12" s="12" t="s">
        <v>32</v>
      </c>
      <c r="C12" s="12" t="s">
        <v>13</v>
      </c>
      <c r="D12" s="12">
        <v>67.5</v>
      </c>
      <c r="E12" s="12">
        <v>62.5</v>
      </c>
      <c r="F12" s="12">
        <v>130</v>
      </c>
      <c r="G12" s="12">
        <v>12</v>
      </c>
      <c r="H12" s="12" t="s">
        <v>8</v>
      </c>
      <c r="I12" s="13" t="s">
        <v>14</v>
      </c>
      <c r="J12" s="12">
        <v>10</v>
      </c>
    </row>
    <row r="13" ht="23" customHeight="1" spans="1:10">
      <c r="A13" s="12" t="s">
        <v>33</v>
      </c>
      <c r="B13" s="12" t="s">
        <v>34</v>
      </c>
      <c r="C13" s="12" t="s">
        <v>13</v>
      </c>
      <c r="D13" s="12">
        <v>67.5</v>
      </c>
      <c r="E13" s="12">
        <v>61.5</v>
      </c>
      <c r="F13" s="12">
        <v>129</v>
      </c>
      <c r="G13" s="12">
        <v>13</v>
      </c>
      <c r="H13" s="12" t="s">
        <v>8</v>
      </c>
      <c r="I13" s="13" t="s">
        <v>14</v>
      </c>
      <c r="J13" s="13">
        <v>11</v>
      </c>
    </row>
    <row r="14" ht="23" customHeight="1" spans="1:10">
      <c r="A14" s="12" t="s">
        <v>35</v>
      </c>
      <c r="B14" s="12" t="s">
        <v>36</v>
      </c>
      <c r="C14" s="12" t="s">
        <v>13</v>
      </c>
      <c r="D14" s="12">
        <v>70</v>
      </c>
      <c r="E14" s="12">
        <v>58.5</v>
      </c>
      <c r="F14" s="12">
        <v>128.5</v>
      </c>
      <c r="G14" s="12">
        <v>14</v>
      </c>
      <c r="H14" s="12" t="s">
        <v>8</v>
      </c>
      <c r="I14" s="13" t="s">
        <v>14</v>
      </c>
      <c r="J14" s="12">
        <v>12</v>
      </c>
    </row>
    <row r="15" ht="23" customHeight="1" spans="1:10">
      <c r="A15" s="12" t="s">
        <v>37</v>
      </c>
      <c r="B15" s="12" t="s">
        <v>38</v>
      </c>
      <c r="C15" s="12" t="s">
        <v>13</v>
      </c>
      <c r="D15" s="12">
        <v>67.5</v>
      </c>
      <c r="E15" s="12">
        <v>60</v>
      </c>
      <c r="F15" s="12">
        <v>127.5</v>
      </c>
      <c r="G15" s="12">
        <v>15</v>
      </c>
      <c r="H15" s="12" t="s">
        <v>8</v>
      </c>
      <c r="I15" s="13" t="s">
        <v>14</v>
      </c>
      <c r="J15" s="13">
        <v>13</v>
      </c>
    </row>
    <row r="16" ht="23" customHeight="1" spans="1:10">
      <c r="A16" s="12" t="s">
        <v>39</v>
      </c>
      <c r="B16" s="12" t="s">
        <v>40</v>
      </c>
      <c r="C16" s="12" t="s">
        <v>13</v>
      </c>
      <c r="D16" s="12">
        <v>65</v>
      </c>
      <c r="E16" s="12">
        <v>61.5</v>
      </c>
      <c r="F16" s="12">
        <v>126.5</v>
      </c>
      <c r="G16" s="12">
        <v>16</v>
      </c>
      <c r="H16" s="12" t="s">
        <v>8</v>
      </c>
      <c r="I16" s="13" t="s">
        <v>14</v>
      </c>
      <c r="J16" s="12">
        <v>14</v>
      </c>
    </row>
    <row r="17" ht="23" customHeight="1" spans="1:10">
      <c r="A17" s="12" t="s">
        <v>41</v>
      </c>
      <c r="B17" s="12" t="s">
        <v>42</v>
      </c>
      <c r="C17" s="12" t="s">
        <v>13</v>
      </c>
      <c r="D17" s="12">
        <v>69</v>
      </c>
      <c r="E17" s="12">
        <v>57</v>
      </c>
      <c r="F17" s="12">
        <v>126</v>
      </c>
      <c r="G17" s="12">
        <v>17</v>
      </c>
      <c r="H17" s="12" t="s">
        <v>8</v>
      </c>
      <c r="I17" s="13" t="s">
        <v>14</v>
      </c>
      <c r="J17" s="13">
        <v>15</v>
      </c>
    </row>
    <row r="18" ht="23" customHeight="1" spans="1:10">
      <c r="A18" s="12" t="s">
        <v>43</v>
      </c>
      <c r="B18" s="12" t="s">
        <v>44</v>
      </c>
      <c r="C18" s="12" t="s">
        <v>13</v>
      </c>
      <c r="D18" s="12">
        <v>75.5</v>
      </c>
      <c r="E18" s="12">
        <v>50</v>
      </c>
      <c r="F18" s="12">
        <v>125.5</v>
      </c>
      <c r="G18" s="12">
        <v>18</v>
      </c>
      <c r="H18" s="12" t="s">
        <v>8</v>
      </c>
      <c r="I18" s="13" t="s">
        <v>14</v>
      </c>
      <c r="J18" s="12">
        <v>16</v>
      </c>
    </row>
    <row r="19" ht="23" customHeight="1" spans="1:10">
      <c r="A19" s="12" t="s">
        <v>45</v>
      </c>
      <c r="B19" s="12" t="s">
        <v>46</v>
      </c>
      <c r="C19" s="12" t="s">
        <v>13</v>
      </c>
      <c r="D19" s="12">
        <v>72.5</v>
      </c>
      <c r="E19" s="12">
        <v>52.5</v>
      </c>
      <c r="F19" s="12">
        <v>125</v>
      </c>
      <c r="G19" s="12">
        <v>19</v>
      </c>
      <c r="H19" s="12" t="s">
        <v>8</v>
      </c>
      <c r="I19" s="13" t="s">
        <v>14</v>
      </c>
      <c r="J19" s="13">
        <v>17</v>
      </c>
    </row>
    <row r="20" ht="23" customHeight="1" spans="1:10">
      <c r="A20" s="12" t="s">
        <v>47</v>
      </c>
      <c r="B20" s="12" t="s">
        <v>48</v>
      </c>
      <c r="C20" s="12" t="s">
        <v>13</v>
      </c>
      <c r="D20" s="12">
        <v>76.5</v>
      </c>
      <c r="E20" s="12">
        <v>47</v>
      </c>
      <c r="F20" s="12">
        <v>123.5</v>
      </c>
      <c r="G20" s="12">
        <v>20</v>
      </c>
      <c r="H20" s="12" t="s">
        <v>8</v>
      </c>
      <c r="I20" s="13" t="s">
        <v>14</v>
      </c>
      <c r="J20" s="12">
        <v>18</v>
      </c>
    </row>
    <row r="21" ht="23" customHeight="1" spans="1:10">
      <c r="A21" s="12" t="s">
        <v>49</v>
      </c>
      <c r="B21" s="12" t="s">
        <v>50</v>
      </c>
      <c r="C21" s="12" t="s">
        <v>13</v>
      </c>
      <c r="D21" s="12">
        <v>68</v>
      </c>
      <c r="E21" s="12">
        <v>54.5</v>
      </c>
      <c r="F21" s="12">
        <v>122.5</v>
      </c>
      <c r="G21" s="12">
        <v>21</v>
      </c>
      <c r="H21" s="12" t="s">
        <v>8</v>
      </c>
      <c r="I21" s="13" t="s">
        <v>14</v>
      </c>
      <c r="J21" s="13">
        <v>19</v>
      </c>
    </row>
    <row r="22" ht="23" customHeight="1" spans="1:10">
      <c r="A22" s="12" t="s">
        <v>51</v>
      </c>
      <c r="B22" s="12" t="s">
        <v>52</v>
      </c>
      <c r="C22" s="12" t="s">
        <v>13</v>
      </c>
      <c r="D22" s="12">
        <v>73.5</v>
      </c>
      <c r="E22" s="12">
        <v>49</v>
      </c>
      <c r="F22" s="12">
        <v>122.5</v>
      </c>
      <c r="G22" s="12">
        <v>21</v>
      </c>
      <c r="H22" s="12" t="s">
        <v>8</v>
      </c>
      <c r="I22" s="13" t="s">
        <v>14</v>
      </c>
      <c r="J22" s="12">
        <v>20</v>
      </c>
    </row>
    <row r="23" ht="23" customHeight="1" spans="1:10">
      <c r="A23" s="12" t="s">
        <v>53</v>
      </c>
      <c r="B23" s="12" t="s">
        <v>54</v>
      </c>
      <c r="C23" s="12" t="s">
        <v>13</v>
      </c>
      <c r="D23" s="12">
        <v>78</v>
      </c>
      <c r="E23" s="12">
        <v>44.5</v>
      </c>
      <c r="F23" s="12">
        <v>122.5</v>
      </c>
      <c r="G23" s="12">
        <v>21</v>
      </c>
      <c r="H23" s="12" t="s">
        <v>8</v>
      </c>
      <c r="I23" s="13" t="s">
        <v>14</v>
      </c>
      <c r="J23" s="13">
        <v>21</v>
      </c>
    </row>
    <row r="24" ht="23" customHeight="1" spans="1:10">
      <c r="A24" s="12" t="s">
        <v>55</v>
      </c>
      <c r="B24" s="12" t="s">
        <v>56</v>
      </c>
      <c r="C24" s="12" t="s">
        <v>13</v>
      </c>
      <c r="D24" s="12">
        <v>61.5</v>
      </c>
      <c r="E24" s="12">
        <v>60</v>
      </c>
      <c r="F24" s="12">
        <v>121.5</v>
      </c>
      <c r="G24" s="12">
        <v>24</v>
      </c>
      <c r="H24" s="12" t="s">
        <v>8</v>
      </c>
      <c r="I24" s="13" t="s">
        <v>14</v>
      </c>
      <c r="J24" s="12">
        <v>22</v>
      </c>
    </row>
    <row r="25" ht="23" customHeight="1" spans="1:10">
      <c r="A25" s="12" t="s">
        <v>57</v>
      </c>
      <c r="B25" s="12" t="s">
        <v>58</v>
      </c>
      <c r="C25" s="12" t="s">
        <v>13</v>
      </c>
      <c r="D25" s="12">
        <v>60.5</v>
      </c>
      <c r="E25" s="12">
        <v>60</v>
      </c>
      <c r="F25" s="12">
        <v>120.5</v>
      </c>
      <c r="G25" s="12">
        <v>25</v>
      </c>
      <c r="H25" s="12" t="s">
        <v>8</v>
      </c>
      <c r="I25" s="13" t="s">
        <v>14</v>
      </c>
      <c r="J25" s="13">
        <v>23</v>
      </c>
    </row>
    <row r="26" ht="23" customHeight="1" spans="1:10">
      <c r="A26" s="12" t="s">
        <v>59</v>
      </c>
      <c r="B26" s="12" t="s">
        <v>60</v>
      </c>
      <c r="C26" s="12" t="s">
        <v>13</v>
      </c>
      <c r="D26" s="12">
        <v>65</v>
      </c>
      <c r="E26" s="12">
        <v>54.5</v>
      </c>
      <c r="F26" s="12">
        <v>119.5</v>
      </c>
      <c r="G26" s="12">
        <v>27</v>
      </c>
      <c r="H26" s="20" t="s">
        <v>8</v>
      </c>
      <c r="I26" s="13" t="s">
        <v>14</v>
      </c>
      <c r="J26" s="12">
        <v>24</v>
      </c>
    </row>
    <row r="27" ht="23" customHeight="1" spans="1:10">
      <c r="A27" s="12" t="s">
        <v>61</v>
      </c>
      <c r="B27" s="12" t="s">
        <v>62</v>
      </c>
      <c r="C27" s="12" t="s">
        <v>13</v>
      </c>
      <c r="D27" s="12">
        <v>69</v>
      </c>
      <c r="E27" s="12">
        <v>50</v>
      </c>
      <c r="F27" s="12">
        <v>119</v>
      </c>
      <c r="G27" s="12">
        <v>28</v>
      </c>
      <c r="H27" s="20" t="s">
        <v>8</v>
      </c>
      <c r="I27" s="13" t="s">
        <v>14</v>
      </c>
      <c r="J27" s="13">
        <v>25</v>
      </c>
    </row>
    <row r="28" ht="23" customHeight="1" spans="1:10">
      <c r="A28" s="12" t="s">
        <v>63</v>
      </c>
      <c r="B28" s="12" t="s">
        <v>64</v>
      </c>
      <c r="C28" s="12" t="s">
        <v>65</v>
      </c>
      <c r="D28" s="12">
        <v>74.5</v>
      </c>
      <c r="E28" s="12">
        <v>74.5</v>
      </c>
      <c r="F28" s="12">
        <v>149</v>
      </c>
      <c r="G28" s="12">
        <v>1</v>
      </c>
      <c r="H28" s="12" t="s">
        <v>8</v>
      </c>
      <c r="I28" s="13" t="s">
        <v>66</v>
      </c>
      <c r="J28" s="12">
        <v>1</v>
      </c>
    </row>
    <row r="29" ht="23" customHeight="1" spans="1:10">
      <c r="A29" s="12" t="s">
        <v>67</v>
      </c>
      <c r="B29" s="12" t="s">
        <v>68</v>
      </c>
      <c r="C29" s="12" t="s">
        <v>65</v>
      </c>
      <c r="D29" s="12">
        <v>74.5</v>
      </c>
      <c r="E29" s="12">
        <v>68</v>
      </c>
      <c r="F29" s="12">
        <v>142.5</v>
      </c>
      <c r="G29" s="12">
        <v>3</v>
      </c>
      <c r="H29" s="12" t="s">
        <v>8</v>
      </c>
      <c r="I29" s="13" t="s">
        <v>66</v>
      </c>
      <c r="J29" s="12">
        <v>2</v>
      </c>
    </row>
    <row r="30" ht="23" customHeight="1" spans="1:10">
      <c r="A30" s="12" t="s">
        <v>69</v>
      </c>
      <c r="B30" s="12" t="s">
        <v>70</v>
      </c>
      <c r="C30" s="12" t="s">
        <v>65</v>
      </c>
      <c r="D30" s="12">
        <v>68.5</v>
      </c>
      <c r="E30" s="12">
        <v>74</v>
      </c>
      <c r="F30" s="12">
        <v>142.5</v>
      </c>
      <c r="G30" s="12">
        <v>3</v>
      </c>
      <c r="H30" s="12" t="s">
        <v>8</v>
      </c>
      <c r="I30" s="13" t="s">
        <v>66</v>
      </c>
      <c r="J30" s="12">
        <v>3</v>
      </c>
    </row>
    <row r="31" ht="23" customHeight="1" spans="1:10">
      <c r="A31" s="12" t="s">
        <v>71</v>
      </c>
      <c r="B31" s="12" t="s">
        <v>72</v>
      </c>
      <c r="C31" s="12" t="s">
        <v>65</v>
      </c>
      <c r="D31" s="12">
        <v>74</v>
      </c>
      <c r="E31" s="12">
        <v>65</v>
      </c>
      <c r="F31" s="12">
        <v>139</v>
      </c>
      <c r="G31" s="12">
        <v>5</v>
      </c>
      <c r="H31" s="12" t="s">
        <v>8</v>
      </c>
      <c r="I31" s="13" t="s">
        <v>66</v>
      </c>
      <c r="J31" s="12">
        <v>4</v>
      </c>
    </row>
    <row r="32" ht="23" customHeight="1" spans="1:10">
      <c r="A32" s="12" t="s">
        <v>73</v>
      </c>
      <c r="B32" s="12" t="s">
        <v>74</v>
      </c>
      <c r="C32" s="12" t="s">
        <v>65</v>
      </c>
      <c r="D32" s="12">
        <v>74</v>
      </c>
      <c r="E32" s="12">
        <v>61.5</v>
      </c>
      <c r="F32" s="12">
        <v>135.5</v>
      </c>
      <c r="G32" s="12">
        <v>6</v>
      </c>
      <c r="H32" s="12" t="s">
        <v>8</v>
      </c>
      <c r="I32" s="13" t="s">
        <v>66</v>
      </c>
      <c r="J32" s="12">
        <v>5</v>
      </c>
    </row>
    <row r="33" ht="23" customHeight="1" spans="1:10">
      <c r="A33" s="12" t="s">
        <v>75</v>
      </c>
      <c r="B33" s="12" t="s">
        <v>76</v>
      </c>
      <c r="C33" s="12" t="s">
        <v>65</v>
      </c>
      <c r="D33" s="12">
        <v>70</v>
      </c>
      <c r="E33" s="12">
        <v>65.5</v>
      </c>
      <c r="F33" s="12">
        <v>135.5</v>
      </c>
      <c r="G33" s="12">
        <v>6</v>
      </c>
      <c r="H33" s="12" t="s">
        <v>8</v>
      </c>
      <c r="I33" s="13" t="s">
        <v>66</v>
      </c>
      <c r="J33" s="12">
        <v>6</v>
      </c>
    </row>
    <row r="34" ht="23" customHeight="1" spans="1:10">
      <c r="A34" s="12" t="s">
        <v>77</v>
      </c>
      <c r="B34" s="12" t="s">
        <v>78</v>
      </c>
      <c r="C34" s="12" t="s">
        <v>65</v>
      </c>
      <c r="D34" s="12">
        <v>69</v>
      </c>
      <c r="E34" s="12">
        <v>65.5</v>
      </c>
      <c r="F34" s="12">
        <v>134.5</v>
      </c>
      <c r="G34" s="12">
        <v>8</v>
      </c>
      <c r="H34" s="12" t="s">
        <v>8</v>
      </c>
      <c r="I34" s="13" t="s">
        <v>66</v>
      </c>
      <c r="J34" s="12">
        <v>7</v>
      </c>
    </row>
    <row r="35" ht="23" customHeight="1" spans="1:10">
      <c r="A35" s="12" t="s">
        <v>79</v>
      </c>
      <c r="B35" s="12" t="s">
        <v>80</v>
      </c>
      <c r="C35" s="12" t="s">
        <v>65</v>
      </c>
      <c r="D35" s="12">
        <v>68.5</v>
      </c>
      <c r="E35" s="12">
        <v>65</v>
      </c>
      <c r="F35" s="12">
        <v>133.5</v>
      </c>
      <c r="G35" s="12">
        <v>9</v>
      </c>
      <c r="H35" s="12" t="s">
        <v>8</v>
      </c>
      <c r="I35" s="13" t="s">
        <v>66</v>
      </c>
      <c r="J35" s="12">
        <v>8</v>
      </c>
    </row>
    <row r="36" ht="23" customHeight="1" spans="1:10">
      <c r="A36" s="12" t="s">
        <v>81</v>
      </c>
      <c r="B36" s="12" t="s">
        <v>82</v>
      </c>
      <c r="C36" s="12" t="s">
        <v>65</v>
      </c>
      <c r="D36" s="12">
        <v>71</v>
      </c>
      <c r="E36" s="12">
        <v>59</v>
      </c>
      <c r="F36" s="12">
        <v>130</v>
      </c>
      <c r="G36" s="12">
        <v>10</v>
      </c>
      <c r="H36" s="12" t="s">
        <v>8</v>
      </c>
      <c r="I36" s="13" t="s">
        <v>66</v>
      </c>
      <c r="J36" s="12">
        <v>9</v>
      </c>
    </row>
    <row r="37" ht="23" customHeight="1" spans="1:10">
      <c r="A37" s="12" t="s">
        <v>83</v>
      </c>
      <c r="B37" s="12" t="s">
        <v>84</v>
      </c>
      <c r="C37" s="12" t="s">
        <v>65</v>
      </c>
      <c r="D37" s="12">
        <v>73.5</v>
      </c>
      <c r="E37" s="12">
        <v>56</v>
      </c>
      <c r="F37" s="12">
        <v>129.5</v>
      </c>
      <c r="G37" s="12">
        <v>11</v>
      </c>
      <c r="H37" s="12" t="s">
        <v>8</v>
      </c>
      <c r="I37" s="13" t="s">
        <v>66</v>
      </c>
      <c r="J37" s="12">
        <v>10</v>
      </c>
    </row>
    <row r="38" ht="23" customHeight="1" spans="1:10">
      <c r="A38" s="12" t="s">
        <v>85</v>
      </c>
      <c r="B38" s="12" t="s">
        <v>86</v>
      </c>
      <c r="C38" s="12" t="s">
        <v>65</v>
      </c>
      <c r="D38" s="12">
        <v>82.5</v>
      </c>
      <c r="E38" s="12">
        <v>46.5</v>
      </c>
      <c r="F38" s="12">
        <v>129</v>
      </c>
      <c r="G38" s="12">
        <v>12</v>
      </c>
      <c r="H38" s="12" t="s">
        <v>8</v>
      </c>
      <c r="I38" s="13" t="s">
        <v>66</v>
      </c>
      <c r="J38" s="12">
        <v>11</v>
      </c>
    </row>
    <row r="39" ht="23" customHeight="1" spans="1:10">
      <c r="A39" s="12" t="s">
        <v>87</v>
      </c>
      <c r="B39" s="12" t="s">
        <v>88</v>
      </c>
      <c r="C39" s="12" t="s">
        <v>65</v>
      </c>
      <c r="D39" s="12">
        <v>68</v>
      </c>
      <c r="E39" s="12">
        <v>60.5</v>
      </c>
      <c r="F39" s="12">
        <v>128.5</v>
      </c>
      <c r="G39" s="12">
        <v>13</v>
      </c>
      <c r="H39" s="12" t="s">
        <v>8</v>
      </c>
      <c r="I39" s="13" t="s">
        <v>66</v>
      </c>
      <c r="J39" s="12">
        <v>12</v>
      </c>
    </row>
    <row r="40" ht="23" customHeight="1" spans="1:10">
      <c r="A40" s="12" t="s">
        <v>89</v>
      </c>
      <c r="B40" s="12" t="s">
        <v>90</v>
      </c>
      <c r="C40" s="12" t="s">
        <v>65</v>
      </c>
      <c r="D40" s="12">
        <v>52</v>
      </c>
      <c r="E40" s="12">
        <v>74.5</v>
      </c>
      <c r="F40" s="12">
        <v>126.5</v>
      </c>
      <c r="G40" s="12">
        <v>14</v>
      </c>
      <c r="H40" s="12" t="s">
        <v>8</v>
      </c>
      <c r="I40" s="13" t="s">
        <v>66</v>
      </c>
      <c r="J40" s="12">
        <v>13</v>
      </c>
    </row>
    <row r="41" ht="23" customHeight="1" spans="1:10">
      <c r="A41" s="12" t="s">
        <v>91</v>
      </c>
      <c r="B41" s="12" t="s">
        <v>92</v>
      </c>
      <c r="C41" s="12" t="s">
        <v>65</v>
      </c>
      <c r="D41" s="12">
        <v>71.5</v>
      </c>
      <c r="E41" s="12">
        <v>55</v>
      </c>
      <c r="F41" s="12">
        <v>126.5</v>
      </c>
      <c r="G41" s="12">
        <v>14</v>
      </c>
      <c r="H41" s="12" t="s">
        <v>8</v>
      </c>
      <c r="I41" s="13" t="s">
        <v>66</v>
      </c>
      <c r="J41" s="12">
        <v>14</v>
      </c>
    </row>
    <row r="42" ht="23" customHeight="1" spans="1:10">
      <c r="A42" s="12" t="s">
        <v>93</v>
      </c>
      <c r="B42" s="12" t="s">
        <v>94</v>
      </c>
      <c r="C42" s="12" t="s">
        <v>65</v>
      </c>
      <c r="D42" s="12">
        <v>56.5</v>
      </c>
      <c r="E42" s="12">
        <v>68.5</v>
      </c>
      <c r="F42" s="12">
        <v>125</v>
      </c>
      <c r="G42" s="12">
        <v>16</v>
      </c>
      <c r="H42" s="12" t="s">
        <v>8</v>
      </c>
      <c r="I42" s="13" t="s">
        <v>66</v>
      </c>
      <c r="J42" s="12">
        <v>15</v>
      </c>
    </row>
    <row r="43" ht="23" customHeight="1" spans="1:10">
      <c r="A43" s="12" t="s">
        <v>95</v>
      </c>
      <c r="B43" s="12" t="s">
        <v>96</v>
      </c>
      <c r="C43" s="12" t="s">
        <v>65</v>
      </c>
      <c r="D43" s="12">
        <v>56.5</v>
      </c>
      <c r="E43" s="12">
        <v>68</v>
      </c>
      <c r="F43" s="12">
        <v>124.5</v>
      </c>
      <c r="G43" s="12">
        <v>17</v>
      </c>
      <c r="H43" s="12" t="s">
        <v>8</v>
      </c>
      <c r="I43" s="13" t="s">
        <v>66</v>
      </c>
      <c r="J43" s="12">
        <v>16</v>
      </c>
    </row>
    <row r="44" ht="23" customHeight="1" spans="1:10">
      <c r="A44" s="12" t="s">
        <v>97</v>
      </c>
      <c r="B44" s="12" t="s">
        <v>98</v>
      </c>
      <c r="C44" s="12" t="s">
        <v>65</v>
      </c>
      <c r="D44" s="12">
        <v>66</v>
      </c>
      <c r="E44" s="12">
        <v>57.5</v>
      </c>
      <c r="F44" s="12">
        <v>123.5</v>
      </c>
      <c r="G44" s="12">
        <v>18</v>
      </c>
      <c r="H44" s="12" t="s">
        <v>8</v>
      </c>
      <c r="I44" s="13" t="s">
        <v>66</v>
      </c>
      <c r="J44" s="12">
        <v>17</v>
      </c>
    </row>
    <row r="45" ht="23" customHeight="1" spans="1:10">
      <c r="A45" s="12" t="s">
        <v>99</v>
      </c>
      <c r="B45" s="12" t="s">
        <v>100</v>
      </c>
      <c r="C45" s="12" t="s">
        <v>65</v>
      </c>
      <c r="D45" s="12">
        <v>69</v>
      </c>
      <c r="E45" s="12">
        <v>52.5</v>
      </c>
      <c r="F45" s="12">
        <v>121.5</v>
      </c>
      <c r="G45" s="12">
        <v>20</v>
      </c>
      <c r="H45" s="12" t="s">
        <v>8</v>
      </c>
      <c r="I45" s="13" t="s">
        <v>66</v>
      </c>
      <c r="J45" s="12">
        <v>18</v>
      </c>
    </row>
    <row r="46" ht="23" customHeight="1" spans="1:10">
      <c r="A46" s="12" t="s">
        <v>101</v>
      </c>
      <c r="B46" s="12" t="s">
        <v>102</v>
      </c>
      <c r="C46" s="12" t="s">
        <v>65</v>
      </c>
      <c r="D46" s="12">
        <v>61.5</v>
      </c>
      <c r="E46" s="12">
        <v>59.5</v>
      </c>
      <c r="F46" s="12">
        <v>121</v>
      </c>
      <c r="G46" s="12">
        <v>21</v>
      </c>
      <c r="H46" s="12" t="s">
        <v>8</v>
      </c>
      <c r="I46" s="13" t="s">
        <v>66</v>
      </c>
      <c r="J46" s="12">
        <v>19</v>
      </c>
    </row>
    <row r="47" ht="23" customHeight="1" spans="1:10">
      <c r="A47" s="12" t="s">
        <v>103</v>
      </c>
      <c r="B47" s="12" t="s">
        <v>104</v>
      </c>
      <c r="C47" s="12" t="s">
        <v>65</v>
      </c>
      <c r="D47" s="12">
        <v>59</v>
      </c>
      <c r="E47" s="12">
        <v>60.5</v>
      </c>
      <c r="F47" s="12">
        <v>119.5</v>
      </c>
      <c r="G47" s="12">
        <v>22</v>
      </c>
      <c r="H47" s="12" t="s">
        <v>8</v>
      </c>
      <c r="I47" s="13" t="s">
        <v>66</v>
      </c>
      <c r="J47" s="12">
        <v>20</v>
      </c>
    </row>
    <row r="48" ht="23" customHeight="1" spans="1:10">
      <c r="A48" s="12" t="s">
        <v>105</v>
      </c>
      <c r="B48" s="12" t="s">
        <v>106</v>
      </c>
      <c r="C48" s="12" t="s">
        <v>65</v>
      </c>
      <c r="D48" s="12">
        <v>59</v>
      </c>
      <c r="E48" s="12">
        <v>60.5</v>
      </c>
      <c r="F48" s="12">
        <v>119.5</v>
      </c>
      <c r="G48" s="12">
        <v>22</v>
      </c>
      <c r="H48" s="12" t="s">
        <v>8</v>
      </c>
      <c r="I48" s="13" t="s">
        <v>66</v>
      </c>
      <c r="J48" s="12">
        <v>21</v>
      </c>
    </row>
    <row r="49" ht="23" customHeight="1" spans="1:10">
      <c r="A49" s="12" t="s">
        <v>107</v>
      </c>
      <c r="B49" s="12" t="s">
        <v>108</v>
      </c>
      <c r="C49" s="12" t="s">
        <v>65</v>
      </c>
      <c r="D49" s="12">
        <v>64</v>
      </c>
      <c r="E49" s="12">
        <v>52.5</v>
      </c>
      <c r="F49" s="12">
        <v>116.5</v>
      </c>
      <c r="G49" s="12">
        <v>24</v>
      </c>
      <c r="H49" s="12" t="s">
        <v>8</v>
      </c>
      <c r="I49" s="13" t="s">
        <v>66</v>
      </c>
      <c r="J49" s="12">
        <v>22</v>
      </c>
    </row>
    <row r="50" ht="23" customHeight="1" spans="1:10">
      <c r="A50" s="12" t="s">
        <v>109</v>
      </c>
      <c r="B50" s="12" t="s">
        <v>110</v>
      </c>
      <c r="C50" s="12" t="s">
        <v>65</v>
      </c>
      <c r="D50" s="12">
        <v>60.5</v>
      </c>
      <c r="E50" s="12">
        <v>55.5</v>
      </c>
      <c r="F50" s="12">
        <v>116</v>
      </c>
      <c r="G50" s="12">
        <v>25</v>
      </c>
      <c r="H50" s="12" t="s">
        <v>8</v>
      </c>
      <c r="I50" s="13" t="s">
        <v>66</v>
      </c>
      <c r="J50" s="12">
        <v>23</v>
      </c>
    </row>
    <row r="51" ht="23" customHeight="1" spans="1:10">
      <c r="A51" s="12" t="s">
        <v>111</v>
      </c>
      <c r="B51" s="12" t="s">
        <v>112</v>
      </c>
      <c r="C51" s="12" t="s">
        <v>65</v>
      </c>
      <c r="D51" s="12">
        <v>46.5</v>
      </c>
      <c r="E51" s="12">
        <v>69</v>
      </c>
      <c r="F51" s="12">
        <v>115.5</v>
      </c>
      <c r="G51" s="12">
        <v>27</v>
      </c>
      <c r="H51" s="21" t="s">
        <v>8</v>
      </c>
      <c r="I51" s="13" t="s">
        <v>66</v>
      </c>
      <c r="J51" s="12">
        <v>24</v>
      </c>
    </row>
    <row r="52" ht="23" customHeight="1" spans="1:10">
      <c r="A52" s="12" t="s">
        <v>113</v>
      </c>
      <c r="B52" s="12" t="s">
        <v>114</v>
      </c>
      <c r="C52" s="12" t="s">
        <v>65</v>
      </c>
      <c r="D52" s="12">
        <v>55</v>
      </c>
      <c r="E52" s="12">
        <v>60</v>
      </c>
      <c r="F52" s="12">
        <v>115</v>
      </c>
      <c r="G52" s="12">
        <v>28</v>
      </c>
      <c r="H52" s="21" t="s">
        <v>8</v>
      </c>
      <c r="I52" s="13" t="s">
        <v>66</v>
      </c>
      <c r="J52" s="12">
        <v>25</v>
      </c>
    </row>
    <row r="53" ht="23" customHeight="1" spans="1:10">
      <c r="A53" s="12" t="s">
        <v>115</v>
      </c>
      <c r="B53" s="12" t="s">
        <v>116</v>
      </c>
      <c r="C53" s="12" t="s">
        <v>117</v>
      </c>
      <c r="D53" s="12">
        <v>84.5</v>
      </c>
      <c r="E53" s="12">
        <v>77</v>
      </c>
      <c r="F53" s="12">
        <v>161.5</v>
      </c>
      <c r="G53" s="12">
        <v>1</v>
      </c>
      <c r="H53" s="12" t="s">
        <v>8</v>
      </c>
      <c r="I53" s="13" t="s">
        <v>118</v>
      </c>
      <c r="J53" s="12">
        <v>1</v>
      </c>
    </row>
    <row r="54" ht="23" customHeight="1" spans="1:10">
      <c r="A54" s="12" t="s">
        <v>119</v>
      </c>
      <c r="B54" s="12" t="s">
        <v>120</v>
      </c>
      <c r="C54" s="12" t="s">
        <v>117</v>
      </c>
      <c r="D54" s="12">
        <v>80</v>
      </c>
      <c r="E54" s="12">
        <v>73.5</v>
      </c>
      <c r="F54" s="12">
        <v>153.5</v>
      </c>
      <c r="G54" s="12">
        <v>2</v>
      </c>
      <c r="H54" s="12" t="s">
        <v>8</v>
      </c>
      <c r="I54" s="13" t="s">
        <v>118</v>
      </c>
      <c r="J54" s="12">
        <v>2</v>
      </c>
    </row>
    <row r="55" ht="23" customHeight="1" spans="1:10">
      <c r="A55" s="12" t="s">
        <v>121</v>
      </c>
      <c r="B55" s="12" t="s">
        <v>122</v>
      </c>
      <c r="C55" s="12" t="s">
        <v>117</v>
      </c>
      <c r="D55" s="12">
        <v>85</v>
      </c>
      <c r="E55" s="12">
        <v>63</v>
      </c>
      <c r="F55" s="12">
        <v>148</v>
      </c>
      <c r="G55" s="12">
        <v>3</v>
      </c>
      <c r="H55" s="12" t="s">
        <v>8</v>
      </c>
      <c r="I55" s="13" t="s">
        <v>118</v>
      </c>
      <c r="J55" s="12">
        <v>3</v>
      </c>
    </row>
    <row r="56" ht="23" customHeight="1" spans="1:10">
      <c r="A56" s="12" t="s">
        <v>123</v>
      </c>
      <c r="B56" s="12" t="s">
        <v>124</v>
      </c>
      <c r="C56" s="12" t="s">
        <v>117</v>
      </c>
      <c r="D56" s="12">
        <v>77.5</v>
      </c>
      <c r="E56" s="12">
        <v>65.5</v>
      </c>
      <c r="F56" s="12">
        <v>143</v>
      </c>
      <c r="G56" s="12">
        <v>4</v>
      </c>
      <c r="H56" s="12" t="s">
        <v>8</v>
      </c>
      <c r="I56" s="13" t="s">
        <v>118</v>
      </c>
      <c r="J56" s="12">
        <v>4</v>
      </c>
    </row>
    <row r="57" ht="23" customHeight="1" spans="1:10">
      <c r="A57" s="12" t="s">
        <v>125</v>
      </c>
      <c r="B57" s="12" t="s">
        <v>126</v>
      </c>
      <c r="C57" s="12" t="s">
        <v>117</v>
      </c>
      <c r="D57" s="12">
        <v>79.5</v>
      </c>
      <c r="E57" s="12">
        <v>61.5</v>
      </c>
      <c r="F57" s="12">
        <v>141</v>
      </c>
      <c r="G57" s="12">
        <v>5</v>
      </c>
      <c r="H57" s="12" t="s">
        <v>8</v>
      </c>
      <c r="I57" s="13" t="s">
        <v>118</v>
      </c>
      <c r="J57" s="12">
        <v>5</v>
      </c>
    </row>
    <row r="58" ht="23" customHeight="1" spans="1:10">
      <c r="A58" s="12" t="s">
        <v>127</v>
      </c>
      <c r="B58" s="12" t="s">
        <v>128</v>
      </c>
      <c r="C58" s="12" t="s">
        <v>117</v>
      </c>
      <c r="D58" s="12">
        <v>80</v>
      </c>
      <c r="E58" s="12">
        <v>59.5</v>
      </c>
      <c r="F58" s="12">
        <v>139.5</v>
      </c>
      <c r="G58" s="12">
        <v>6</v>
      </c>
      <c r="H58" s="12" t="s">
        <v>8</v>
      </c>
      <c r="I58" s="13" t="s">
        <v>118</v>
      </c>
      <c r="J58" s="12">
        <v>6</v>
      </c>
    </row>
    <row r="59" ht="23" customHeight="1" spans="1:10">
      <c r="A59" s="12" t="s">
        <v>129</v>
      </c>
      <c r="B59" s="12" t="s">
        <v>130</v>
      </c>
      <c r="C59" s="12" t="s">
        <v>117</v>
      </c>
      <c r="D59" s="12">
        <v>75</v>
      </c>
      <c r="E59" s="12">
        <v>64.5</v>
      </c>
      <c r="F59" s="12">
        <v>139.5</v>
      </c>
      <c r="G59" s="12">
        <v>6</v>
      </c>
      <c r="H59" s="12" t="s">
        <v>8</v>
      </c>
      <c r="I59" s="13" t="s">
        <v>118</v>
      </c>
      <c r="J59" s="12">
        <v>7</v>
      </c>
    </row>
    <row r="60" ht="23" customHeight="1" spans="1:10">
      <c r="A60" s="12" t="s">
        <v>131</v>
      </c>
      <c r="B60" s="12" t="s">
        <v>132</v>
      </c>
      <c r="C60" s="12" t="s">
        <v>117</v>
      </c>
      <c r="D60" s="12">
        <v>72.5</v>
      </c>
      <c r="E60" s="12">
        <v>61</v>
      </c>
      <c r="F60" s="12">
        <v>133.5</v>
      </c>
      <c r="G60" s="12">
        <v>8</v>
      </c>
      <c r="H60" s="12" t="s">
        <v>8</v>
      </c>
      <c r="I60" s="13" t="s">
        <v>118</v>
      </c>
      <c r="J60" s="12">
        <v>8</v>
      </c>
    </row>
    <row r="61" ht="23" customHeight="1" spans="1:10">
      <c r="A61" s="12" t="s">
        <v>133</v>
      </c>
      <c r="B61" s="12" t="s">
        <v>134</v>
      </c>
      <c r="C61" s="12" t="s">
        <v>117</v>
      </c>
      <c r="D61" s="12">
        <v>70</v>
      </c>
      <c r="E61" s="12">
        <v>63.5</v>
      </c>
      <c r="F61" s="12">
        <v>133.5</v>
      </c>
      <c r="G61" s="12">
        <v>8</v>
      </c>
      <c r="H61" s="12" t="s">
        <v>8</v>
      </c>
      <c r="I61" s="13" t="s">
        <v>118</v>
      </c>
      <c r="J61" s="12">
        <v>9</v>
      </c>
    </row>
    <row r="62" ht="23" customHeight="1" spans="1:10">
      <c r="A62" s="12" t="s">
        <v>135</v>
      </c>
      <c r="B62" s="12" t="s">
        <v>136</v>
      </c>
      <c r="C62" s="12" t="s">
        <v>117</v>
      </c>
      <c r="D62" s="12">
        <v>70.5</v>
      </c>
      <c r="E62" s="12">
        <v>62</v>
      </c>
      <c r="F62" s="12">
        <v>132.5</v>
      </c>
      <c r="G62" s="12">
        <v>10</v>
      </c>
      <c r="H62" s="12" t="s">
        <v>8</v>
      </c>
      <c r="I62" s="13" t="s">
        <v>118</v>
      </c>
      <c r="J62" s="12">
        <v>10</v>
      </c>
    </row>
    <row r="63" ht="23" customHeight="1" spans="1:10">
      <c r="A63" s="12" t="s">
        <v>137</v>
      </c>
      <c r="B63" s="12" t="s">
        <v>138</v>
      </c>
      <c r="C63" s="12" t="s">
        <v>117</v>
      </c>
      <c r="D63" s="12">
        <v>81</v>
      </c>
      <c r="E63" s="12">
        <v>51.5</v>
      </c>
      <c r="F63" s="12">
        <v>132.5</v>
      </c>
      <c r="G63" s="12">
        <v>10</v>
      </c>
      <c r="H63" s="12" t="s">
        <v>8</v>
      </c>
      <c r="I63" s="13" t="s">
        <v>118</v>
      </c>
      <c r="J63" s="12">
        <v>11</v>
      </c>
    </row>
    <row r="64" ht="23" customHeight="1" spans="1:10">
      <c r="A64" s="12" t="s">
        <v>139</v>
      </c>
      <c r="B64" s="12" t="s">
        <v>140</v>
      </c>
      <c r="C64" s="12" t="s">
        <v>117</v>
      </c>
      <c r="D64" s="12">
        <v>70</v>
      </c>
      <c r="E64" s="12">
        <v>62</v>
      </c>
      <c r="F64" s="12">
        <v>132</v>
      </c>
      <c r="G64" s="12">
        <v>12</v>
      </c>
      <c r="H64" s="12" t="s">
        <v>8</v>
      </c>
      <c r="I64" s="13" t="s">
        <v>118</v>
      </c>
      <c r="J64" s="12">
        <v>12</v>
      </c>
    </row>
    <row r="65" ht="23" customHeight="1" spans="1:10">
      <c r="A65" s="12" t="s">
        <v>141</v>
      </c>
      <c r="B65" s="12" t="s">
        <v>142</v>
      </c>
      <c r="C65" s="12" t="s">
        <v>117</v>
      </c>
      <c r="D65" s="12">
        <v>70</v>
      </c>
      <c r="E65" s="12">
        <v>61.5</v>
      </c>
      <c r="F65" s="12">
        <v>131.5</v>
      </c>
      <c r="G65" s="12">
        <v>13</v>
      </c>
      <c r="H65" s="12" t="s">
        <v>8</v>
      </c>
      <c r="I65" s="13" t="s">
        <v>118</v>
      </c>
      <c r="J65" s="12">
        <v>13</v>
      </c>
    </row>
    <row r="66" ht="23" customHeight="1" spans="1:10">
      <c r="A66" s="12" t="s">
        <v>143</v>
      </c>
      <c r="B66" s="12" t="s">
        <v>144</v>
      </c>
      <c r="C66" s="12" t="s">
        <v>117</v>
      </c>
      <c r="D66" s="12">
        <v>67.5</v>
      </c>
      <c r="E66" s="12">
        <v>63.5</v>
      </c>
      <c r="F66" s="12">
        <v>131</v>
      </c>
      <c r="G66" s="12">
        <v>14</v>
      </c>
      <c r="H66" s="12" t="s">
        <v>8</v>
      </c>
      <c r="I66" s="13" t="s">
        <v>118</v>
      </c>
      <c r="J66" s="12">
        <v>14</v>
      </c>
    </row>
    <row r="67" ht="23" customHeight="1" spans="1:10">
      <c r="A67" s="12" t="s">
        <v>145</v>
      </c>
      <c r="B67" s="12" t="s">
        <v>146</v>
      </c>
      <c r="C67" s="12" t="s">
        <v>117</v>
      </c>
      <c r="D67" s="12">
        <v>66.5</v>
      </c>
      <c r="E67" s="12">
        <v>63</v>
      </c>
      <c r="F67" s="12">
        <v>129.5</v>
      </c>
      <c r="G67" s="12">
        <v>15</v>
      </c>
      <c r="H67" s="12" t="s">
        <v>8</v>
      </c>
      <c r="I67" s="13" t="s">
        <v>118</v>
      </c>
      <c r="J67" s="12">
        <v>15</v>
      </c>
    </row>
    <row r="68" ht="23" customHeight="1" spans="1:10">
      <c r="A68" s="12" t="s">
        <v>147</v>
      </c>
      <c r="B68" s="12" t="s">
        <v>148</v>
      </c>
      <c r="C68" s="12" t="s">
        <v>117</v>
      </c>
      <c r="D68" s="12">
        <v>57.5</v>
      </c>
      <c r="E68" s="12">
        <v>72</v>
      </c>
      <c r="F68" s="12">
        <v>129.5</v>
      </c>
      <c r="G68" s="12">
        <v>15</v>
      </c>
      <c r="H68" s="12" t="s">
        <v>8</v>
      </c>
      <c r="I68" s="13" t="s">
        <v>118</v>
      </c>
      <c r="J68" s="12">
        <v>16</v>
      </c>
    </row>
    <row r="69" ht="23" customHeight="1" spans="1:10">
      <c r="A69" s="12" t="s">
        <v>149</v>
      </c>
      <c r="B69" s="12" t="s">
        <v>150</v>
      </c>
      <c r="C69" s="12" t="s">
        <v>117</v>
      </c>
      <c r="D69" s="12">
        <v>66</v>
      </c>
      <c r="E69" s="12">
        <v>63</v>
      </c>
      <c r="F69" s="12">
        <v>129</v>
      </c>
      <c r="G69" s="12">
        <v>17</v>
      </c>
      <c r="H69" s="12" t="s">
        <v>8</v>
      </c>
      <c r="I69" s="13" t="s">
        <v>118</v>
      </c>
      <c r="J69" s="12">
        <v>17</v>
      </c>
    </row>
    <row r="70" ht="23" customHeight="1" spans="1:10">
      <c r="A70" s="12" t="s">
        <v>151</v>
      </c>
      <c r="B70" s="12" t="s">
        <v>152</v>
      </c>
      <c r="C70" s="12" t="s">
        <v>117</v>
      </c>
      <c r="D70" s="12">
        <v>73.5</v>
      </c>
      <c r="E70" s="12">
        <v>55</v>
      </c>
      <c r="F70" s="12">
        <v>128.5</v>
      </c>
      <c r="G70" s="12">
        <v>18</v>
      </c>
      <c r="H70" s="12" t="s">
        <v>8</v>
      </c>
      <c r="I70" s="13" t="s">
        <v>118</v>
      </c>
      <c r="J70" s="12">
        <v>18</v>
      </c>
    </row>
    <row r="71" ht="23" customHeight="1" spans="1:10">
      <c r="A71" s="12" t="s">
        <v>153</v>
      </c>
      <c r="B71" s="12" t="s">
        <v>154</v>
      </c>
      <c r="C71" s="12" t="s">
        <v>117</v>
      </c>
      <c r="D71" s="12">
        <v>63</v>
      </c>
      <c r="E71" s="12">
        <v>65.5</v>
      </c>
      <c r="F71" s="12">
        <v>128.5</v>
      </c>
      <c r="G71" s="12">
        <v>18</v>
      </c>
      <c r="H71" s="12" t="s">
        <v>8</v>
      </c>
      <c r="I71" s="13" t="s">
        <v>118</v>
      </c>
      <c r="J71" s="12">
        <v>19</v>
      </c>
    </row>
    <row r="72" ht="23" customHeight="1" spans="1:10">
      <c r="A72" s="12" t="s">
        <v>155</v>
      </c>
      <c r="B72" s="12" t="s">
        <v>156</v>
      </c>
      <c r="C72" s="12" t="s">
        <v>117</v>
      </c>
      <c r="D72" s="12">
        <v>64</v>
      </c>
      <c r="E72" s="12">
        <v>64</v>
      </c>
      <c r="F72" s="12">
        <v>128</v>
      </c>
      <c r="G72" s="12">
        <v>20</v>
      </c>
      <c r="H72" s="12" t="s">
        <v>8</v>
      </c>
      <c r="I72" s="13" t="s">
        <v>118</v>
      </c>
      <c r="J72" s="12">
        <v>20</v>
      </c>
    </row>
    <row r="73" ht="23" customHeight="1" spans="1:10">
      <c r="A73" s="12" t="s">
        <v>157</v>
      </c>
      <c r="B73" s="12" t="s">
        <v>158</v>
      </c>
      <c r="C73" s="12" t="s">
        <v>159</v>
      </c>
      <c r="D73" s="12">
        <v>32</v>
      </c>
      <c r="E73" s="12">
        <v>37.5</v>
      </c>
      <c r="F73" s="12">
        <v>69.5</v>
      </c>
      <c r="G73" s="12">
        <v>2</v>
      </c>
      <c r="H73" s="12" t="s">
        <v>8</v>
      </c>
      <c r="I73" s="13" t="s">
        <v>160</v>
      </c>
      <c r="J73" s="12">
        <v>1</v>
      </c>
    </row>
    <row r="74" ht="23" customHeight="1" spans="1:10">
      <c r="A74" s="12" t="s">
        <v>161</v>
      </c>
      <c r="B74" s="12" t="s">
        <v>162</v>
      </c>
      <c r="C74" s="12" t="s">
        <v>159</v>
      </c>
      <c r="D74" s="12">
        <v>28</v>
      </c>
      <c r="E74" s="12">
        <v>26</v>
      </c>
      <c r="F74" s="12">
        <v>54</v>
      </c>
      <c r="G74" s="12">
        <v>3</v>
      </c>
      <c r="H74" s="12" t="s">
        <v>8</v>
      </c>
      <c r="I74" s="13" t="s">
        <v>160</v>
      </c>
      <c r="J74" s="12">
        <v>2</v>
      </c>
    </row>
    <row r="75" ht="23" customHeight="1" spans="1:10">
      <c r="A75" s="12" t="s">
        <v>163</v>
      </c>
      <c r="B75" s="12" t="s">
        <v>164</v>
      </c>
      <c r="C75" s="12" t="s">
        <v>159</v>
      </c>
      <c r="D75" s="12">
        <v>25</v>
      </c>
      <c r="E75" s="12">
        <v>25</v>
      </c>
      <c r="F75" s="12">
        <v>50</v>
      </c>
      <c r="G75" s="12">
        <v>4</v>
      </c>
      <c r="H75" s="12" t="s">
        <v>8</v>
      </c>
      <c r="I75" s="13" t="s">
        <v>160</v>
      </c>
      <c r="J75" s="12">
        <v>3</v>
      </c>
    </row>
    <row r="76" ht="23" customHeight="1" spans="1:10">
      <c r="A76" s="12" t="s">
        <v>165</v>
      </c>
      <c r="B76" s="12" t="s">
        <v>166</v>
      </c>
      <c r="C76" s="12" t="s">
        <v>159</v>
      </c>
      <c r="D76" s="12">
        <v>29</v>
      </c>
      <c r="E76" s="12">
        <v>20</v>
      </c>
      <c r="F76" s="12">
        <v>49</v>
      </c>
      <c r="G76" s="12">
        <v>5</v>
      </c>
      <c r="H76" s="12" t="s">
        <v>8</v>
      </c>
      <c r="I76" s="13" t="s">
        <v>160</v>
      </c>
      <c r="J76" s="12">
        <v>4</v>
      </c>
    </row>
    <row r="77" ht="23" customHeight="1" spans="1:10">
      <c r="A77" s="12" t="s">
        <v>167</v>
      </c>
      <c r="B77" s="12" t="s">
        <v>168</v>
      </c>
      <c r="C77" s="12" t="s">
        <v>169</v>
      </c>
      <c r="D77" s="12">
        <v>42.5</v>
      </c>
      <c r="E77" s="12">
        <v>48.5</v>
      </c>
      <c r="F77" s="12">
        <v>91</v>
      </c>
      <c r="G77" s="12">
        <v>1</v>
      </c>
      <c r="H77" s="12" t="s">
        <v>8</v>
      </c>
      <c r="I77" s="13" t="s">
        <v>170</v>
      </c>
      <c r="J77" s="12">
        <v>1</v>
      </c>
    </row>
    <row r="78" ht="23" customHeight="1" spans="1:10">
      <c r="A78" s="12" t="s">
        <v>171</v>
      </c>
      <c r="B78" s="12" t="s">
        <v>172</v>
      </c>
      <c r="C78" s="12" t="s">
        <v>169</v>
      </c>
      <c r="D78" s="12">
        <v>38.5</v>
      </c>
      <c r="E78" s="12">
        <v>47.5</v>
      </c>
      <c r="F78" s="12">
        <v>86</v>
      </c>
      <c r="G78" s="12">
        <v>3</v>
      </c>
      <c r="H78" s="12" t="s">
        <v>8</v>
      </c>
      <c r="I78" s="13" t="s">
        <v>170</v>
      </c>
      <c r="J78" s="12">
        <v>2</v>
      </c>
    </row>
    <row r="79" ht="23" customHeight="1" spans="1:10">
      <c r="A79" s="12" t="s">
        <v>173</v>
      </c>
      <c r="B79" s="12" t="s">
        <v>174</v>
      </c>
      <c r="C79" s="12" t="s">
        <v>169</v>
      </c>
      <c r="D79" s="12">
        <v>39</v>
      </c>
      <c r="E79" s="12">
        <v>40.5</v>
      </c>
      <c r="F79" s="12">
        <v>79.5</v>
      </c>
      <c r="G79" s="12">
        <v>4</v>
      </c>
      <c r="H79" s="12" t="s">
        <v>8</v>
      </c>
      <c r="I79" s="13" t="s">
        <v>170</v>
      </c>
      <c r="J79" s="12">
        <v>3</v>
      </c>
    </row>
    <row r="80" ht="23" customHeight="1" spans="1:10">
      <c r="A80" s="12" t="s">
        <v>175</v>
      </c>
      <c r="B80" s="12" t="s">
        <v>176</v>
      </c>
      <c r="C80" s="12" t="s">
        <v>169</v>
      </c>
      <c r="D80" s="12">
        <v>40.5</v>
      </c>
      <c r="E80" s="12">
        <v>37.5</v>
      </c>
      <c r="F80" s="12">
        <v>78</v>
      </c>
      <c r="G80" s="12">
        <v>5</v>
      </c>
      <c r="H80" s="12" t="s">
        <v>8</v>
      </c>
      <c r="I80" s="13" t="s">
        <v>170</v>
      </c>
      <c r="J80" s="12">
        <v>4</v>
      </c>
    </row>
    <row r="81" ht="23" customHeight="1" spans="1:10">
      <c r="A81" s="12" t="s">
        <v>177</v>
      </c>
      <c r="B81" s="12" t="s">
        <v>178</v>
      </c>
      <c r="C81" s="12" t="s">
        <v>169</v>
      </c>
      <c r="D81" s="12">
        <v>27.5</v>
      </c>
      <c r="E81" s="12">
        <v>34</v>
      </c>
      <c r="F81" s="12">
        <v>61.5</v>
      </c>
      <c r="G81" s="12">
        <v>6</v>
      </c>
      <c r="H81" s="12" t="s">
        <v>8</v>
      </c>
      <c r="I81" s="13" t="s">
        <v>170</v>
      </c>
      <c r="J81" s="12">
        <v>5</v>
      </c>
    </row>
    <row r="82" ht="23" customHeight="1" spans="1:10">
      <c r="A82" s="12" t="s">
        <v>179</v>
      </c>
      <c r="B82" s="12" t="s">
        <v>180</v>
      </c>
      <c r="C82" s="12" t="s">
        <v>181</v>
      </c>
      <c r="D82" s="12">
        <v>77.5</v>
      </c>
      <c r="E82" s="12">
        <v>65.5</v>
      </c>
      <c r="F82" s="12">
        <v>143</v>
      </c>
      <c r="G82" s="12">
        <v>1</v>
      </c>
      <c r="H82" s="12" t="s">
        <v>8</v>
      </c>
      <c r="I82" s="13" t="s">
        <v>182</v>
      </c>
      <c r="J82" s="12">
        <v>1</v>
      </c>
    </row>
    <row r="83" ht="23" customHeight="1" spans="1:10">
      <c r="A83" s="12" t="s">
        <v>183</v>
      </c>
      <c r="B83" s="12" t="s">
        <v>184</v>
      </c>
      <c r="C83" s="12" t="s">
        <v>181</v>
      </c>
      <c r="D83" s="12">
        <v>72.5</v>
      </c>
      <c r="E83" s="12">
        <v>57.5</v>
      </c>
      <c r="F83" s="12">
        <v>130</v>
      </c>
      <c r="G83" s="12">
        <v>2</v>
      </c>
      <c r="H83" s="12" t="s">
        <v>8</v>
      </c>
      <c r="I83" s="13" t="s">
        <v>182</v>
      </c>
      <c r="J83" s="12">
        <v>2</v>
      </c>
    </row>
    <row r="84" ht="23" customHeight="1" spans="1:10">
      <c r="A84" s="12" t="s">
        <v>185</v>
      </c>
      <c r="B84" s="12" t="s">
        <v>186</v>
      </c>
      <c r="C84" s="12" t="s">
        <v>181</v>
      </c>
      <c r="D84" s="12">
        <v>59.5</v>
      </c>
      <c r="E84" s="12">
        <v>57.5</v>
      </c>
      <c r="F84" s="12">
        <v>117</v>
      </c>
      <c r="G84" s="12">
        <v>3</v>
      </c>
      <c r="H84" s="12" t="s">
        <v>8</v>
      </c>
      <c r="I84" s="13" t="s">
        <v>182</v>
      </c>
      <c r="J84" s="12">
        <v>3</v>
      </c>
    </row>
    <row r="85" ht="23" customHeight="1" spans="1:10">
      <c r="A85" s="12" t="s">
        <v>187</v>
      </c>
      <c r="B85" s="12" t="s">
        <v>188</v>
      </c>
      <c r="C85" s="12" t="s">
        <v>181</v>
      </c>
      <c r="D85" s="12">
        <v>45.5</v>
      </c>
      <c r="E85" s="12">
        <v>69.5</v>
      </c>
      <c r="F85" s="12">
        <v>115</v>
      </c>
      <c r="G85" s="12">
        <v>4</v>
      </c>
      <c r="H85" s="12" t="s">
        <v>8</v>
      </c>
      <c r="I85" s="13" t="s">
        <v>182</v>
      </c>
      <c r="J85" s="12">
        <v>4</v>
      </c>
    </row>
    <row r="86" ht="23" customHeight="1" spans="1:10">
      <c r="A86" s="12" t="s">
        <v>189</v>
      </c>
      <c r="B86" s="12" t="s">
        <v>190</v>
      </c>
      <c r="C86" s="12" t="s">
        <v>181</v>
      </c>
      <c r="D86" s="12">
        <v>47</v>
      </c>
      <c r="E86" s="12">
        <v>60.5</v>
      </c>
      <c r="F86" s="12">
        <v>107.5</v>
      </c>
      <c r="G86" s="12">
        <v>5</v>
      </c>
      <c r="H86" s="12" t="s">
        <v>8</v>
      </c>
      <c r="I86" s="13" t="s">
        <v>182</v>
      </c>
      <c r="J86" s="12">
        <v>5</v>
      </c>
    </row>
    <row r="87" ht="23" customHeight="1" spans="1:10">
      <c r="A87" s="12" t="s">
        <v>191</v>
      </c>
      <c r="B87" s="12" t="s">
        <v>192</v>
      </c>
      <c r="C87" s="12" t="s">
        <v>181</v>
      </c>
      <c r="D87" s="12">
        <v>36.5</v>
      </c>
      <c r="E87" s="12">
        <v>66.5</v>
      </c>
      <c r="F87" s="12">
        <v>103</v>
      </c>
      <c r="G87" s="12">
        <v>6</v>
      </c>
      <c r="H87" s="12" t="s">
        <v>8</v>
      </c>
      <c r="I87" s="13" t="s">
        <v>182</v>
      </c>
      <c r="J87" s="12">
        <v>6</v>
      </c>
    </row>
    <row r="88" ht="23" customHeight="1" spans="1:10">
      <c r="A88" s="12" t="s">
        <v>193</v>
      </c>
      <c r="B88" s="12" t="s">
        <v>194</v>
      </c>
      <c r="C88" s="12" t="s">
        <v>195</v>
      </c>
      <c r="D88" s="12">
        <v>38</v>
      </c>
      <c r="E88" s="12">
        <v>37</v>
      </c>
      <c r="F88" s="12">
        <v>75</v>
      </c>
      <c r="G88" s="12">
        <v>1</v>
      </c>
      <c r="H88" s="12" t="s">
        <v>8</v>
      </c>
      <c r="I88" s="13" t="s">
        <v>196</v>
      </c>
      <c r="J88" s="12">
        <v>1</v>
      </c>
    </row>
    <row r="89" ht="23" customHeight="1" spans="1:10">
      <c r="A89" s="12" t="s">
        <v>197</v>
      </c>
      <c r="B89" s="12" t="s">
        <v>198</v>
      </c>
      <c r="C89" s="12" t="s">
        <v>195</v>
      </c>
      <c r="D89" s="12">
        <v>31</v>
      </c>
      <c r="E89" s="12">
        <v>37</v>
      </c>
      <c r="F89" s="12">
        <v>68</v>
      </c>
      <c r="G89" s="12">
        <v>2</v>
      </c>
      <c r="H89" s="12" t="s">
        <v>8</v>
      </c>
      <c r="I89" s="13" t="s">
        <v>196</v>
      </c>
      <c r="J89" s="12">
        <v>2</v>
      </c>
    </row>
    <row r="90" ht="23" customHeight="1" spans="1:10">
      <c r="A90" s="12" t="s">
        <v>199</v>
      </c>
      <c r="B90" s="12" t="s">
        <v>200</v>
      </c>
      <c r="C90" s="12" t="s">
        <v>201</v>
      </c>
      <c r="D90" s="12">
        <v>54</v>
      </c>
      <c r="E90" s="12">
        <v>65</v>
      </c>
      <c r="F90" s="12">
        <v>119</v>
      </c>
      <c r="G90" s="12">
        <v>1</v>
      </c>
      <c r="H90" s="12" t="s">
        <v>8</v>
      </c>
      <c r="I90" s="13" t="s">
        <v>202</v>
      </c>
      <c r="J90" s="12">
        <v>1</v>
      </c>
    </row>
    <row r="91" ht="23" customHeight="1" spans="1:10">
      <c r="A91" s="12" t="s">
        <v>203</v>
      </c>
      <c r="B91" s="12" t="s">
        <v>204</v>
      </c>
      <c r="C91" s="12" t="s">
        <v>201</v>
      </c>
      <c r="D91" s="12">
        <v>51</v>
      </c>
      <c r="E91" s="12">
        <v>60</v>
      </c>
      <c r="F91" s="12">
        <v>111</v>
      </c>
      <c r="G91" s="12">
        <v>2</v>
      </c>
      <c r="H91" s="12" t="s">
        <v>8</v>
      </c>
      <c r="I91" s="13" t="s">
        <v>202</v>
      </c>
      <c r="J91" s="12">
        <v>2</v>
      </c>
    </row>
    <row r="92" ht="23" customHeight="1" spans="1:10">
      <c r="A92" s="12" t="s">
        <v>205</v>
      </c>
      <c r="B92" s="12" t="s">
        <v>206</v>
      </c>
      <c r="C92" s="12" t="s">
        <v>201</v>
      </c>
      <c r="D92" s="12">
        <v>47</v>
      </c>
      <c r="E92" s="12">
        <v>62.5</v>
      </c>
      <c r="F92" s="12">
        <v>109.5</v>
      </c>
      <c r="G92" s="12">
        <v>3</v>
      </c>
      <c r="H92" s="12" t="s">
        <v>8</v>
      </c>
      <c r="I92" s="13" t="s">
        <v>202</v>
      </c>
      <c r="J92" s="12">
        <v>3</v>
      </c>
    </row>
    <row r="93" ht="23" customHeight="1" spans="1:10">
      <c r="A93" s="12" t="s">
        <v>207</v>
      </c>
      <c r="B93" s="12" t="s">
        <v>208</v>
      </c>
      <c r="C93" s="12" t="s">
        <v>201</v>
      </c>
      <c r="D93" s="12">
        <v>41.5</v>
      </c>
      <c r="E93" s="12">
        <v>66</v>
      </c>
      <c r="F93" s="12">
        <v>107.5</v>
      </c>
      <c r="G93" s="12">
        <v>4</v>
      </c>
      <c r="H93" s="12" t="s">
        <v>8</v>
      </c>
      <c r="I93" s="13" t="s">
        <v>202</v>
      </c>
      <c r="J93" s="12">
        <v>4</v>
      </c>
    </row>
    <row r="94" ht="23" customHeight="1" spans="1:10">
      <c r="A94" s="12" t="s">
        <v>209</v>
      </c>
      <c r="B94" s="12" t="s">
        <v>210</v>
      </c>
      <c r="C94" s="12" t="s">
        <v>201</v>
      </c>
      <c r="D94" s="12">
        <v>41</v>
      </c>
      <c r="E94" s="12">
        <v>62.5</v>
      </c>
      <c r="F94" s="12">
        <v>103.5</v>
      </c>
      <c r="G94" s="12">
        <v>5</v>
      </c>
      <c r="H94" s="12" t="s">
        <v>8</v>
      </c>
      <c r="I94" s="13" t="s">
        <v>202</v>
      </c>
      <c r="J94" s="12">
        <v>5</v>
      </c>
    </row>
    <row r="95" ht="23" customHeight="1" spans="1:10">
      <c r="A95" s="12" t="s">
        <v>211</v>
      </c>
      <c r="B95" s="12" t="s">
        <v>212</v>
      </c>
      <c r="C95" s="12" t="s">
        <v>201</v>
      </c>
      <c r="D95" s="12">
        <v>38</v>
      </c>
      <c r="E95" s="12">
        <v>64</v>
      </c>
      <c r="F95" s="12">
        <v>102</v>
      </c>
      <c r="G95" s="12">
        <v>6</v>
      </c>
      <c r="H95" s="12" t="s">
        <v>8</v>
      </c>
      <c r="I95" s="13" t="s">
        <v>202</v>
      </c>
      <c r="J95" s="12">
        <v>6</v>
      </c>
    </row>
    <row r="96" ht="23" customHeight="1" spans="1:10">
      <c r="A96" s="12" t="s">
        <v>213</v>
      </c>
      <c r="B96" s="12" t="s">
        <v>214</v>
      </c>
      <c r="C96" s="12" t="s">
        <v>215</v>
      </c>
      <c r="D96" s="12">
        <v>67</v>
      </c>
      <c r="E96" s="12">
        <v>62.5</v>
      </c>
      <c r="F96" s="12">
        <v>129.5</v>
      </c>
      <c r="G96" s="12">
        <v>1</v>
      </c>
      <c r="H96" s="12" t="s">
        <v>8</v>
      </c>
      <c r="I96" s="13" t="s">
        <v>216</v>
      </c>
      <c r="J96" s="12">
        <v>1</v>
      </c>
    </row>
    <row r="97" ht="23" customHeight="1" spans="1:10">
      <c r="A97" s="12" t="s">
        <v>217</v>
      </c>
      <c r="B97" s="12" t="s">
        <v>218</v>
      </c>
      <c r="C97" s="12" t="s">
        <v>215</v>
      </c>
      <c r="D97" s="12">
        <v>60</v>
      </c>
      <c r="E97" s="12">
        <v>61</v>
      </c>
      <c r="F97" s="12">
        <v>121</v>
      </c>
      <c r="G97" s="12">
        <v>2</v>
      </c>
      <c r="H97" s="12" t="s">
        <v>8</v>
      </c>
      <c r="I97" s="13" t="s">
        <v>216</v>
      </c>
      <c r="J97" s="12">
        <v>2</v>
      </c>
    </row>
    <row r="98" ht="23" customHeight="1" spans="1:10">
      <c r="A98" s="12" t="s">
        <v>219</v>
      </c>
      <c r="B98" s="12" t="s">
        <v>220</v>
      </c>
      <c r="C98" s="12" t="s">
        <v>215</v>
      </c>
      <c r="D98" s="12">
        <v>33.5</v>
      </c>
      <c r="E98" s="12">
        <v>50.5</v>
      </c>
      <c r="F98" s="12">
        <v>84</v>
      </c>
      <c r="G98" s="12">
        <v>3</v>
      </c>
      <c r="H98" s="12" t="s">
        <v>8</v>
      </c>
      <c r="I98" s="13" t="s">
        <v>216</v>
      </c>
      <c r="J98" s="12">
        <v>3</v>
      </c>
    </row>
    <row r="99" ht="23" customHeight="1" spans="1:10">
      <c r="A99" s="12" t="s">
        <v>221</v>
      </c>
      <c r="B99" s="12" t="s">
        <v>222</v>
      </c>
      <c r="C99" s="12" t="s">
        <v>215</v>
      </c>
      <c r="D99" s="12">
        <v>37</v>
      </c>
      <c r="E99" s="12">
        <v>45</v>
      </c>
      <c r="F99" s="12">
        <v>82</v>
      </c>
      <c r="G99" s="12">
        <v>4</v>
      </c>
      <c r="H99" s="12" t="s">
        <v>8</v>
      </c>
      <c r="I99" s="13" t="s">
        <v>216</v>
      </c>
      <c r="J99" s="12">
        <v>4</v>
      </c>
    </row>
    <row r="100" ht="23" customHeight="1" spans="1:10">
      <c r="A100" s="12" t="s">
        <v>223</v>
      </c>
      <c r="B100" s="12" t="s">
        <v>224</v>
      </c>
      <c r="C100" s="12" t="s">
        <v>215</v>
      </c>
      <c r="D100" s="12">
        <v>33.5</v>
      </c>
      <c r="E100" s="12">
        <v>46</v>
      </c>
      <c r="F100" s="12">
        <v>79.5</v>
      </c>
      <c r="G100" s="12">
        <v>5</v>
      </c>
      <c r="H100" s="12" t="s">
        <v>8</v>
      </c>
      <c r="I100" s="13" t="s">
        <v>216</v>
      </c>
      <c r="J100" s="12">
        <v>5</v>
      </c>
    </row>
    <row r="101" ht="23" customHeight="1" spans="1:10">
      <c r="A101" s="12" t="s">
        <v>225</v>
      </c>
      <c r="B101" s="12" t="s">
        <v>226</v>
      </c>
      <c r="C101" s="12" t="s">
        <v>227</v>
      </c>
      <c r="D101" s="12">
        <v>67</v>
      </c>
      <c r="E101" s="12">
        <v>55.5</v>
      </c>
      <c r="F101" s="12">
        <v>122.5</v>
      </c>
      <c r="G101" s="12">
        <v>1</v>
      </c>
      <c r="H101" s="12" t="s">
        <v>8</v>
      </c>
      <c r="I101" s="13" t="s">
        <v>228</v>
      </c>
      <c r="J101" s="12">
        <v>1</v>
      </c>
    </row>
    <row r="102" ht="23" customHeight="1" spans="1:10">
      <c r="A102" s="12" t="s">
        <v>229</v>
      </c>
      <c r="B102" s="12" t="s">
        <v>230</v>
      </c>
      <c r="C102" s="12" t="s">
        <v>227</v>
      </c>
      <c r="D102" s="12">
        <v>56.5</v>
      </c>
      <c r="E102" s="12">
        <v>56.5</v>
      </c>
      <c r="F102" s="12">
        <v>113</v>
      </c>
      <c r="G102" s="12">
        <v>2</v>
      </c>
      <c r="H102" s="12" t="s">
        <v>8</v>
      </c>
      <c r="I102" s="13" t="s">
        <v>228</v>
      </c>
      <c r="J102" s="12">
        <v>2</v>
      </c>
    </row>
    <row r="103" ht="23" customHeight="1" spans="1:10">
      <c r="A103" s="12" t="s">
        <v>231</v>
      </c>
      <c r="B103" s="12" t="s">
        <v>232</v>
      </c>
      <c r="C103" s="12" t="s">
        <v>227</v>
      </c>
      <c r="D103" s="12">
        <v>46.5</v>
      </c>
      <c r="E103" s="12">
        <v>58.5</v>
      </c>
      <c r="F103" s="12">
        <v>105</v>
      </c>
      <c r="G103" s="12">
        <v>3</v>
      </c>
      <c r="H103" s="12" t="s">
        <v>8</v>
      </c>
      <c r="I103" s="13" t="s">
        <v>228</v>
      </c>
      <c r="J103" s="12">
        <v>3</v>
      </c>
    </row>
    <row r="104" ht="23" customHeight="1" spans="1:10">
      <c r="A104" s="12" t="s">
        <v>233</v>
      </c>
      <c r="B104" s="12" t="s">
        <v>234</v>
      </c>
      <c r="C104" s="12" t="s">
        <v>227</v>
      </c>
      <c r="D104" s="12">
        <v>52</v>
      </c>
      <c r="E104" s="12">
        <v>49.5</v>
      </c>
      <c r="F104" s="12">
        <v>101.5</v>
      </c>
      <c r="G104" s="12">
        <v>4</v>
      </c>
      <c r="H104" s="12" t="s">
        <v>8</v>
      </c>
      <c r="I104" s="13" t="s">
        <v>228</v>
      </c>
      <c r="J104" s="12">
        <v>4</v>
      </c>
    </row>
    <row r="105" ht="23" customHeight="1" spans="1:10">
      <c r="A105" s="12" t="s">
        <v>235</v>
      </c>
      <c r="B105" s="12" t="s">
        <v>236</v>
      </c>
      <c r="C105" s="12" t="s">
        <v>227</v>
      </c>
      <c r="D105" s="12">
        <v>47</v>
      </c>
      <c r="E105" s="12">
        <v>53.5</v>
      </c>
      <c r="F105" s="12">
        <v>100.5</v>
      </c>
      <c r="G105" s="12">
        <v>5</v>
      </c>
      <c r="H105" s="12" t="s">
        <v>8</v>
      </c>
      <c r="I105" s="13" t="s">
        <v>228</v>
      </c>
      <c r="J105" s="12">
        <v>5</v>
      </c>
    </row>
    <row r="106" ht="23" customHeight="1" spans="1:10">
      <c r="A106" s="12" t="s">
        <v>237</v>
      </c>
      <c r="B106" s="12" t="s">
        <v>238</v>
      </c>
      <c r="C106" s="12" t="s">
        <v>227</v>
      </c>
      <c r="D106" s="12">
        <v>42.5</v>
      </c>
      <c r="E106" s="12">
        <v>57</v>
      </c>
      <c r="F106" s="12">
        <v>99.5</v>
      </c>
      <c r="G106" s="12">
        <v>6</v>
      </c>
      <c r="H106" s="12" t="s">
        <v>8</v>
      </c>
      <c r="I106" s="13" t="s">
        <v>228</v>
      </c>
      <c r="J106" s="12">
        <v>6</v>
      </c>
    </row>
    <row r="107" ht="23" customHeight="1" spans="1:10">
      <c r="A107" s="12" t="s">
        <v>239</v>
      </c>
      <c r="B107" s="12" t="s">
        <v>240</v>
      </c>
      <c r="C107" s="12" t="s">
        <v>227</v>
      </c>
      <c r="D107" s="12">
        <v>49.5</v>
      </c>
      <c r="E107" s="12">
        <v>47.5</v>
      </c>
      <c r="F107" s="12">
        <v>97</v>
      </c>
      <c r="G107" s="12">
        <v>7</v>
      </c>
      <c r="H107" s="12" t="s">
        <v>8</v>
      </c>
      <c r="I107" s="13" t="s">
        <v>228</v>
      </c>
      <c r="J107" s="12">
        <v>7</v>
      </c>
    </row>
    <row r="108" ht="23" customHeight="1" spans="1:10">
      <c r="A108" s="12" t="s">
        <v>241</v>
      </c>
      <c r="B108" s="12" t="s">
        <v>242</v>
      </c>
      <c r="C108" s="12" t="s">
        <v>227</v>
      </c>
      <c r="D108" s="12">
        <v>44.5</v>
      </c>
      <c r="E108" s="12">
        <v>52</v>
      </c>
      <c r="F108" s="12">
        <v>96.5</v>
      </c>
      <c r="G108" s="12">
        <v>8</v>
      </c>
      <c r="H108" s="12" t="s">
        <v>8</v>
      </c>
      <c r="I108" s="13" t="s">
        <v>228</v>
      </c>
      <c r="J108" s="12">
        <v>8</v>
      </c>
    </row>
    <row r="109" ht="23" customHeight="1" spans="1:10">
      <c r="A109" s="12" t="s">
        <v>243</v>
      </c>
      <c r="B109" s="12" t="s">
        <v>244</v>
      </c>
      <c r="C109" s="12" t="s">
        <v>227</v>
      </c>
      <c r="D109" s="12">
        <v>46.5</v>
      </c>
      <c r="E109" s="12">
        <v>43</v>
      </c>
      <c r="F109" s="12">
        <v>89.5</v>
      </c>
      <c r="G109" s="12">
        <v>9</v>
      </c>
      <c r="H109" s="12" t="s">
        <v>8</v>
      </c>
      <c r="I109" s="13" t="s">
        <v>228</v>
      </c>
      <c r="J109" s="12">
        <v>9</v>
      </c>
    </row>
    <row r="110" ht="23" customHeight="1" spans="1:10">
      <c r="A110" s="12" t="s">
        <v>245</v>
      </c>
      <c r="B110" s="12" t="s">
        <v>246</v>
      </c>
      <c r="C110" s="12" t="s">
        <v>227</v>
      </c>
      <c r="D110" s="12">
        <v>39</v>
      </c>
      <c r="E110" s="12">
        <v>49.5</v>
      </c>
      <c r="F110" s="12">
        <v>88.5</v>
      </c>
      <c r="G110" s="12">
        <v>10</v>
      </c>
      <c r="H110" s="12" t="s">
        <v>8</v>
      </c>
      <c r="I110" s="13" t="s">
        <v>228</v>
      </c>
      <c r="J110" s="12">
        <v>10</v>
      </c>
    </row>
    <row r="111" ht="23" customHeight="1" spans="1:10">
      <c r="A111" s="12" t="s">
        <v>247</v>
      </c>
      <c r="B111" s="12" t="s">
        <v>248</v>
      </c>
      <c r="C111" s="12" t="s">
        <v>249</v>
      </c>
      <c r="D111" s="12">
        <v>61</v>
      </c>
      <c r="E111" s="12">
        <v>80</v>
      </c>
      <c r="F111" s="12">
        <v>141</v>
      </c>
      <c r="G111" s="12">
        <v>1</v>
      </c>
      <c r="H111" s="12" t="s">
        <v>8</v>
      </c>
      <c r="I111" s="13" t="s">
        <v>250</v>
      </c>
      <c r="J111" s="12">
        <v>1</v>
      </c>
    </row>
    <row r="112" ht="23" customHeight="1" spans="1:10">
      <c r="A112" s="12" t="s">
        <v>251</v>
      </c>
      <c r="B112" s="12" t="s">
        <v>252</v>
      </c>
      <c r="C112" s="12" t="s">
        <v>249</v>
      </c>
      <c r="D112" s="12">
        <v>57.5</v>
      </c>
      <c r="E112" s="12">
        <v>71.5</v>
      </c>
      <c r="F112" s="12">
        <v>129</v>
      </c>
      <c r="G112" s="12">
        <v>2</v>
      </c>
      <c r="H112" s="12" t="s">
        <v>8</v>
      </c>
      <c r="I112" s="13" t="s">
        <v>250</v>
      </c>
      <c r="J112" s="12">
        <v>2</v>
      </c>
    </row>
    <row r="113" ht="23" customHeight="1" spans="1:10">
      <c r="A113" s="12" t="s">
        <v>253</v>
      </c>
      <c r="B113" s="12" t="s">
        <v>254</v>
      </c>
      <c r="C113" s="12" t="s">
        <v>249</v>
      </c>
      <c r="D113" s="12">
        <v>48</v>
      </c>
      <c r="E113" s="12">
        <v>75.5</v>
      </c>
      <c r="F113" s="12">
        <v>123.5</v>
      </c>
      <c r="G113" s="12">
        <v>3</v>
      </c>
      <c r="H113" s="12" t="s">
        <v>8</v>
      </c>
      <c r="I113" s="13" t="s">
        <v>250</v>
      </c>
      <c r="J113" s="12">
        <v>3</v>
      </c>
    </row>
    <row r="114" ht="23" customHeight="1" spans="1:10">
      <c r="A114" s="12" t="s">
        <v>255</v>
      </c>
      <c r="B114" s="12" t="s">
        <v>256</v>
      </c>
      <c r="C114" s="12" t="s">
        <v>249</v>
      </c>
      <c r="D114" s="12">
        <v>41</v>
      </c>
      <c r="E114" s="12">
        <v>75</v>
      </c>
      <c r="F114" s="12">
        <v>116</v>
      </c>
      <c r="G114" s="12">
        <v>4</v>
      </c>
      <c r="H114" s="12" t="s">
        <v>8</v>
      </c>
      <c r="I114" s="13" t="s">
        <v>250</v>
      </c>
      <c r="J114" s="12">
        <v>4</v>
      </c>
    </row>
    <row r="115" ht="23" customHeight="1" spans="1:10">
      <c r="A115" s="12" t="s">
        <v>257</v>
      </c>
      <c r="B115" s="12" t="s">
        <v>258</v>
      </c>
      <c r="C115" s="12" t="s">
        <v>249</v>
      </c>
      <c r="D115" s="12">
        <v>39</v>
      </c>
      <c r="E115" s="12">
        <v>63.5</v>
      </c>
      <c r="F115" s="12">
        <v>102.5</v>
      </c>
      <c r="G115" s="12">
        <v>5</v>
      </c>
      <c r="H115" s="12" t="s">
        <v>8</v>
      </c>
      <c r="I115" s="13" t="s">
        <v>250</v>
      </c>
      <c r="J115" s="12">
        <v>5</v>
      </c>
    </row>
    <row r="116" ht="23" customHeight="1" spans="1:10">
      <c r="A116" s="12" t="s">
        <v>259</v>
      </c>
      <c r="B116" s="12" t="s">
        <v>260</v>
      </c>
      <c r="C116" s="12" t="s">
        <v>261</v>
      </c>
      <c r="D116" s="12">
        <v>80.5</v>
      </c>
      <c r="E116" s="12">
        <v>70</v>
      </c>
      <c r="F116" s="12">
        <v>150.5</v>
      </c>
      <c r="G116" s="12">
        <v>1</v>
      </c>
      <c r="H116" s="12" t="s">
        <v>8</v>
      </c>
      <c r="I116" s="13" t="s">
        <v>262</v>
      </c>
      <c r="J116" s="12">
        <v>1</v>
      </c>
    </row>
    <row r="117" ht="23" customHeight="1" spans="1:10">
      <c r="A117" s="12" t="s">
        <v>263</v>
      </c>
      <c r="B117" s="12" t="s">
        <v>264</v>
      </c>
      <c r="C117" s="12" t="s">
        <v>261</v>
      </c>
      <c r="D117" s="12">
        <v>79</v>
      </c>
      <c r="E117" s="12">
        <v>68</v>
      </c>
      <c r="F117" s="12">
        <v>147</v>
      </c>
      <c r="G117" s="12">
        <v>2</v>
      </c>
      <c r="H117" s="12" t="s">
        <v>8</v>
      </c>
      <c r="I117" s="13" t="s">
        <v>262</v>
      </c>
      <c r="J117" s="12">
        <v>2</v>
      </c>
    </row>
    <row r="118" ht="23" customHeight="1" spans="1:10">
      <c r="A118" s="12" t="s">
        <v>265</v>
      </c>
      <c r="B118" s="12" t="s">
        <v>266</v>
      </c>
      <c r="C118" s="12" t="s">
        <v>261</v>
      </c>
      <c r="D118" s="12">
        <v>78.5</v>
      </c>
      <c r="E118" s="12">
        <v>65.5</v>
      </c>
      <c r="F118" s="12">
        <v>144</v>
      </c>
      <c r="G118" s="12">
        <v>3</v>
      </c>
      <c r="H118" s="12" t="s">
        <v>8</v>
      </c>
      <c r="I118" s="13" t="s">
        <v>262</v>
      </c>
      <c r="J118" s="12">
        <v>3</v>
      </c>
    </row>
    <row r="119" ht="23" customHeight="1" spans="1:10">
      <c r="A119" s="12" t="s">
        <v>267</v>
      </c>
      <c r="B119" s="12" t="s">
        <v>268</v>
      </c>
      <c r="C119" s="12" t="s">
        <v>261</v>
      </c>
      <c r="D119" s="12">
        <v>67</v>
      </c>
      <c r="E119" s="12">
        <v>71.5</v>
      </c>
      <c r="F119" s="12">
        <v>138.5</v>
      </c>
      <c r="G119" s="12">
        <v>4</v>
      </c>
      <c r="H119" s="12" t="s">
        <v>8</v>
      </c>
      <c r="I119" s="13" t="s">
        <v>262</v>
      </c>
      <c r="J119" s="12">
        <v>4</v>
      </c>
    </row>
    <row r="120" ht="23" customHeight="1" spans="1:10">
      <c r="A120" s="12" t="s">
        <v>269</v>
      </c>
      <c r="B120" s="12" t="s">
        <v>270</v>
      </c>
      <c r="C120" s="12" t="s">
        <v>261</v>
      </c>
      <c r="D120" s="12">
        <v>78.5</v>
      </c>
      <c r="E120" s="12">
        <v>58</v>
      </c>
      <c r="F120" s="12">
        <v>136.5</v>
      </c>
      <c r="G120" s="12">
        <v>5</v>
      </c>
      <c r="H120" s="12" t="s">
        <v>8</v>
      </c>
      <c r="I120" s="13" t="s">
        <v>262</v>
      </c>
      <c r="J120" s="12">
        <v>5</v>
      </c>
    </row>
    <row r="121" ht="23" customHeight="1" spans="1:10">
      <c r="A121" s="12" t="s">
        <v>271</v>
      </c>
      <c r="B121" s="12" t="s">
        <v>272</v>
      </c>
      <c r="C121" s="12" t="s">
        <v>261</v>
      </c>
      <c r="D121" s="12">
        <v>75</v>
      </c>
      <c r="E121" s="12">
        <v>60</v>
      </c>
      <c r="F121" s="12">
        <v>135</v>
      </c>
      <c r="G121" s="12">
        <v>6</v>
      </c>
      <c r="H121" s="12" t="s">
        <v>8</v>
      </c>
      <c r="I121" s="13" t="s">
        <v>262</v>
      </c>
      <c r="J121" s="12">
        <v>6</v>
      </c>
    </row>
    <row r="122" ht="23" customHeight="1" spans="1:10">
      <c r="A122" s="12" t="s">
        <v>273</v>
      </c>
      <c r="B122" s="12" t="s">
        <v>274</v>
      </c>
      <c r="C122" s="12" t="s">
        <v>261</v>
      </c>
      <c r="D122" s="12">
        <v>69</v>
      </c>
      <c r="E122" s="12">
        <v>64.5</v>
      </c>
      <c r="F122" s="12">
        <v>133.5</v>
      </c>
      <c r="G122" s="12">
        <v>7</v>
      </c>
      <c r="H122" s="12" t="s">
        <v>8</v>
      </c>
      <c r="I122" s="13" t="s">
        <v>262</v>
      </c>
      <c r="J122" s="12">
        <v>7</v>
      </c>
    </row>
    <row r="123" ht="23" customHeight="1" spans="1:10">
      <c r="A123" s="12" t="s">
        <v>275</v>
      </c>
      <c r="B123" s="12" t="s">
        <v>276</v>
      </c>
      <c r="C123" s="12" t="s">
        <v>261</v>
      </c>
      <c r="D123" s="12">
        <v>61.5</v>
      </c>
      <c r="E123" s="12">
        <v>71.5</v>
      </c>
      <c r="F123" s="12">
        <v>133</v>
      </c>
      <c r="G123" s="12">
        <v>8</v>
      </c>
      <c r="H123" s="12" t="s">
        <v>8</v>
      </c>
      <c r="I123" s="13" t="s">
        <v>262</v>
      </c>
      <c r="J123" s="12">
        <v>8</v>
      </c>
    </row>
    <row r="124" ht="23" customHeight="1" spans="1:10">
      <c r="A124" s="12" t="s">
        <v>277</v>
      </c>
      <c r="B124" s="12" t="s">
        <v>278</v>
      </c>
      <c r="C124" s="12" t="s">
        <v>261</v>
      </c>
      <c r="D124" s="12">
        <v>72.5</v>
      </c>
      <c r="E124" s="12">
        <v>60</v>
      </c>
      <c r="F124" s="12">
        <v>132.5</v>
      </c>
      <c r="G124" s="12">
        <v>9</v>
      </c>
      <c r="H124" s="12" t="s">
        <v>8</v>
      </c>
      <c r="I124" s="13" t="s">
        <v>262</v>
      </c>
      <c r="J124" s="12">
        <v>9</v>
      </c>
    </row>
    <row r="125" ht="23" customHeight="1" spans="1:10">
      <c r="A125" s="12" t="s">
        <v>279</v>
      </c>
      <c r="B125" s="12" t="s">
        <v>280</v>
      </c>
      <c r="C125" s="12" t="s">
        <v>261</v>
      </c>
      <c r="D125" s="12">
        <v>60</v>
      </c>
      <c r="E125" s="12">
        <v>69.5</v>
      </c>
      <c r="F125" s="12">
        <v>129.5</v>
      </c>
      <c r="G125" s="12">
        <v>10</v>
      </c>
      <c r="H125" s="12" t="s">
        <v>8</v>
      </c>
      <c r="I125" s="13" t="s">
        <v>262</v>
      </c>
      <c r="J125" s="12">
        <v>10</v>
      </c>
    </row>
    <row r="126" ht="23" customHeight="1" spans="1:10">
      <c r="A126" s="12" t="s">
        <v>281</v>
      </c>
      <c r="B126" s="12" t="s">
        <v>282</v>
      </c>
      <c r="C126" s="12" t="s">
        <v>261</v>
      </c>
      <c r="D126" s="12">
        <v>60.5</v>
      </c>
      <c r="E126" s="12">
        <v>66.5</v>
      </c>
      <c r="F126" s="12">
        <v>127</v>
      </c>
      <c r="G126" s="12">
        <v>11</v>
      </c>
      <c r="H126" s="12" t="s">
        <v>8</v>
      </c>
      <c r="I126" s="13" t="s">
        <v>262</v>
      </c>
      <c r="J126" s="12">
        <v>11</v>
      </c>
    </row>
    <row r="127" ht="23" customHeight="1" spans="1:10">
      <c r="A127" s="12" t="s">
        <v>283</v>
      </c>
      <c r="B127" s="12" t="s">
        <v>284</v>
      </c>
      <c r="C127" s="12" t="s">
        <v>261</v>
      </c>
      <c r="D127" s="12">
        <v>65.5</v>
      </c>
      <c r="E127" s="12">
        <v>60</v>
      </c>
      <c r="F127" s="12">
        <v>125.5</v>
      </c>
      <c r="G127" s="12">
        <v>12</v>
      </c>
      <c r="H127" s="12" t="s">
        <v>8</v>
      </c>
      <c r="I127" s="13" t="s">
        <v>262</v>
      </c>
      <c r="J127" s="12">
        <v>12</v>
      </c>
    </row>
    <row r="128" ht="23" customHeight="1" spans="1:10">
      <c r="A128" s="12" t="s">
        <v>285</v>
      </c>
      <c r="B128" s="12" t="s">
        <v>286</v>
      </c>
      <c r="C128" s="12" t="s">
        <v>261</v>
      </c>
      <c r="D128" s="12">
        <v>53</v>
      </c>
      <c r="E128" s="12">
        <v>72</v>
      </c>
      <c r="F128" s="12">
        <v>125</v>
      </c>
      <c r="G128" s="12">
        <v>13</v>
      </c>
      <c r="H128" s="12" t="s">
        <v>8</v>
      </c>
      <c r="I128" s="13" t="s">
        <v>262</v>
      </c>
      <c r="J128" s="12">
        <v>13</v>
      </c>
    </row>
    <row r="129" ht="23" customHeight="1" spans="1:10">
      <c r="A129" s="12" t="s">
        <v>287</v>
      </c>
      <c r="B129" s="12" t="s">
        <v>288</v>
      </c>
      <c r="C129" s="12" t="s">
        <v>261</v>
      </c>
      <c r="D129" s="12">
        <v>53</v>
      </c>
      <c r="E129" s="12">
        <v>70</v>
      </c>
      <c r="F129" s="12">
        <v>123</v>
      </c>
      <c r="G129" s="12">
        <v>14</v>
      </c>
      <c r="H129" s="12" t="s">
        <v>8</v>
      </c>
      <c r="I129" s="13" t="s">
        <v>262</v>
      </c>
      <c r="J129" s="12">
        <v>14</v>
      </c>
    </row>
    <row r="130" ht="23" customHeight="1" spans="1:10">
      <c r="A130" s="12" t="s">
        <v>289</v>
      </c>
      <c r="B130" s="12" t="s">
        <v>290</v>
      </c>
      <c r="C130" s="12" t="s">
        <v>261</v>
      </c>
      <c r="D130" s="12">
        <v>55.5</v>
      </c>
      <c r="E130" s="12">
        <v>64</v>
      </c>
      <c r="F130" s="12">
        <v>119.5</v>
      </c>
      <c r="G130" s="12">
        <v>15</v>
      </c>
      <c r="H130" s="12" t="s">
        <v>8</v>
      </c>
      <c r="I130" s="13" t="s">
        <v>262</v>
      </c>
      <c r="J130" s="12">
        <v>15</v>
      </c>
    </row>
    <row r="131" ht="23" customHeight="1" spans="1:10">
      <c r="A131" s="12" t="s">
        <v>291</v>
      </c>
      <c r="B131" s="12" t="s">
        <v>292</v>
      </c>
      <c r="C131" s="12" t="s">
        <v>261</v>
      </c>
      <c r="D131" s="12">
        <v>59.5</v>
      </c>
      <c r="E131" s="12">
        <v>49</v>
      </c>
      <c r="F131" s="12">
        <v>108.5</v>
      </c>
      <c r="G131" s="12">
        <v>16</v>
      </c>
      <c r="H131" s="12" t="s">
        <v>8</v>
      </c>
      <c r="I131" s="13" t="s">
        <v>262</v>
      </c>
      <c r="J131" s="12">
        <v>16</v>
      </c>
    </row>
    <row r="132" ht="23" customHeight="1" spans="1:10">
      <c r="A132" s="12" t="s">
        <v>293</v>
      </c>
      <c r="B132" s="12" t="s">
        <v>294</v>
      </c>
      <c r="C132" s="12" t="s">
        <v>261</v>
      </c>
      <c r="D132" s="12">
        <v>46.5</v>
      </c>
      <c r="E132" s="12">
        <v>61</v>
      </c>
      <c r="F132" s="12">
        <v>107.5</v>
      </c>
      <c r="G132" s="12">
        <v>17</v>
      </c>
      <c r="H132" s="12" t="s">
        <v>8</v>
      </c>
      <c r="I132" s="13" t="s">
        <v>262</v>
      </c>
      <c r="J132" s="12">
        <v>17</v>
      </c>
    </row>
    <row r="133" ht="23" customHeight="1" spans="1:10">
      <c r="A133" s="12" t="s">
        <v>295</v>
      </c>
      <c r="B133" s="12" t="s">
        <v>296</v>
      </c>
      <c r="C133" s="12" t="s">
        <v>261</v>
      </c>
      <c r="D133" s="12">
        <v>33</v>
      </c>
      <c r="E133" s="12">
        <v>65</v>
      </c>
      <c r="F133" s="12">
        <v>98</v>
      </c>
      <c r="G133" s="12">
        <v>18</v>
      </c>
      <c r="H133" s="12" t="s">
        <v>8</v>
      </c>
      <c r="I133" s="13" t="s">
        <v>262</v>
      </c>
      <c r="J133" s="12">
        <v>18</v>
      </c>
    </row>
    <row r="134" ht="23" customHeight="1" spans="1:10">
      <c r="A134" s="12" t="s">
        <v>297</v>
      </c>
      <c r="B134" s="12" t="s">
        <v>298</v>
      </c>
      <c r="C134" s="12" t="s">
        <v>261</v>
      </c>
      <c r="D134" s="12">
        <v>40.5</v>
      </c>
      <c r="E134" s="12">
        <v>52.5</v>
      </c>
      <c r="F134" s="12">
        <v>93</v>
      </c>
      <c r="G134" s="12">
        <v>19</v>
      </c>
      <c r="H134" s="12" t="s">
        <v>8</v>
      </c>
      <c r="I134" s="13" t="s">
        <v>262</v>
      </c>
      <c r="J134" s="12">
        <v>19</v>
      </c>
    </row>
    <row r="135" ht="23" customHeight="1" spans="1:10">
      <c r="A135" s="12" t="s">
        <v>299</v>
      </c>
      <c r="B135" s="12" t="s">
        <v>300</v>
      </c>
      <c r="C135" s="12" t="s">
        <v>301</v>
      </c>
      <c r="D135" s="12">
        <v>48.5</v>
      </c>
      <c r="E135" s="12">
        <v>67.5</v>
      </c>
      <c r="F135" s="12">
        <v>116</v>
      </c>
      <c r="G135" s="12">
        <v>1</v>
      </c>
      <c r="H135" s="12" t="s">
        <v>8</v>
      </c>
      <c r="I135" s="13" t="s">
        <v>302</v>
      </c>
      <c r="J135" s="12">
        <v>1</v>
      </c>
    </row>
    <row r="136" ht="23" customHeight="1" spans="1:10">
      <c r="A136" s="12" t="s">
        <v>303</v>
      </c>
      <c r="B136" s="12" t="s">
        <v>304</v>
      </c>
      <c r="C136" s="12" t="s">
        <v>305</v>
      </c>
      <c r="D136" s="12">
        <v>65.5</v>
      </c>
      <c r="E136" s="12">
        <v>72</v>
      </c>
      <c r="F136" s="12">
        <v>137.5</v>
      </c>
      <c r="G136" s="12">
        <v>1</v>
      </c>
      <c r="H136" s="12" t="s">
        <v>8</v>
      </c>
      <c r="I136" s="13" t="s">
        <v>306</v>
      </c>
      <c r="J136" s="12">
        <v>1</v>
      </c>
    </row>
    <row r="137" ht="23" customHeight="1" spans="1:10">
      <c r="A137" s="12" t="s">
        <v>307</v>
      </c>
      <c r="B137" s="12" t="s">
        <v>308</v>
      </c>
      <c r="C137" s="12" t="s">
        <v>309</v>
      </c>
      <c r="D137" s="12">
        <v>35</v>
      </c>
      <c r="E137" s="12">
        <v>16</v>
      </c>
      <c r="F137" s="12">
        <v>51</v>
      </c>
      <c r="G137" s="12">
        <v>1</v>
      </c>
      <c r="H137" s="12" t="s">
        <v>8</v>
      </c>
      <c r="I137" s="13" t="s">
        <v>310</v>
      </c>
      <c r="J137" s="12">
        <v>1</v>
      </c>
    </row>
    <row r="138" ht="23" customHeight="1" spans="1:10">
      <c r="A138" s="12" t="s">
        <v>311</v>
      </c>
      <c r="B138" s="12" t="s">
        <v>312</v>
      </c>
      <c r="C138" s="12" t="s">
        <v>313</v>
      </c>
      <c r="D138" s="12">
        <v>72.5</v>
      </c>
      <c r="E138" s="12">
        <v>71.5</v>
      </c>
      <c r="F138" s="12">
        <v>144</v>
      </c>
      <c r="G138" s="12">
        <v>1</v>
      </c>
      <c r="H138" s="12" t="s">
        <v>8</v>
      </c>
      <c r="I138" s="13" t="s">
        <v>314</v>
      </c>
      <c r="J138" s="12">
        <v>1</v>
      </c>
    </row>
    <row r="139" ht="23" customHeight="1" spans="1:10">
      <c r="A139" s="12" t="s">
        <v>315</v>
      </c>
      <c r="B139" s="12" t="s">
        <v>316</v>
      </c>
      <c r="C139" s="12" t="s">
        <v>313</v>
      </c>
      <c r="D139" s="12">
        <v>49.5</v>
      </c>
      <c r="E139" s="12">
        <v>58</v>
      </c>
      <c r="F139" s="12">
        <v>107.5</v>
      </c>
      <c r="G139" s="12">
        <v>2</v>
      </c>
      <c r="H139" s="12" t="s">
        <v>8</v>
      </c>
      <c r="I139" s="13" t="s">
        <v>314</v>
      </c>
      <c r="J139" s="12">
        <v>2</v>
      </c>
    </row>
    <row r="140" ht="23" customHeight="1" spans="1:10">
      <c r="A140" s="12" t="s">
        <v>317</v>
      </c>
      <c r="B140" s="12" t="s">
        <v>318</v>
      </c>
      <c r="C140" s="12" t="s">
        <v>313</v>
      </c>
      <c r="D140" s="12">
        <v>42</v>
      </c>
      <c r="E140" s="12">
        <v>38.5</v>
      </c>
      <c r="F140" s="12">
        <v>80.5</v>
      </c>
      <c r="G140" s="12">
        <v>3</v>
      </c>
      <c r="H140" s="12" t="s">
        <v>8</v>
      </c>
      <c r="I140" s="13" t="s">
        <v>314</v>
      </c>
      <c r="J140" s="12">
        <v>3</v>
      </c>
    </row>
    <row r="141" ht="23" customHeight="1" spans="1:10">
      <c r="A141" s="12" t="s">
        <v>319</v>
      </c>
      <c r="B141" s="12" t="s">
        <v>320</v>
      </c>
      <c r="C141" s="12" t="s">
        <v>321</v>
      </c>
      <c r="D141" s="12">
        <v>46</v>
      </c>
      <c r="E141" s="12">
        <v>55</v>
      </c>
      <c r="F141" s="12">
        <v>101</v>
      </c>
      <c r="G141" s="12">
        <v>1</v>
      </c>
      <c r="H141" s="12" t="s">
        <v>8</v>
      </c>
      <c r="I141" s="13" t="s">
        <v>322</v>
      </c>
      <c r="J141" s="12">
        <v>1</v>
      </c>
    </row>
    <row r="142" ht="23" customHeight="1" spans="1:10">
      <c r="A142" s="12" t="s">
        <v>323</v>
      </c>
      <c r="B142" s="12" t="s">
        <v>324</v>
      </c>
      <c r="C142" s="12" t="s">
        <v>325</v>
      </c>
      <c r="D142" s="12">
        <v>61.5</v>
      </c>
      <c r="E142" s="12">
        <v>39</v>
      </c>
      <c r="F142" s="12">
        <v>100.5</v>
      </c>
      <c r="G142" s="12">
        <v>1</v>
      </c>
      <c r="H142" s="12" t="s">
        <v>8</v>
      </c>
      <c r="I142" s="13" t="s">
        <v>326</v>
      </c>
      <c r="J142" s="12">
        <v>1</v>
      </c>
    </row>
    <row r="143" ht="23" customHeight="1" spans="1:10">
      <c r="A143" s="12" t="s">
        <v>327</v>
      </c>
      <c r="B143" s="12" t="s">
        <v>328</v>
      </c>
      <c r="C143" s="12" t="s">
        <v>325</v>
      </c>
      <c r="D143" s="12">
        <v>40.5</v>
      </c>
      <c r="E143" s="12">
        <v>28.5</v>
      </c>
      <c r="F143" s="12">
        <v>69</v>
      </c>
      <c r="G143" s="12">
        <v>2</v>
      </c>
      <c r="H143" s="12" t="s">
        <v>8</v>
      </c>
      <c r="I143" s="13" t="s">
        <v>326</v>
      </c>
      <c r="J143" s="12">
        <v>2</v>
      </c>
    </row>
    <row r="144" ht="23" customHeight="1" spans="1:10">
      <c r="A144" s="12" t="s">
        <v>329</v>
      </c>
      <c r="B144" s="12" t="s">
        <v>330</v>
      </c>
      <c r="C144" s="12" t="s">
        <v>325</v>
      </c>
      <c r="D144" s="12">
        <v>34</v>
      </c>
      <c r="E144" s="12">
        <v>33.5</v>
      </c>
      <c r="F144" s="12">
        <v>67.5</v>
      </c>
      <c r="G144" s="12">
        <v>3</v>
      </c>
      <c r="H144" s="12" t="s">
        <v>8</v>
      </c>
      <c r="I144" s="13" t="s">
        <v>326</v>
      </c>
      <c r="J144" s="12">
        <v>3</v>
      </c>
    </row>
    <row r="145" ht="23" customHeight="1" spans="1:10">
      <c r="A145" s="12" t="s">
        <v>331</v>
      </c>
      <c r="B145" s="12" t="s">
        <v>332</v>
      </c>
      <c r="C145" s="12" t="s">
        <v>333</v>
      </c>
      <c r="D145" s="12">
        <v>42</v>
      </c>
      <c r="E145" s="12">
        <v>67</v>
      </c>
      <c r="F145" s="12">
        <v>109</v>
      </c>
      <c r="G145" s="12">
        <v>1</v>
      </c>
      <c r="H145" s="12" t="s">
        <v>8</v>
      </c>
      <c r="I145" s="13" t="s">
        <v>334</v>
      </c>
      <c r="J145" s="12">
        <v>1</v>
      </c>
    </row>
    <row r="146" ht="23" customHeight="1" spans="1:10">
      <c r="A146" s="12" t="s">
        <v>335</v>
      </c>
      <c r="B146" s="12" t="s">
        <v>336</v>
      </c>
      <c r="C146" s="12" t="s">
        <v>333</v>
      </c>
      <c r="D146" s="12">
        <v>42.5</v>
      </c>
      <c r="E146" s="12">
        <v>54</v>
      </c>
      <c r="F146" s="12">
        <v>96.5</v>
      </c>
      <c r="G146" s="12">
        <v>2</v>
      </c>
      <c r="H146" s="12" t="s">
        <v>8</v>
      </c>
      <c r="I146" s="13" t="s">
        <v>334</v>
      </c>
      <c r="J146" s="12">
        <v>2</v>
      </c>
    </row>
    <row r="147" ht="23" customHeight="1" spans="1:10">
      <c r="A147" s="12" t="s">
        <v>337</v>
      </c>
      <c r="B147" s="12" t="s">
        <v>338</v>
      </c>
      <c r="C147" s="12" t="s">
        <v>333</v>
      </c>
      <c r="D147" s="12">
        <v>39</v>
      </c>
      <c r="E147" s="12">
        <v>41</v>
      </c>
      <c r="F147" s="12">
        <v>80</v>
      </c>
      <c r="G147" s="12">
        <v>3</v>
      </c>
      <c r="H147" s="12" t="s">
        <v>8</v>
      </c>
      <c r="I147" s="13" t="s">
        <v>334</v>
      </c>
      <c r="J147" s="12">
        <v>3</v>
      </c>
    </row>
    <row r="148" ht="23" customHeight="1" spans="1:10">
      <c r="A148" s="12" t="s">
        <v>339</v>
      </c>
      <c r="B148" s="12" t="s">
        <v>340</v>
      </c>
      <c r="C148" s="12" t="s">
        <v>341</v>
      </c>
      <c r="D148" s="12">
        <v>47</v>
      </c>
      <c r="E148" s="12">
        <v>51</v>
      </c>
      <c r="F148" s="12">
        <v>98</v>
      </c>
      <c r="G148" s="12">
        <v>1</v>
      </c>
      <c r="H148" s="12" t="s">
        <v>8</v>
      </c>
      <c r="I148" s="13" t="s">
        <v>342</v>
      </c>
      <c r="J148" s="12">
        <v>1</v>
      </c>
    </row>
    <row r="149" ht="23" customHeight="1" spans="1:10">
      <c r="A149" s="12" t="s">
        <v>343</v>
      </c>
      <c r="B149" s="12" t="s">
        <v>344</v>
      </c>
      <c r="C149" s="12" t="s">
        <v>341</v>
      </c>
      <c r="D149" s="12">
        <v>56</v>
      </c>
      <c r="E149" s="12">
        <v>39</v>
      </c>
      <c r="F149" s="12">
        <v>95</v>
      </c>
      <c r="G149" s="12">
        <v>2</v>
      </c>
      <c r="H149" s="12" t="s">
        <v>8</v>
      </c>
      <c r="I149" s="13" t="s">
        <v>342</v>
      </c>
      <c r="J149" s="12">
        <v>2</v>
      </c>
    </row>
    <row r="150" ht="23" customHeight="1" spans="1:10">
      <c r="A150" s="12" t="s">
        <v>345</v>
      </c>
      <c r="B150" s="12" t="s">
        <v>346</v>
      </c>
      <c r="C150" s="12" t="s">
        <v>341</v>
      </c>
      <c r="D150" s="12">
        <v>69.5</v>
      </c>
      <c r="E150" s="12">
        <v>23.5</v>
      </c>
      <c r="F150" s="12">
        <v>93</v>
      </c>
      <c r="G150" s="12">
        <v>3</v>
      </c>
      <c r="H150" s="12" t="s">
        <v>8</v>
      </c>
      <c r="I150" s="13" t="s">
        <v>342</v>
      </c>
      <c r="J150" s="12">
        <v>3</v>
      </c>
    </row>
    <row r="151" ht="23" customHeight="1" spans="1:10">
      <c r="A151" s="12" t="s">
        <v>347</v>
      </c>
      <c r="B151" s="12" t="s">
        <v>348</v>
      </c>
      <c r="C151" s="12" t="s">
        <v>341</v>
      </c>
      <c r="D151" s="12">
        <v>48.5</v>
      </c>
      <c r="E151" s="12">
        <v>43.5</v>
      </c>
      <c r="F151" s="12">
        <v>92</v>
      </c>
      <c r="G151" s="12">
        <v>4</v>
      </c>
      <c r="H151" s="12" t="s">
        <v>8</v>
      </c>
      <c r="I151" s="13" t="s">
        <v>342</v>
      </c>
      <c r="J151" s="12">
        <v>4</v>
      </c>
    </row>
    <row r="152" ht="23" customHeight="1" spans="1:10">
      <c r="A152" s="12" t="s">
        <v>349</v>
      </c>
      <c r="B152" s="12" t="s">
        <v>350</v>
      </c>
      <c r="C152" s="12" t="s">
        <v>341</v>
      </c>
      <c r="D152" s="12">
        <v>41</v>
      </c>
      <c r="E152" s="12">
        <v>39</v>
      </c>
      <c r="F152" s="12">
        <v>80</v>
      </c>
      <c r="G152" s="12">
        <v>5</v>
      </c>
      <c r="H152" s="12" t="s">
        <v>8</v>
      </c>
      <c r="I152" s="13" t="s">
        <v>342</v>
      </c>
      <c r="J152" s="12">
        <v>5</v>
      </c>
    </row>
    <row r="153" ht="23" customHeight="1" spans="1:10">
      <c r="A153" s="12" t="s">
        <v>351</v>
      </c>
      <c r="B153" s="12" t="s">
        <v>352</v>
      </c>
      <c r="C153" s="12" t="s">
        <v>341</v>
      </c>
      <c r="D153" s="12">
        <v>36.5</v>
      </c>
      <c r="E153" s="12">
        <v>41.5</v>
      </c>
      <c r="F153" s="12">
        <v>78</v>
      </c>
      <c r="G153" s="12">
        <v>6</v>
      </c>
      <c r="H153" s="12" t="s">
        <v>8</v>
      </c>
      <c r="I153" s="13" t="s">
        <v>342</v>
      </c>
      <c r="J153" s="12">
        <v>6</v>
      </c>
    </row>
    <row r="154" ht="23" customHeight="1" spans="1:10">
      <c r="A154" s="12" t="s">
        <v>353</v>
      </c>
      <c r="B154" s="12" t="s">
        <v>354</v>
      </c>
      <c r="C154" s="12" t="s">
        <v>355</v>
      </c>
      <c r="D154" s="12">
        <v>47.5</v>
      </c>
      <c r="E154" s="12">
        <v>63</v>
      </c>
      <c r="F154" s="12">
        <v>110.5</v>
      </c>
      <c r="G154" s="12">
        <v>1</v>
      </c>
      <c r="H154" s="12" t="s">
        <v>8</v>
      </c>
      <c r="I154" s="13" t="s">
        <v>356</v>
      </c>
      <c r="J154" s="12">
        <v>1</v>
      </c>
    </row>
    <row r="155" ht="23" customHeight="1" spans="1:10">
      <c r="A155" s="12" t="s">
        <v>357</v>
      </c>
      <c r="B155" s="12" t="s">
        <v>358</v>
      </c>
      <c r="C155" s="12" t="s">
        <v>359</v>
      </c>
      <c r="D155" s="12">
        <v>42</v>
      </c>
      <c r="E155" s="12">
        <v>39</v>
      </c>
      <c r="F155" s="12">
        <v>81</v>
      </c>
      <c r="G155" s="12">
        <v>1</v>
      </c>
      <c r="H155" s="12" t="s">
        <v>8</v>
      </c>
      <c r="I155" s="13" t="s">
        <v>360</v>
      </c>
      <c r="J155" s="12">
        <v>1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workbookViewId="0">
      <selection activeCell="A2" sqref="A2:J91"/>
    </sheetView>
  </sheetViews>
  <sheetFormatPr defaultColWidth="9" defaultRowHeight="13.5"/>
  <cols>
    <col min="2" max="2" width="16.125" customWidth="1"/>
    <col min="3" max="3" width="14.625" customWidth="1"/>
    <col min="4" max="4" width="10.875" customWidth="1"/>
    <col min="8" max="8" width="10.375" customWidth="1"/>
    <col min="9" max="9" width="11" customWidth="1"/>
  </cols>
  <sheetData>
    <row r="1" ht="30" customHeight="1" spans="1:10">
      <c r="A1" s="11" t="s">
        <v>361</v>
      </c>
      <c r="B1" s="11"/>
      <c r="C1" s="11"/>
      <c r="D1" s="11"/>
      <c r="E1" s="11"/>
      <c r="F1" s="11"/>
      <c r="G1" s="11"/>
      <c r="H1" s="11"/>
      <c r="I1" s="11"/>
      <c r="J1" s="11"/>
    </row>
    <row r="2" ht="23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362</v>
      </c>
      <c r="I2" s="13" t="s">
        <v>363</v>
      </c>
      <c r="J2" s="13" t="s">
        <v>9</v>
      </c>
    </row>
    <row r="3" ht="23" customHeight="1" spans="1:10">
      <c r="A3" s="14" t="s">
        <v>364</v>
      </c>
      <c r="B3" s="14" t="s">
        <v>365</v>
      </c>
      <c r="C3" s="14" t="s">
        <v>366</v>
      </c>
      <c r="D3" s="14" t="s">
        <v>367</v>
      </c>
      <c r="E3" s="14" t="s">
        <v>368</v>
      </c>
      <c r="F3" s="15">
        <v>89</v>
      </c>
      <c r="G3" s="14" t="s">
        <v>369</v>
      </c>
      <c r="H3" s="16" t="s">
        <v>370</v>
      </c>
      <c r="I3" s="12">
        <v>1</v>
      </c>
      <c r="J3" s="13" t="s">
        <v>334</v>
      </c>
    </row>
    <row r="4" ht="23" customHeight="1" spans="1:10">
      <c r="A4" s="14" t="s">
        <v>371</v>
      </c>
      <c r="B4" s="14" t="s">
        <v>365</v>
      </c>
      <c r="C4" s="14" t="s">
        <v>372</v>
      </c>
      <c r="D4" s="14" t="s">
        <v>373</v>
      </c>
      <c r="E4" s="14" t="s">
        <v>374</v>
      </c>
      <c r="F4" s="15">
        <v>89</v>
      </c>
      <c r="G4" s="14" t="s">
        <v>369</v>
      </c>
      <c r="H4" s="16" t="s">
        <v>370</v>
      </c>
      <c r="I4" s="12">
        <v>2</v>
      </c>
      <c r="J4" s="13" t="s">
        <v>334</v>
      </c>
    </row>
    <row r="5" ht="23" customHeight="1" spans="1:10">
      <c r="A5" s="14" t="s">
        <v>375</v>
      </c>
      <c r="B5" s="14" t="s">
        <v>365</v>
      </c>
      <c r="C5" s="14" t="s">
        <v>376</v>
      </c>
      <c r="D5" s="14" t="s">
        <v>377</v>
      </c>
      <c r="E5" s="14" t="s">
        <v>378</v>
      </c>
      <c r="F5" s="15">
        <v>87.5</v>
      </c>
      <c r="G5" s="14" t="s">
        <v>379</v>
      </c>
      <c r="H5" s="16" t="s">
        <v>370</v>
      </c>
      <c r="I5" s="12">
        <v>3</v>
      </c>
      <c r="J5" s="13" t="s">
        <v>334</v>
      </c>
    </row>
    <row r="6" ht="23" customHeight="1" spans="1:10">
      <c r="A6" s="14" t="s">
        <v>380</v>
      </c>
      <c r="B6" s="14" t="s">
        <v>365</v>
      </c>
      <c r="C6" s="14" t="s">
        <v>381</v>
      </c>
      <c r="D6" s="14" t="s">
        <v>382</v>
      </c>
      <c r="E6" s="14" t="s">
        <v>383</v>
      </c>
      <c r="F6" s="15">
        <v>81</v>
      </c>
      <c r="G6" s="14" t="s">
        <v>384</v>
      </c>
      <c r="H6" s="16" t="s">
        <v>370</v>
      </c>
      <c r="I6" s="12">
        <v>4</v>
      </c>
      <c r="J6" s="13" t="s">
        <v>334</v>
      </c>
    </row>
    <row r="7" ht="23" customHeight="1" spans="1:10">
      <c r="A7" s="14" t="s">
        <v>385</v>
      </c>
      <c r="B7" s="14" t="s">
        <v>365</v>
      </c>
      <c r="C7" s="14" t="s">
        <v>386</v>
      </c>
      <c r="D7" s="14" t="s">
        <v>387</v>
      </c>
      <c r="E7" s="14" t="s">
        <v>388</v>
      </c>
      <c r="F7" s="15">
        <v>80.5</v>
      </c>
      <c r="G7" s="14" t="s">
        <v>389</v>
      </c>
      <c r="H7" s="16" t="s">
        <v>370</v>
      </c>
      <c r="I7" s="12">
        <v>5</v>
      </c>
      <c r="J7" s="13" t="s">
        <v>334</v>
      </c>
    </row>
    <row r="8" ht="23" customHeight="1" spans="1:10">
      <c r="A8" s="14" t="s">
        <v>390</v>
      </c>
      <c r="B8" s="14" t="s">
        <v>365</v>
      </c>
      <c r="C8" s="14" t="s">
        <v>391</v>
      </c>
      <c r="D8" s="14" t="s">
        <v>392</v>
      </c>
      <c r="E8" s="14" t="s">
        <v>388</v>
      </c>
      <c r="F8" s="15">
        <v>79.5</v>
      </c>
      <c r="G8" s="14" t="s">
        <v>393</v>
      </c>
      <c r="H8" s="16" t="s">
        <v>370</v>
      </c>
      <c r="I8" s="12">
        <v>6</v>
      </c>
      <c r="J8" s="13" t="s">
        <v>334</v>
      </c>
    </row>
    <row r="9" ht="23" customHeight="1" spans="1:10">
      <c r="A9" s="14" t="s">
        <v>394</v>
      </c>
      <c r="B9" s="14" t="s">
        <v>365</v>
      </c>
      <c r="C9" s="14" t="s">
        <v>395</v>
      </c>
      <c r="D9" s="14" t="s">
        <v>396</v>
      </c>
      <c r="E9" s="14" t="s">
        <v>397</v>
      </c>
      <c r="F9" s="15">
        <v>74.5</v>
      </c>
      <c r="G9" s="14" t="s">
        <v>398</v>
      </c>
      <c r="H9" s="16" t="s">
        <v>370</v>
      </c>
      <c r="I9" s="12">
        <v>7</v>
      </c>
      <c r="J9" s="13" t="s">
        <v>334</v>
      </c>
    </row>
    <row r="10" ht="23" customHeight="1" spans="1:10">
      <c r="A10" s="14" t="s">
        <v>399</v>
      </c>
      <c r="B10" s="14" t="s">
        <v>400</v>
      </c>
      <c r="C10" s="14" t="s">
        <v>401</v>
      </c>
      <c r="D10" s="14" t="s">
        <v>402</v>
      </c>
      <c r="E10" s="14" t="s">
        <v>403</v>
      </c>
      <c r="F10" s="15">
        <v>87</v>
      </c>
      <c r="G10" s="14" t="s">
        <v>404</v>
      </c>
      <c r="H10" s="16" t="s">
        <v>370</v>
      </c>
      <c r="I10" s="12">
        <v>1</v>
      </c>
      <c r="J10" s="12" t="s">
        <v>342</v>
      </c>
    </row>
    <row r="11" ht="23" customHeight="1" spans="1:10">
      <c r="A11" s="14" t="s">
        <v>405</v>
      </c>
      <c r="B11" s="14" t="s">
        <v>400</v>
      </c>
      <c r="C11" s="14" t="s">
        <v>406</v>
      </c>
      <c r="D11" s="14" t="s">
        <v>407</v>
      </c>
      <c r="E11" s="14" t="s">
        <v>408</v>
      </c>
      <c r="F11" s="15">
        <v>86.5</v>
      </c>
      <c r="G11" s="14" t="s">
        <v>409</v>
      </c>
      <c r="H11" s="16" t="s">
        <v>370</v>
      </c>
      <c r="I11" s="12">
        <v>2</v>
      </c>
      <c r="J11" s="12" t="s">
        <v>342</v>
      </c>
    </row>
    <row r="12" ht="23" customHeight="1" spans="1:10">
      <c r="A12" s="14" t="s">
        <v>410</v>
      </c>
      <c r="B12" s="14" t="s">
        <v>400</v>
      </c>
      <c r="C12" s="14" t="s">
        <v>411</v>
      </c>
      <c r="D12" s="14" t="s">
        <v>412</v>
      </c>
      <c r="E12" s="14" t="s">
        <v>413</v>
      </c>
      <c r="F12" s="15">
        <v>83.5</v>
      </c>
      <c r="G12" s="14" t="s">
        <v>414</v>
      </c>
      <c r="H12" s="16" t="s">
        <v>370</v>
      </c>
      <c r="I12" s="12">
        <v>3</v>
      </c>
      <c r="J12" s="12" t="s">
        <v>342</v>
      </c>
    </row>
    <row r="13" ht="23" customHeight="1" spans="1:10">
      <c r="A13" s="14" t="s">
        <v>415</v>
      </c>
      <c r="B13" s="14" t="s">
        <v>400</v>
      </c>
      <c r="C13" s="14" t="s">
        <v>416</v>
      </c>
      <c r="D13" s="14" t="s">
        <v>382</v>
      </c>
      <c r="E13" s="14" t="s">
        <v>417</v>
      </c>
      <c r="F13" s="15">
        <v>83</v>
      </c>
      <c r="G13" s="14" t="s">
        <v>418</v>
      </c>
      <c r="H13" s="16" t="s">
        <v>370</v>
      </c>
      <c r="I13" s="12">
        <v>4</v>
      </c>
      <c r="J13" s="12" t="s">
        <v>342</v>
      </c>
    </row>
    <row r="14" ht="23" customHeight="1" spans="1:10">
      <c r="A14" s="14" t="s">
        <v>419</v>
      </c>
      <c r="B14" s="14" t="s">
        <v>400</v>
      </c>
      <c r="C14" s="14" t="s">
        <v>420</v>
      </c>
      <c r="D14" s="14" t="s">
        <v>397</v>
      </c>
      <c r="E14" s="14" t="s">
        <v>421</v>
      </c>
      <c r="F14" s="15">
        <v>80.5</v>
      </c>
      <c r="G14" s="14" t="s">
        <v>422</v>
      </c>
      <c r="H14" s="16" t="s">
        <v>370</v>
      </c>
      <c r="I14" s="12">
        <v>5</v>
      </c>
      <c r="J14" s="12" t="s">
        <v>342</v>
      </c>
    </row>
    <row r="15" ht="23" customHeight="1" spans="1:10">
      <c r="A15" s="14" t="s">
        <v>423</v>
      </c>
      <c r="B15" s="14" t="s">
        <v>400</v>
      </c>
      <c r="C15" s="14" t="s">
        <v>424</v>
      </c>
      <c r="D15" s="14" t="s">
        <v>383</v>
      </c>
      <c r="E15" s="14" t="s">
        <v>397</v>
      </c>
      <c r="F15" s="15">
        <v>80</v>
      </c>
      <c r="G15" s="14" t="s">
        <v>369</v>
      </c>
      <c r="H15" s="16" t="s">
        <v>370</v>
      </c>
      <c r="I15" s="12">
        <v>6</v>
      </c>
      <c r="J15" s="12" t="s">
        <v>342</v>
      </c>
    </row>
    <row r="16" ht="23" customHeight="1" spans="1:10">
      <c r="A16" s="14" t="s">
        <v>425</v>
      </c>
      <c r="B16" s="14" t="s">
        <v>400</v>
      </c>
      <c r="C16" s="14" t="s">
        <v>426</v>
      </c>
      <c r="D16" s="14" t="s">
        <v>408</v>
      </c>
      <c r="E16" s="14" t="s">
        <v>412</v>
      </c>
      <c r="F16" s="15">
        <v>80</v>
      </c>
      <c r="G16" s="14" t="s">
        <v>369</v>
      </c>
      <c r="H16" s="16" t="s">
        <v>370</v>
      </c>
      <c r="I16" s="12">
        <v>7</v>
      </c>
      <c r="J16" s="12" t="s">
        <v>342</v>
      </c>
    </row>
    <row r="17" ht="23" customHeight="1" spans="1:10">
      <c r="A17" s="14" t="s">
        <v>427</v>
      </c>
      <c r="B17" s="14" t="s">
        <v>428</v>
      </c>
      <c r="C17" s="14" t="s">
        <v>429</v>
      </c>
      <c r="D17" s="14" t="s">
        <v>430</v>
      </c>
      <c r="E17" s="14" t="s">
        <v>431</v>
      </c>
      <c r="F17" s="15">
        <v>117</v>
      </c>
      <c r="G17" s="14" t="s">
        <v>389</v>
      </c>
      <c r="H17" s="16" t="s">
        <v>370</v>
      </c>
      <c r="I17" s="12">
        <v>1</v>
      </c>
      <c r="J17" s="12" t="s">
        <v>262</v>
      </c>
    </row>
    <row r="18" ht="23" customHeight="1" spans="1:10">
      <c r="A18" s="14" t="s">
        <v>432</v>
      </c>
      <c r="B18" s="14" t="s">
        <v>428</v>
      </c>
      <c r="C18" s="14" t="s">
        <v>433</v>
      </c>
      <c r="D18" s="14" t="s">
        <v>434</v>
      </c>
      <c r="E18" s="14" t="s">
        <v>435</v>
      </c>
      <c r="F18" s="15">
        <v>117</v>
      </c>
      <c r="G18" s="14" t="s">
        <v>389</v>
      </c>
      <c r="H18" s="16" t="s">
        <v>370</v>
      </c>
      <c r="I18" s="12">
        <v>2</v>
      </c>
      <c r="J18" s="12" t="s">
        <v>262</v>
      </c>
    </row>
    <row r="19" ht="23" customHeight="1" spans="1:10">
      <c r="A19" s="14" t="s">
        <v>436</v>
      </c>
      <c r="B19" s="14" t="s">
        <v>428</v>
      </c>
      <c r="C19" s="14" t="s">
        <v>437</v>
      </c>
      <c r="D19" s="14" t="s">
        <v>438</v>
      </c>
      <c r="E19" s="14" t="s">
        <v>439</v>
      </c>
      <c r="F19" s="15">
        <v>115.5</v>
      </c>
      <c r="G19" s="14" t="s">
        <v>398</v>
      </c>
      <c r="H19" s="16" t="s">
        <v>370</v>
      </c>
      <c r="I19" s="12">
        <v>3</v>
      </c>
      <c r="J19" s="12" t="s">
        <v>262</v>
      </c>
    </row>
    <row r="20" ht="23" customHeight="1" spans="1:10">
      <c r="A20" s="14" t="s">
        <v>440</v>
      </c>
      <c r="B20" s="14" t="s">
        <v>428</v>
      </c>
      <c r="C20" s="14" t="s">
        <v>441</v>
      </c>
      <c r="D20" s="14" t="s">
        <v>442</v>
      </c>
      <c r="E20" s="14" t="s">
        <v>443</v>
      </c>
      <c r="F20" s="15">
        <v>115.5</v>
      </c>
      <c r="G20" s="14" t="s">
        <v>398</v>
      </c>
      <c r="H20" s="16" t="s">
        <v>370</v>
      </c>
      <c r="I20" s="12">
        <v>4</v>
      </c>
      <c r="J20" s="12" t="s">
        <v>262</v>
      </c>
    </row>
    <row r="21" ht="23" customHeight="1" spans="1:10">
      <c r="A21" s="14" t="s">
        <v>444</v>
      </c>
      <c r="B21" s="14" t="s">
        <v>428</v>
      </c>
      <c r="C21" s="14" t="s">
        <v>445</v>
      </c>
      <c r="D21" s="14" t="s">
        <v>446</v>
      </c>
      <c r="E21" s="14" t="s">
        <v>430</v>
      </c>
      <c r="F21" s="15">
        <v>114</v>
      </c>
      <c r="G21" s="14" t="s">
        <v>447</v>
      </c>
      <c r="H21" s="16" t="s">
        <v>370</v>
      </c>
      <c r="I21" s="12">
        <v>5</v>
      </c>
      <c r="J21" s="12" t="s">
        <v>262</v>
      </c>
    </row>
    <row r="22" ht="23" customHeight="1" spans="1:10">
      <c r="A22" s="14" t="s">
        <v>448</v>
      </c>
      <c r="B22" s="14" t="s">
        <v>428</v>
      </c>
      <c r="C22" s="14" t="s">
        <v>449</v>
      </c>
      <c r="D22" s="14" t="s">
        <v>388</v>
      </c>
      <c r="E22" s="14" t="s">
        <v>450</v>
      </c>
      <c r="F22" s="15">
        <v>112.5</v>
      </c>
      <c r="G22" s="14" t="s">
        <v>451</v>
      </c>
      <c r="H22" s="16" t="s">
        <v>370</v>
      </c>
      <c r="I22" s="12">
        <v>6</v>
      </c>
      <c r="J22" s="12" t="s">
        <v>262</v>
      </c>
    </row>
    <row r="23" ht="23" customHeight="1" spans="1:10">
      <c r="A23" s="14" t="s">
        <v>452</v>
      </c>
      <c r="B23" s="14" t="s">
        <v>428</v>
      </c>
      <c r="C23" s="14" t="s">
        <v>453</v>
      </c>
      <c r="D23" s="14" t="s">
        <v>454</v>
      </c>
      <c r="E23" s="14" t="s">
        <v>450</v>
      </c>
      <c r="F23" s="15">
        <v>111.5</v>
      </c>
      <c r="G23" s="14" t="s">
        <v>455</v>
      </c>
      <c r="H23" s="16" t="s">
        <v>370</v>
      </c>
      <c r="I23" s="12">
        <v>7</v>
      </c>
      <c r="J23" s="12" t="s">
        <v>262</v>
      </c>
    </row>
    <row r="24" ht="23" customHeight="1" spans="1:10">
      <c r="A24" s="14" t="s">
        <v>456</v>
      </c>
      <c r="B24" s="14" t="s">
        <v>428</v>
      </c>
      <c r="C24" s="14" t="s">
        <v>457</v>
      </c>
      <c r="D24" s="14" t="s">
        <v>458</v>
      </c>
      <c r="E24" s="14" t="s">
        <v>459</v>
      </c>
      <c r="F24" s="15">
        <v>100.5</v>
      </c>
      <c r="G24" s="14" t="s">
        <v>460</v>
      </c>
      <c r="H24" s="16" t="s">
        <v>370</v>
      </c>
      <c r="I24" s="12">
        <v>8</v>
      </c>
      <c r="J24" s="12" t="s">
        <v>262</v>
      </c>
    </row>
    <row r="25" ht="23" customHeight="1" spans="1:10">
      <c r="A25" s="14" t="s">
        <v>461</v>
      </c>
      <c r="B25" s="14" t="s">
        <v>428</v>
      </c>
      <c r="C25" s="14" t="s">
        <v>462</v>
      </c>
      <c r="D25" s="14" t="s">
        <v>412</v>
      </c>
      <c r="E25" s="14" t="s">
        <v>443</v>
      </c>
      <c r="F25" s="15">
        <v>96</v>
      </c>
      <c r="G25" s="14" t="s">
        <v>463</v>
      </c>
      <c r="H25" s="16" t="s">
        <v>370</v>
      </c>
      <c r="I25" s="12">
        <v>9</v>
      </c>
      <c r="J25" s="12" t="s">
        <v>262</v>
      </c>
    </row>
    <row r="26" ht="23" customHeight="1" spans="1:10">
      <c r="A26" s="14" t="s">
        <v>464</v>
      </c>
      <c r="B26" s="14" t="s">
        <v>428</v>
      </c>
      <c r="C26" s="14" t="s">
        <v>465</v>
      </c>
      <c r="D26" s="14" t="s">
        <v>373</v>
      </c>
      <c r="E26" s="14" t="s">
        <v>466</v>
      </c>
      <c r="F26" s="15">
        <v>94.5</v>
      </c>
      <c r="G26" s="14" t="s">
        <v>467</v>
      </c>
      <c r="H26" s="16" t="s">
        <v>370</v>
      </c>
      <c r="I26" s="12">
        <v>10</v>
      </c>
      <c r="J26" s="12" t="s">
        <v>262</v>
      </c>
    </row>
    <row r="27" ht="23" customHeight="1" spans="1:10">
      <c r="A27" s="14" t="s">
        <v>468</v>
      </c>
      <c r="B27" s="14" t="s">
        <v>428</v>
      </c>
      <c r="C27" s="14" t="s">
        <v>469</v>
      </c>
      <c r="D27" s="14" t="s">
        <v>396</v>
      </c>
      <c r="E27" s="14" t="s">
        <v>446</v>
      </c>
      <c r="F27" s="15">
        <v>92.5</v>
      </c>
      <c r="G27" s="14" t="s">
        <v>402</v>
      </c>
      <c r="H27" s="16" t="s">
        <v>370</v>
      </c>
      <c r="I27" s="12">
        <v>11</v>
      </c>
      <c r="J27" s="12" t="s">
        <v>262</v>
      </c>
    </row>
    <row r="28" ht="23" customHeight="1" spans="1:10">
      <c r="A28" s="14" t="s">
        <v>470</v>
      </c>
      <c r="B28" s="14" t="s">
        <v>428</v>
      </c>
      <c r="C28" s="14" t="s">
        <v>471</v>
      </c>
      <c r="D28" s="14" t="s">
        <v>417</v>
      </c>
      <c r="E28" s="14" t="s">
        <v>472</v>
      </c>
      <c r="F28" s="15">
        <v>89.5</v>
      </c>
      <c r="G28" s="14" t="s">
        <v>367</v>
      </c>
      <c r="H28" s="16" t="s">
        <v>370</v>
      </c>
      <c r="I28" s="12">
        <v>12</v>
      </c>
      <c r="J28" s="12" t="s">
        <v>262</v>
      </c>
    </row>
    <row r="29" ht="23" customHeight="1" spans="1:10">
      <c r="A29" s="14" t="s">
        <v>473</v>
      </c>
      <c r="B29" s="14" t="s">
        <v>428</v>
      </c>
      <c r="C29" s="14" t="s">
        <v>474</v>
      </c>
      <c r="D29" s="14" t="s">
        <v>421</v>
      </c>
      <c r="E29" s="14" t="s">
        <v>475</v>
      </c>
      <c r="F29" s="15">
        <v>86</v>
      </c>
      <c r="G29" s="14" t="s">
        <v>458</v>
      </c>
      <c r="H29" s="16" t="s">
        <v>370</v>
      </c>
      <c r="I29" s="12">
        <v>13</v>
      </c>
      <c r="J29" s="12" t="s">
        <v>262</v>
      </c>
    </row>
    <row r="30" ht="23" customHeight="1" spans="1:10">
      <c r="A30" s="14" t="s">
        <v>476</v>
      </c>
      <c r="B30" s="14" t="s">
        <v>477</v>
      </c>
      <c r="C30" s="14" t="s">
        <v>478</v>
      </c>
      <c r="D30" s="14" t="s">
        <v>396</v>
      </c>
      <c r="E30" s="14" t="s">
        <v>479</v>
      </c>
      <c r="F30" s="15">
        <v>81.5</v>
      </c>
      <c r="G30" s="14" t="s">
        <v>447</v>
      </c>
      <c r="H30" s="16" t="s">
        <v>370</v>
      </c>
      <c r="I30" s="12">
        <v>1</v>
      </c>
      <c r="J30" s="12" t="s">
        <v>228</v>
      </c>
    </row>
    <row r="31" ht="23" customHeight="1" spans="1:10">
      <c r="A31" s="14" t="s">
        <v>480</v>
      </c>
      <c r="B31" s="14" t="s">
        <v>477</v>
      </c>
      <c r="C31" s="14" t="s">
        <v>481</v>
      </c>
      <c r="D31" s="14" t="s">
        <v>413</v>
      </c>
      <c r="E31" s="14" t="s">
        <v>367</v>
      </c>
      <c r="F31" s="15">
        <v>77.5</v>
      </c>
      <c r="G31" s="14" t="s">
        <v>451</v>
      </c>
      <c r="H31" s="16" t="s">
        <v>370</v>
      </c>
      <c r="I31" s="12">
        <v>2</v>
      </c>
      <c r="J31" s="12" t="s">
        <v>228</v>
      </c>
    </row>
    <row r="32" ht="23" customHeight="1" spans="1:10">
      <c r="A32" s="12" t="s">
        <v>482</v>
      </c>
      <c r="B32" s="12" t="s">
        <v>483</v>
      </c>
      <c r="C32" s="12" t="s">
        <v>181</v>
      </c>
      <c r="D32" s="12">
        <v>49</v>
      </c>
      <c r="E32" s="12">
        <v>53</v>
      </c>
      <c r="F32" s="12">
        <v>102</v>
      </c>
      <c r="G32" s="12">
        <v>7</v>
      </c>
      <c r="H32" s="16" t="s">
        <v>370</v>
      </c>
      <c r="I32" s="12">
        <v>1</v>
      </c>
      <c r="J32" s="13" t="s">
        <v>182</v>
      </c>
    </row>
    <row r="33" ht="23" customHeight="1" spans="1:10">
      <c r="A33" s="12" t="s">
        <v>484</v>
      </c>
      <c r="B33" s="12" t="s">
        <v>485</v>
      </c>
      <c r="C33" s="12" t="s">
        <v>181</v>
      </c>
      <c r="D33" s="12">
        <v>45</v>
      </c>
      <c r="E33" s="12">
        <v>48</v>
      </c>
      <c r="F33" s="12">
        <v>93</v>
      </c>
      <c r="G33" s="12">
        <v>8</v>
      </c>
      <c r="H33" s="16" t="s">
        <v>370</v>
      </c>
      <c r="I33" s="12">
        <v>2</v>
      </c>
      <c r="J33" s="13" t="s">
        <v>182</v>
      </c>
    </row>
    <row r="34" ht="23" customHeight="1" spans="1:10">
      <c r="A34" s="12" t="s">
        <v>486</v>
      </c>
      <c r="B34" s="12" t="s">
        <v>487</v>
      </c>
      <c r="C34" s="12" t="s">
        <v>181</v>
      </c>
      <c r="D34" s="12">
        <v>36.5</v>
      </c>
      <c r="E34" s="12">
        <v>56.5</v>
      </c>
      <c r="F34" s="12">
        <v>93</v>
      </c>
      <c r="G34" s="12">
        <v>8</v>
      </c>
      <c r="H34" s="16" t="s">
        <v>370</v>
      </c>
      <c r="I34" s="12">
        <v>3</v>
      </c>
      <c r="J34" s="13" t="s">
        <v>182</v>
      </c>
    </row>
    <row r="35" ht="23" customHeight="1" spans="1:10">
      <c r="A35" s="14" t="s">
        <v>488</v>
      </c>
      <c r="B35" s="14" t="s">
        <v>489</v>
      </c>
      <c r="C35" s="14" t="s">
        <v>490</v>
      </c>
      <c r="D35" s="14" t="s">
        <v>491</v>
      </c>
      <c r="E35" s="14" t="s">
        <v>377</v>
      </c>
      <c r="F35" s="15">
        <v>70.5</v>
      </c>
      <c r="G35" s="14" t="s">
        <v>369</v>
      </c>
      <c r="H35" s="16" t="s">
        <v>370</v>
      </c>
      <c r="I35" s="12">
        <v>1</v>
      </c>
      <c r="J35" s="12" t="s">
        <v>170</v>
      </c>
    </row>
    <row r="36" ht="23" customHeight="1" spans="1:10">
      <c r="A36" s="14" t="s">
        <v>492</v>
      </c>
      <c r="B36" s="14" t="s">
        <v>489</v>
      </c>
      <c r="C36" s="14" t="s">
        <v>493</v>
      </c>
      <c r="D36" s="14" t="s">
        <v>387</v>
      </c>
      <c r="E36" s="14" t="s">
        <v>458</v>
      </c>
      <c r="F36" s="15">
        <v>69.5</v>
      </c>
      <c r="G36" s="14" t="s">
        <v>494</v>
      </c>
      <c r="H36" s="16" t="s">
        <v>370</v>
      </c>
      <c r="I36" s="12">
        <v>2</v>
      </c>
      <c r="J36" s="12" t="s">
        <v>170</v>
      </c>
    </row>
    <row r="37" ht="23" customHeight="1" spans="1:10">
      <c r="A37" s="14" t="s">
        <v>495</v>
      </c>
      <c r="B37" s="14" t="s">
        <v>489</v>
      </c>
      <c r="C37" s="14" t="s">
        <v>496</v>
      </c>
      <c r="D37" s="14" t="s">
        <v>460</v>
      </c>
      <c r="E37" s="14" t="s">
        <v>397</v>
      </c>
      <c r="F37" s="15">
        <v>67.5</v>
      </c>
      <c r="G37" s="14" t="s">
        <v>379</v>
      </c>
      <c r="H37" s="16" t="s">
        <v>370</v>
      </c>
      <c r="I37" s="12">
        <v>3</v>
      </c>
      <c r="J37" s="12" t="s">
        <v>170</v>
      </c>
    </row>
    <row r="38" ht="23" customHeight="1" spans="1:10">
      <c r="A38" s="14" t="s">
        <v>497</v>
      </c>
      <c r="B38" s="14" t="s">
        <v>498</v>
      </c>
      <c r="C38" s="14" t="s">
        <v>499</v>
      </c>
      <c r="D38" s="14" t="s">
        <v>430</v>
      </c>
      <c r="E38" s="14" t="s">
        <v>500</v>
      </c>
      <c r="F38" s="15">
        <v>119</v>
      </c>
      <c r="G38" s="14" t="s">
        <v>404</v>
      </c>
      <c r="H38" s="16" t="s">
        <v>370</v>
      </c>
      <c r="I38" s="12">
        <v>1</v>
      </c>
      <c r="J38" s="12" t="s">
        <v>66</v>
      </c>
    </row>
    <row r="39" ht="23" customHeight="1" spans="1:10">
      <c r="A39" s="14" t="s">
        <v>501</v>
      </c>
      <c r="B39" s="14" t="s">
        <v>498</v>
      </c>
      <c r="C39" s="14" t="s">
        <v>502</v>
      </c>
      <c r="D39" s="14" t="s">
        <v>472</v>
      </c>
      <c r="E39" s="14" t="s">
        <v>503</v>
      </c>
      <c r="F39" s="15">
        <v>119</v>
      </c>
      <c r="G39" s="14" t="s">
        <v>404</v>
      </c>
      <c r="H39" s="16" t="s">
        <v>370</v>
      </c>
      <c r="I39" s="12">
        <v>2</v>
      </c>
      <c r="J39" s="12" t="s">
        <v>66</v>
      </c>
    </row>
    <row r="40" ht="23" customHeight="1" spans="1:10">
      <c r="A40" s="14" t="s">
        <v>504</v>
      </c>
      <c r="B40" s="14" t="s">
        <v>498</v>
      </c>
      <c r="C40" s="14" t="s">
        <v>505</v>
      </c>
      <c r="D40" s="14" t="s">
        <v>506</v>
      </c>
      <c r="E40" s="14" t="s">
        <v>507</v>
      </c>
      <c r="F40" s="15">
        <v>116</v>
      </c>
      <c r="G40" s="14" t="s">
        <v>414</v>
      </c>
      <c r="H40" s="16" t="s">
        <v>370</v>
      </c>
      <c r="I40" s="12">
        <v>3</v>
      </c>
      <c r="J40" s="12" t="s">
        <v>66</v>
      </c>
    </row>
    <row r="41" ht="23" customHeight="1" spans="1:10">
      <c r="A41" s="14" t="s">
        <v>508</v>
      </c>
      <c r="B41" s="14" t="s">
        <v>498</v>
      </c>
      <c r="C41" s="14" t="s">
        <v>509</v>
      </c>
      <c r="D41" s="14" t="s">
        <v>439</v>
      </c>
      <c r="E41" s="14" t="s">
        <v>507</v>
      </c>
      <c r="F41" s="15">
        <v>115</v>
      </c>
      <c r="G41" s="14" t="s">
        <v>418</v>
      </c>
      <c r="H41" s="16" t="s">
        <v>370</v>
      </c>
      <c r="I41" s="12">
        <v>4</v>
      </c>
      <c r="J41" s="12" t="s">
        <v>66</v>
      </c>
    </row>
    <row r="42" ht="23" customHeight="1" spans="1:10">
      <c r="A42" s="14" t="s">
        <v>510</v>
      </c>
      <c r="B42" s="14" t="s">
        <v>498</v>
      </c>
      <c r="C42" s="14" t="s">
        <v>511</v>
      </c>
      <c r="D42" s="14" t="s">
        <v>512</v>
      </c>
      <c r="E42" s="14" t="s">
        <v>459</v>
      </c>
      <c r="F42" s="15">
        <v>114.5</v>
      </c>
      <c r="G42" s="14" t="s">
        <v>422</v>
      </c>
      <c r="H42" s="16" t="s">
        <v>370</v>
      </c>
      <c r="I42" s="12">
        <v>5</v>
      </c>
      <c r="J42" s="12" t="s">
        <v>66</v>
      </c>
    </row>
    <row r="43" ht="23" customHeight="1" spans="1:10">
      <c r="A43" s="12" t="s">
        <v>513</v>
      </c>
      <c r="B43" s="12" t="s">
        <v>514</v>
      </c>
      <c r="C43" s="12" t="s">
        <v>65</v>
      </c>
      <c r="D43" s="12">
        <v>60</v>
      </c>
      <c r="E43" s="12">
        <v>50.5</v>
      </c>
      <c r="F43" s="12">
        <v>110.5</v>
      </c>
      <c r="G43" s="12">
        <v>30</v>
      </c>
      <c r="H43" s="16" t="s">
        <v>370</v>
      </c>
      <c r="I43" s="12">
        <v>6</v>
      </c>
      <c r="J43" s="13" t="s">
        <v>66</v>
      </c>
    </row>
    <row r="44" ht="23" customHeight="1" spans="1:10">
      <c r="A44" s="12" t="s">
        <v>515</v>
      </c>
      <c r="B44" s="12" t="s">
        <v>516</v>
      </c>
      <c r="C44" s="12" t="s">
        <v>65</v>
      </c>
      <c r="D44" s="12">
        <v>41.5</v>
      </c>
      <c r="E44" s="12">
        <v>68</v>
      </c>
      <c r="F44" s="12">
        <v>109.5</v>
      </c>
      <c r="G44" s="12">
        <v>32</v>
      </c>
      <c r="H44" s="16" t="s">
        <v>370</v>
      </c>
      <c r="I44" s="12">
        <v>7</v>
      </c>
      <c r="J44" s="13" t="s">
        <v>66</v>
      </c>
    </row>
    <row r="45" ht="23" customHeight="1" spans="1:10">
      <c r="A45" s="12" t="s">
        <v>517</v>
      </c>
      <c r="B45" s="12" t="s">
        <v>518</v>
      </c>
      <c r="C45" s="12" t="s">
        <v>65</v>
      </c>
      <c r="D45" s="12">
        <v>48.5</v>
      </c>
      <c r="E45" s="12">
        <v>60.5</v>
      </c>
      <c r="F45" s="12">
        <v>109</v>
      </c>
      <c r="G45" s="12">
        <v>33</v>
      </c>
      <c r="H45" s="16" t="s">
        <v>370</v>
      </c>
      <c r="I45" s="12">
        <v>8</v>
      </c>
      <c r="J45" s="13" t="s">
        <v>66</v>
      </c>
    </row>
    <row r="46" ht="23" customHeight="1" spans="1:10">
      <c r="A46" s="14" t="s">
        <v>519</v>
      </c>
      <c r="B46" s="14" t="s">
        <v>498</v>
      </c>
      <c r="C46" s="14" t="s">
        <v>520</v>
      </c>
      <c r="D46" s="14" t="s">
        <v>454</v>
      </c>
      <c r="E46" s="14" t="s">
        <v>442</v>
      </c>
      <c r="F46" s="15">
        <v>108.5</v>
      </c>
      <c r="G46" s="14" t="s">
        <v>369</v>
      </c>
      <c r="H46" s="16" t="s">
        <v>370</v>
      </c>
      <c r="I46" s="12">
        <v>9</v>
      </c>
      <c r="J46" s="12" t="s">
        <v>66</v>
      </c>
    </row>
    <row r="47" ht="23" customHeight="1" spans="1:10">
      <c r="A47" s="12" t="s">
        <v>521</v>
      </c>
      <c r="B47" s="12" t="s">
        <v>522</v>
      </c>
      <c r="C47" s="12" t="s">
        <v>65</v>
      </c>
      <c r="D47" s="12">
        <v>44.5</v>
      </c>
      <c r="E47" s="12">
        <v>63</v>
      </c>
      <c r="F47" s="12">
        <v>107.5</v>
      </c>
      <c r="G47" s="12">
        <v>34</v>
      </c>
      <c r="H47" s="16" t="s">
        <v>370</v>
      </c>
      <c r="I47" s="12">
        <v>10</v>
      </c>
      <c r="J47" s="13" t="s">
        <v>66</v>
      </c>
    </row>
    <row r="48" ht="23" customHeight="1" spans="1:10">
      <c r="A48" s="14" t="s">
        <v>523</v>
      </c>
      <c r="B48" s="14" t="s">
        <v>498</v>
      </c>
      <c r="C48" s="14" t="s">
        <v>524</v>
      </c>
      <c r="D48" s="14" t="s">
        <v>512</v>
      </c>
      <c r="E48" s="14" t="s">
        <v>525</v>
      </c>
      <c r="F48" s="15">
        <v>106.5</v>
      </c>
      <c r="G48" s="14" t="s">
        <v>494</v>
      </c>
      <c r="H48" s="16" t="s">
        <v>370</v>
      </c>
      <c r="I48" s="12">
        <v>11</v>
      </c>
      <c r="J48" s="12" t="s">
        <v>66</v>
      </c>
    </row>
    <row r="49" ht="23" customHeight="1" spans="1:10">
      <c r="A49" s="12" t="s">
        <v>526</v>
      </c>
      <c r="B49" s="12" t="s">
        <v>527</v>
      </c>
      <c r="C49" s="12" t="s">
        <v>65</v>
      </c>
      <c r="D49" s="12">
        <v>45</v>
      </c>
      <c r="E49" s="12">
        <v>61.5</v>
      </c>
      <c r="F49" s="12">
        <v>106.5</v>
      </c>
      <c r="G49" s="12">
        <v>36</v>
      </c>
      <c r="H49" s="16" t="s">
        <v>370</v>
      </c>
      <c r="I49" s="12">
        <v>12</v>
      </c>
      <c r="J49" s="13" t="s">
        <v>66</v>
      </c>
    </row>
    <row r="50" ht="23" customHeight="1" spans="1:10">
      <c r="A50" s="14" t="s">
        <v>528</v>
      </c>
      <c r="B50" s="14" t="s">
        <v>498</v>
      </c>
      <c r="C50" s="14" t="s">
        <v>529</v>
      </c>
      <c r="D50" s="14" t="s">
        <v>442</v>
      </c>
      <c r="E50" s="14" t="s">
        <v>383</v>
      </c>
      <c r="F50" s="15">
        <v>106</v>
      </c>
      <c r="G50" s="14" t="s">
        <v>379</v>
      </c>
      <c r="H50" s="16" t="s">
        <v>370</v>
      </c>
      <c r="I50" s="12">
        <v>13</v>
      </c>
      <c r="J50" s="12" t="s">
        <v>66</v>
      </c>
    </row>
    <row r="51" ht="23" customHeight="1" spans="1:10">
      <c r="A51" s="12" t="s">
        <v>530</v>
      </c>
      <c r="B51" s="12" t="s">
        <v>531</v>
      </c>
      <c r="C51" s="12" t="s">
        <v>65</v>
      </c>
      <c r="D51" s="12">
        <v>55</v>
      </c>
      <c r="E51" s="12">
        <v>51</v>
      </c>
      <c r="F51" s="12">
        <v>106</v>
      </c>
      <c r="G51" s="12">
        <v>37</v>
      </c>
      <c r="H51" s="16" t="s">
        <v>370</v>
      </c>
      <c r="I51" s="12">
        <v>14</v>
      </c>
      <c r="J51" s="13" t="s">
        <v>66</v>
      </c>
    </row>
    <row r="52" ht="23" customHeight="1" spans="1:10">
      <c r="A52" s="12" t="s">
        <v>532</v>
      </c>
      <c r="B52" s="12" t="s">
        <v>533</v>
      </c>
      <c r="C52" s="12" t="s">
        <v>65</v>
      </c>
      <c r="D52" s="12">
        <v>47</v>
      </c>
      <c r="E52" s="12">
        <v>56.5</v>
      </c>
      <c r="F52" s="12">
        <v>103.5</v>
      </c>
      <c r="G52" s="12">
        <v>39</v>
      </c>
      <c r="H52" s="16" t="s">
        <v>370</v>
      </c>
      <c r="I52" s="12">
        <v>15</v>
      </c>
      <c r="J52" s="13" t="s">
        <v>66</v>
      </c>
    </row>
    <row r="53" ht="23" customHeight="1" spans="1:10">
      <c r="A53" s="12" t="s">
        <v>534</v>
      </c>
      <c r="B53" s="12" t="s">
        <v>535</v>
      </c>
      <c r="C53" s="12" t="s">
        <v>65</v>
      </c>
      <c r="D53" s="12">
        <v>61.5</v>
      </c>
      <c r="E53" s="12">
        <v>41.5</v>
      </c>
      <c r="F53" s="12">
        <v>103</v>
      </c>
      <c r="G53" s="12">
        <v>40</v>
      </c>
      <c r="H53" s="16" t="s">
        <v>370</v>
      </c>
      <c r="I53" s="12">
        <v>16</v>
      </c>
      <c r="J53" s="13" t="s">
        <v>66</v>
      </c>
    </row>
    <row r="54" ht="23" customHeight="1" spans="1:10">
      <c r="A54" s="12" t="s">
        <v>536</v>
      </c>
      <c r="B54" s="12" t="s">
        <v>537</v>
      </c>
      <c r="C54" s="12" t="s">
        <v>65</v>
      </c>
      <c r="D54" s="12">
        <v>53.5</v>
      </c>
      <c r="E54" s="12">
        <v>49.5</v>
      </c>
      <c r="F54" s="12">
        <v>103</v>
      </c>
      <c r="G54" s="12">
        <v>40</v>
      </c>
      <c r="H54" s="16" t="s">
        <v>370</v>
      </c>
      <c r="I54" s="12">
        <v>17</v>
      </c>
      <c r="J54" s="13" t="s">
        <v>66</v>
      </c>
    </row>
    <row r="55" ht="23" customHeight="1" spans="1:10">
      <c r="A55" s="14" t="s">
        <v>538</v>
      </c>
      <c r="B55" s="14" t="s">
        <v>539</v>
      </c>
      <c r="C55" s="14" t="s">
        <v>540</v>
      </c>
      <c r="D55" s="14" t="s">
        <v>408</v>
      </c>
      <c r="E55" s="14" t="s">
        <v>367</v>
      </c>
      <c r="F55" s="15">
        <v>74</v>
      </c>
      <c r="G55" s="14" t="s">
        <v>418</v>
      </c>
      <c r="H55" s="16" t="s">
        <v>370</v>
      </c>
      <c r="I55" s="12">
        <v>1</v>
      </c>
      <c r="J55" s="12" t="s">
        <v>196</v>
      </c>
    </row>
    <row r="56" ht="23" customHeight="1" spans="1:10">
      <c r="A56" s="14" t="s">
        <v>541</v>
      </c>
      <c r="B56" s="14" t="s">
        <v>539</v>
      </c>
      <c r="C56" s="14" t="s">
        <v>542</v>
      </c>
      <c r="D56" s="14" t="s">
        <v>458</v>
      </c>
      <c r="E56" s="14" t="s">
        <v>397</v>
      </c>
      <c r="F56" s="15">
        <v>72.5</v>
      </c>
      <c r="G56" s="14" t="s">
        <v>422</v>
      </c>
      <c r="H56" s="16" t="s">
        <v>370</v>
      </c>
      <c r="I56" s="12">
        <v>2</v>
      </c>
      <c r="J56" s="12" t="s">
        <v>196</v>
      </c>
    </row>
    <row r="57" ht="23" customHeight="1" spans="1:10">
      <c r="A57" s="14" t="s">
        <v>543</v>
      </c>
      <c r="B57" s="14" t="s">
        <v>539</v>
      </c>
      <c r="C57" s="14" t="s">
        <v>544</v>
      </c>
      <c r="D57" s="14" t="s">
        <v>545</v>
      </c>
      <c r="E57" s="14" t="s">
        <v>402</v>
      </c>
      <c r="F57" s="15">
        <v>68.5</v>
      </c>
      <c r="G57" s="14" t="s">
        <v>369</v>
      </c>
      <c r="H57" s="16" t="s">
        <v>370</v>
      </c>
      <c r="I57" s="12">
        <v>3</v>
      </c>
      <c r="J57" s="12" t="s">
        <v>196</v>
      </c>
    </row>
    <row r="58" ht="23" customHeight="1" spans="1:10">
      <c r="A58" s="12" t="s">
        <v>546</v>
      </c>
      <c r="B58" s="12" t="s">
        <v>547</v>
      </c>
      <c r="C58" s="12" t="s">
        <v>117</v>
      </c>
      <c r="D58" s="12">
        <v>60.5</v>
      </c>
      <c r="E58" s="12">
        <v>66</v>
      </c>
      <c r="F58" s="12">
        <v>126.5</v>
      </c>
      <c r="G58" s="12">
        <v>21</v>
      </c>
      <c r="H58" s="17" t="s">
        <v>370</v>
      </c>
      <c r="I58" s="12">
        <v>1</v>
      </c>
      <c r="J58" s="13" t="s">
        <v>118</v>
      </c>
    </row>
    <row r="59" ht="23" customHeight="1" spans="1:10">
      <c r="A59" s="12" t="s">
        <v>548</v>
      </c>
      <c r="B59" s="12" t="s">
        <v>549</v>
      </c>
      <c r="C59" s="12" t="s">
        <v>117</v>
      </c>
      <c r="D59" s="12">
        <v>65.5</v>
      </c>
      <c r="E59" s="12">
        <v>58</v>
      </c>
      <c r="F59" s="12">
        <v>123.5</v>
      </c>
      <c r="G59" s="12">
        <v>23</v>
      </c>
      <c r="H59" s="17" t="s">
        <v>370</v>
      </c>
      <c r="I59" s="12">
        <v>2</v>
      </c>
      <c r="J59" s="13" t="s">
        <v>118</v>
      </c>
    </row>
    <row r="60" ht="23" customHeight="1" spans="1:10">
      <c r="A60" s="12" t="s">
        <v>550</v>
      </c>
      <c r="B60" s="12" t="s">
        <v>551</v>
      </c>
      <c r="C60" s="12" t="s">
        <v>117</v>
      </c>
      <c r="D60" s="12">
        <v>61.5</v>
      </c>
      <c r="E60" s="12">
        <v>62</v>
      </c>
      <c r="F60" s="12">
        <v>123.5</v>
      </c>
      <c r="G60" s="12">
        <v>23</v>
      </c>
      <c r="H60" s="17" t="s">
        <v>370</v>
      </c>
      <c r="I60" s="12">
        <v>3</v>
      </c>
      <c r="J60" s="13" t="s">
        <v>118</v>
      </c>
    </row>
    <row r="61" ht="23" customHeight="1" spans="1:10">
      <c r="A61" s="12" t="s">
        <v>552</v>
      </c>
      <c r="B61" s="12" t="s">
        <v>553</v>
      </c>
      <c r="C61" s="12" t="s">
        <v>117</v>
      </c>
      <c r="D61" s="12">
        <v>65.5</v>
      </c>
      <c r="E61" s="12">
        <v>57.5</v>
      </c>
      <c r="F61" s="12">
        <v>123</v>
      </c>
      <c r="G61" s="12">
        <v>27</v>
      </c>
      <c r="H61" s="17" t="s">
        <v>370</v>
      </c>
      <c r="I61" s="12">
        <v>4</v>
      </c>
      <c r="J61" s="13" t="s">
        <v>118</v>
      </c>
    </row>
    <row r="62" ht="23" customHeight="1" spans="1:10">
      <c r="A62" s="12" t="s">
        <v>554</v>
      </c>
      <c r="B62" s="12" t="s">
        <v>555</v>
      </c>
      <c r="C62" s="12" t="s">
        <v>117</v>
      </c>
      <c r="D62" s="12">
        <v>68</v>
      </c>
      <c r="E62" s="12">
        <v>54</v>
      </c>
      <c r="F62" s="12">
        <v>122</v>
      </c>
      <c r="G62" s="12">
        <v>28</v>
      </c>
      <c r="H62" s="17" t="s">
        <v>370</v>
      </c>
      <c r="I62" s="12">
        <v>5</v>
      </c>
      <c r="J62" s="13" t="s">
        <v>118</v>
      </c>
    </row>
    <row r="63" ht="23" customHeight="1" spans="1:10">
      <c r="A63" s="12" t="s">
        <v>556</v>
      </c>
      <c r="B63" s="12" t="s">
        <v>557</v>
      </c>
      <c r="C63" s="12" t="s">
        <v>117</v>
      </c>
      <c r="D63" s="12">
        <v>50.5</v>
      </c>
      <c r="E63" s="12">
        <v>71</v>
      </c>
      <c r="F63" s="12">
        <v>121.5</v>
      </c>
      <c r="G63" s="12">
        <v>29</v>
      </c>
      <c r="H63" s="17" t="s">
        <v>370</v>
      </c>
      <c r="I63" s="12">
        <v>6</v>
      </c>
      <c r="J63" s="13" t="s">
        <v>118</v>
      </c>
    </row>
    <row r="64" ht="23" customHeight="1" spans="1:10">
      <c r="A64" s="12" t="s">
        <v>558</v>
      </c>
      <c r="B64" s="12" t="s">
        <v>559</v>
      </c>
      <c r="C64" s="12" t="s">
        <v>117</v>
      </c>
      <c r="D64" s="12">
        <v>58.5</v>
      </c>
      <c r="E64" s="12">
        <v>62</v>
      </c>
      <c r="F64" s="12">
        <v>120.5</v>
      </c>
      <c r="G64" s="12">
        <v>30</v>
      </c>
      <c r="H64" s="17" t="s">
        <v>370</v>
      </c>
      <c r="I64" s="12">
        <v>7</v>
      </c>
      <c r="J64" s="13" t="s">
        <v>118</v>
      </c>
    </row>
    <row r="65" ht="23" customHeight="1" spans="1:10">
      <c r="A65" s="12" t="s">
        <v>560</v>
      </c>
      <c r="B65" s="12" t="s">
        <v>561</v>
      </c>
      <c r="C65" s="12" t="s">
        <v>117</v>
      </c>
      <c r="D65" s="12">
        <v>61</v>
      </c>
      <c r="E65" s="12">
        <v>58.5</v>
      </c>
      <c r="F65" s="12">
        <v>119.5</v>
      </c>
      <c r="G65" s="12">
        <v>31</v>
      </c>
      <c r="H65" s="17" t="s">
        <v>370</v>
      </c>
      <c r="I65" s="12">
        <v>8</v>
      </c>
      <c r="J65" s="13" t="s">
        <v>118</v>
      </c>
    </row>
    <row r="66" ht="23" customHeight="1" spans="1:10">
      <c r="A66" s="12" t="s">
        <v>27</v>
      </c>
      <c r="B66" s="12" t="s">
        <v>562</v>
      </c>
      <c r="C66" s="12" t="s">
        <v>117</v>
      </c>
      <c r="D66" s="12">
        <v>64.5</v>
      </c>
      <c r="E66" s="12">
        <v>54.5</v>
      </c>
      <c r="F66" s="12">
        <v>119</v>
      </c>
      <c r="G66" s="12">
        <v>32</v>
      </c>
      <c r="H66" s="17" t="s">
        <v>370</v>
      </c>
      <c r="I66" s="12">
        <v>9</v>
      </c>
      <c r="J66" s="13" t="s">
        <v>118</v>
      </c>
    </row>
    <row r="67" ht="23" customHeight="1" spans="1:10">
      <c r="A67" s="12" t="s">
        <v>563</v>
      </c>
      <c r="B67" s="12" t="s">
        <v>564</v>
      </c>
      <c r="C67" s="12" t="s">
        <v>117</v>
      </c>
      <c r="D67" s="12">
        <v>71.5</v>
      </c>
      <c r="E67" s="12">
        <v>47</v>
      </c>
      <c r="F67" s="12">
        <v>118.5</v>
      </c>
      <c r="G67" s="12">
        <v>33</v>
      </c>
      <c r="H67" s="17" t="s">
        <v>370</v>
      </c>
      <c r="I67" s="12">
        <v>10</v>
      </c>
      <c r="J67" s="13" t="s">
        <v>118</v>
      </c>
    </row>
    <row r="68" ht="23" customHeight="1" spans="1:10">
      <c r="A68" s="14" t="s">
        <v>565</v>
      </c>
      <c r="B68" s="14" t="s">
        <v>566</v>
      </c>
      <c r="C68" s="14" t="s">
        <v>567</v>
      </c>
      <c r="D68" s="14" t="s">
        <v>403</v>
      </c>
      <c r="E68" s="14" t="s">
        <v>568</v>
      </c>
      <c r="F68" s="15">
        <v>118</v>
      </c>
      <c r="G68" s="14" t="s">
        <v>404</v>
      </c>
      <c r="H68" s="17" t="s">
        <v>370</v>
      </c>
      <c r="I68" s="12">
        <v>11</v>
      </c>
      <c r="J68" s="12" t="s">
        <v>118</v>
      </c>
    </row>
    <row r="69" ht="23" customHeight="1" spans="1:10">
      <c r="A69" s="12" t="s">
        <v>569</v>
      </c>
      <c r="B69" s="12" t="s">
        <v>570</v>
      </c>
      <c r="C69" s="12" t="s">
        <v>117</v>
      </c>
      <c r="D69" s="12">
        <v>58</v>
      </c>
      <c r="E69" s="12">
        <v>59</v>
      </c>
      <c r="F69" s="12">
        <v>117</v>
      </c>
      <c r="G69" s="12">
        <v>34</v>
      </c>
      <c r="H69" s="17" t="s">
        <v>370</v>
      </c>
      <c r="I69" s="12">
        <v>12</v>
      </c>
      <c r="J69" s="13" t="s">
        <v>118</v>
      </c>
    </row>
    <row r="70" ht="23" customHeight="1" spans="1:10">
      <c r="A70" s="12" t="s">
        <v>571</v>
      </c>
      <c r="B70" s="12" t="s">
        <v>572</v>
      </c>
      <c r="C70" s="12" t="s">
        <v>117</v>
      </c>
      <c r="D70" s="12">
        <v>59</v>
      </c>
      <c r="E70" s="12">
        <v>58</v>
      </c>
      <c r="F70" s="12">
        <v>117</v>
      </c>
      <c r="G70" s="12">
        <v>34</v>
      </c>
      <c r="H70" s="17" t="s">
        <v>370</v>
      </c>
      <c r="I70" s="12">
        <v>13</v>
      </c>
      <c r="J70" s="13" t="s">
        <v>118</v>
      </c>
    </row>
    <row r="71" ht="23" customHeight="1" spans="1:10">
      <c r="A71" s="12" t="s">
        <v>573</v>
      </c>
      <c r="B71" s="12" t="s">
        <v>574</v>
      </c>
      <c r="C71" s="12" t="s">
        <v>117</v>
      </c>
      <c r="D71" s="12">
        <v>60</v>
      </c>
      <c r="E71" s="12">
        <v>57</v>
      </c>
      <c r="F71" s="12">
        <v>117</v>
      </c>
      <c r="G71" s="12">
        <v>34</v>
      </c>
      <c r="H71" s="17" t="s">
        <v>370</v>
      </c>
      <c r="I71" s="12">
        <v>14</v>
      </c>
      <c r="J71" s="13" t="s">
        <v>118</v>
      </c>
    </row>
    <row r="72" ht="23" customHeight="1" spans="1:10">
      <c r="A72" s="12" t="s">
        <v>575</v>
      </c>
      <c r="B72" s="12" t="s">
        <v>576</v>
      </c>
      <c r="C72" s="12" t="s">
        <v>117</v>
      </c>
      <c r="D72" s="12">
        <v>63.5</v>
      </c>
      <c r="E72" s="12">
        <v>53</v>
      </c>
      <c r="F72" s="12">
        <v>116.5</v>
      </c>
      <c r="G72" s="12">
        <v>37</v>
      </c>
      <c r="H72" s="17" t="s">
        <v>370</v>
      </c>
      <c r="I72" s="12">
        <v>15</v>
      </c>
      <c r="J72" s="13" t="s">
        <v>118</v>
      </c>
    </row>
    <row r="73" ht="23" customHeight="1" spans="1:10">
      <c r="A73" s="14" t="s">
        <v>577</v>
      </c>
      <c r="B73" s="14" t="s">
        <v>578</v>
      </c>
      <c r="C73" s="14" t="s">
        <v>579</v>
      </c>
      <c r="D73" s="14" t="s">
        <v>580</v>
      </c>
      <c r="E73" s="14" t="s">
        <v>407</v>
      </c>
      <c r="F73" s="15">
        <v>122.5</v>
      </c>
      <c r="G73" s="14" t="s">
        <v>404</v>
      </c>
      <c r="H73" s="16" t="s">
        <v>370</v>
      </c>
      <c r="I73" s="12">
        <v>1</v>
      </c>
      <c r="J73" s="13" t="s">
        <v>14</v>
      </c>
    </row>
    <row r="74" ht="23" customHeight="1" spans="1:10">
      <c r="A74" s="14" t="s">
        <v>581</v>
      </c>
      <c r="B74" s="14" t="s">
        <v>578</v>
      </c>
      <c r="C74" s="14" t="s">
        <v>582</v>
      </c>
      <c r="D74" s="14" t="s">
        <v>459</v>
      </c>
      <c r="E74" s="14" t="s">
        <v>507</v>
      </c>
      <c r="F74" s="15">
        <v>122.5</v>
      </c>
      <c r="G74" s="14" t="s">
        <v>404</v>
      </c>
      <c r="H74" s="16" t="s">
        <v>370</v>
      </c>
      <c r="I74" s="12">
        <v>2</v>
      </c>
      <c r="J74" s="13" t="s">
        <v>14</v>
      </c>
    </row>
    <row r="75" ht="23" customHeight="1" spans="1:10">
      <c r="A75" s="14" t="s">
        <v>583</v>
      </c>
      <c r="B75" s="14" t="s">
        <v>578</v>
      </c>
      <c r="C75" s="14" t="s">
        <v>584</v>
      </c>
      <c r="D75" s="14" t="s">
        <v>585</v>
      </c>
      <c r="E75" s="14" t="s">
        <v>586</v>
      </c>
      <c r="F75" s="15">
        <v>121.5</v>
      </c>
      <c r="G75" s="14" t="s">
        <v>414</v>
      </c>
      <c r="H75" s="16" t="s">
        <v>370</v>
      </c>
      <c r="I75" s="12">
        <v>3</v>
      </c>
      <c r="J75" s="13" t="s">
        <v>14</v>
      </c>
    </row>
    <row r="76" ht="23" customHeight="1" spans="1:10">
      <c r="A76" s="14" t="s">
        <v>587</v>
      </c>
      <c r="B76" s="14" t="s">
        <v>578</v>
      </c>
      <c r="C76" s="14" t="s">
        <v>588</v>
      </c>
      <c r="D76" s="14" t="s">
        <v>589</v>
      </c>
      <c r="E76" s="14" t="s">
        <v>500</v>
      </c>
      <c r="F76" s="15">
        <v>121.5</v>
      </c>
      <c r="G76" s="14" t="s">
        <v>414</v>
      </c>
      <c r="H76" s="16" t="s">
        <v>370</v>
      </c>
      <c r="I76" s="12">
        <v>4</v>
      </c>
      <c r="J76" s="13" t="s">
        <v>14</v>
      </c>
    </row>
    <row r="77" ht="23" customHeight="1" spans="1:10">
      <c r="A77" s="14" t="s">
        <v>590</v>
      </c>
      <c r="B77" s="14" t="s">
        <v>578</v>
      </c>
      <c r="C77" s="14" t="s">
        <v>591</v>
      </c>
      <c r="D77" s="14" t="s">
        <v>459</v>
      </c>
      <c r="E77" s="14" t="s">
        <v>592</v>
      </c>
      <c r="F77" s="15">
        <v>121.5</v>
      </c>
      <c r="G77" s="14" t="s">
        <v>414</v>
      </c>
      <c r="H77" s="16" t="s">
        <v>370</v>
      </c>
      <c r="I77" s="12">
        <v>5</v>
      </c>
      <c r="J77" s="13" t="s">
        <v>14</v>
      </c>
    </row>
    <row r="78" ht="23" customHeight="1" spans="1:10">
      <c r="A78" s="14" t="s">
        <v>593</v>
      </c>
      <c r="B78" s="14" t="s">
        <v>578</v>
      </c>
      <c r="C78" s="14" t="s">
        <v>594</v>
      </c>
      <c r="D78" s="14" t="s">
        <v>595</v>
      </c>
      <c r="E78" s="14" t="s">
        <v>596</v>
      </c>
      <c r="F78" s="15">
        <v>121</v>
      </c>
      <c r="G78" s="14" t="s">
        <v>369</v>
      </c>
      <c r="H78" s="16" t="s">
        <v>370</v>
      </c>
      <c r="I78" s="12">
        <v>6</v>
      </c>
      <c r="J78" s="13" t="s">
        <v>14</v>
      </c>
    </row>
    <row r="79" ht="23" customHeight="1" spans="1:10">
      <c r="A79" s="14" t="s">
        <v>597</v>
      </c>
      <c r="B79" s="14" t="s">
        <v>578</v>
      </c>
      <c r="C79" s="14" t="s">
        <v>598</v>
      </c>
      <c r="D79" s="14" t="s">
        <v>595</v>
      </c>
      <c r="E79" s="14" t="s">
        <v>443</v>
      </c>
      <c r="F79" s="15">
        <v>120.5</v>
      </c>
      <c r="G79" s="14" t="s">
        <v>494</v>
      </c>
      <c r="H79" s="16" t="s">
        <v>370</v>
      </c>
      <c r="I79" s="12">
        <v>7</v>
      </c>
      <c r="J79" s="13" t="s">
        <v>14</v>
      </c>
    </row>
    <row r="80" ht="23" customHeight="1" spans="1:10">
      <c r="A80" s="14" t="s">
        <v>599</v>
      </c>
      <c r="B80" s="14" t="s">
        <v>578</v>
      </c>
      <c r="C80" s="14" t="s">
        <v>600</v>
      </c>
      <c r="D80" s="14" t="s">
        <v>459</v>
      </c>
      <c r="E80" s="14" t="s">
        <v>596</v>
      </c>
      <c r="F80" s="15">
        <v>118</v>
      </c>
      <c r="G80" s="14" t="s">
        <v>379</v>
      </c>
      <c r="H80" s="16" t="s">
        <v>370</v>
      </c>
      <c r="I80" s="12">
        <v>8</v>
      </c>
      <c r="J80" s="13" t="s">
        <v>14</v>
      </c>
    </row>
    <row r="81" ht="23" customHeight="1" spans="1:10">
      <c r="A81" s="14" t="s">
        <v>601</v>
      </c>
      <c r="B81" s="14" t="s">
        <v>578</v>
      </c>
      <c r="C81" s="14" t="s">
        <v>602</v>
      </c>
      <c r="D81" s="14" t="s">
        <v>507</v>
      </c>
      <c r="E81" s="14" t="s">
        <v>500</v>
      </c>
      <c r="F81" s="15">
        <v>117.5</v>
      </c>
      <c r="G81" s="14" t="s">
        <v>384</v>
      </c>
      <c r="H81" s="16" t="s">
        <v>370</v>
      </c>
      <c r="I81" s="12">
        <v>9</v>
      </c>
      <c r="J81" s="13" t="s">
        <v>14</v>
      </c>
    </row>
    <row r="82" ht="23" customHeight="1" spans="1:10">
      <c r="A82" s="14" t="s">
        <v>603</v>
      </c>
      <c r="B82" s="14" t="s">
        <v>578</v>
      </c>
      <c r="C82" s="14" t="s">
        <v>604</v>
      </c>
      <c r="D82" s="14" t="s">
        <v>605</v>
      </c>
      <c r="E82" s="14" t="s">
        <v>439</v>
      </c>
      <c r="F82" s="15">
        <v>117</v>
      </c>
      <c r="G82" s="14" t="s">
        <v>389</v>
      </c>
      <c r="H82" s="16" t="s">
        <v>370</v>
      </c>
      <c r="I82" s="12">
        <v>10</v>
      </c>
      <c r="J82" s="13" t="s">
        <v>14</v>
      </c>
    </row>
    <row r="83" ht="23" customHeight="1" spans="1:10">
      <c r="A83" s="14" t="s">
        <v>606</v>
      </c>
      <c r="B83" s="14" t="s">
        <v>578</v>
      </c>
      <c r="C83" s="14" t="s">
        <v>607</v>
      </c>
      <c r="D83" s="14" t="s">
        <v>608</v>
      </c>
      <c r="E83" s="14" t="s">
        <v>506</v>
      </c>
      <c r="F83" s="15">
        <v>117</v>
      </c>
      <c r="G83" s="14" t="s">
        <v>389</v>
      </c>
      <c r="H83" s="16" t="s">
        <v>370</v>
      </c>
      <c r="I83" s="12">
        <v>11</v>
      </c>
      <c r="J83" s="13" t="s">
        <v>14</v>
      </c>
    </row>
    <row r="84" ht="23" customHeight="1" spans="1:10">
      <c r="A84" s="12" t="s">
        <v>609</v>
      </c>
      <c r="B84" s="12" t="s">
        <v>610</v>
      </c>
      <c r="C84" s="12" t="s">
        <v>13</v>
      </c>
      <c r="D84" s="12">
        <v>58</v>
      </c>
      <c r="E84" s="12">
        <v>59</v>
      </c>
      <c r="F84" s="12">
        <v>117</v>
      </c>
      <c r="G84" s="12">
        <v>29</v>
      </c>
      <c r="H84" s="16" t="s">
        <v>370</v>
      </c>
      <c r="I84" s="12">
        <v>12</v>
      </c>
      <c r="J84" s="13" t="s">
        <v>14</v>
      </c>
    </row>
    <row r="85" ht="23" customHeight="1" spans="1:10">
      <c r="A85" s="12" t="s">
        <v>611</v>
      </c>
      <c r="B85" s="12" t="s">
        <v>612</v>
      </c>
      <c r="C85" s="12" t="s">
        <v>13</v>
      </c>
      <c r="D85" s="12">
        <v>63</v>
      </c>
      <c r="E85" s="12">
        <v>54</v>
      </c>
      <c r="F85" s="12">
        <v>117</v>
      </c>
      <c r="G85" s="12">
        <v>29</v>
      </c>
      <c r="H85" s="16" t="s">
        <v>370</v>
      </c>
      <c r="I85" s="12">
        <v>13</v>
      </c>
      <c r="J85" s="13" t="s">
        <v>14</v>
      </c>
    </row>
    <row r="86" ht="23" customHeight="1" spans="1:10">
      <c r="A86" s="14" t="s">
        <v>613</v>
      </c>
      <c r="B86" s="14" t="s">
        <v>578</v>
      </c>
      <c r="C86" s="14" t="s">
        <v>614</v>
      </c>
      <c r="D86" s="14" t="s">
        <v>615</v>
      </c>
      <c r="E86" s="14" t="s">
        <v>388</v>
      </c>
      <c r="F86" s="15">
        <v>116.5</v>
      </c>
      <c r="G86" s="14" t="s">
        <v>398</v>
      </c>
      <c r="H86" s="16" t="s">
        <v>370</v>
      </c>
      <c r="I86" s="12">
        <v>14</v>
      </c>
      <c r="J86" s="13" t="s">
        <v>14</v>
      </c>
    </row>
    <row r="87" ht="23" customHeight="1" spans="1:10">
      <c r="A87" s="12" t="s">
        <v>616</v>
      </c>
      <c r="B87" s="12" t="s">
        <v>617</v>
      </c>
      <c r="C87" s="12" t="s">
        <v>13</v>
      </c>
      <c r="D87" s="12">
        <v>59</v>
      </c>
      <c r="E87" s="12">
        <v>57.5</v>
      </c>
      <c r="F87" s="12">
        <v>116.5</v>
      </c>
      <c r="G87" s="12">
        <v>31</v>
      </c>
      <c r="H87" s="16" t="s">
        <v>370</v>
      </c>
      <c r="I87" s="12">
        <v>15</v>
      </c>
      <c r="J87" s="13" t="s">
        <v>14</v>
      </c>
    </row>
    <row r="88" ht="23" customHeight="1" spans="1:10">
      <c r="A88" s="12" t="s">
        <v>618</v>
      </c>
      <c r="B88" s="12" t="s">
        <v>619</v>
      </c>
      <c r="C88" s="12" t="s">
        <v>13</v>
      </c>
      <c r="D88" s="12">
        <v>61.5</v>
      </c>
      <c r="E88" s="12">
        <v>55</v>
      </c>
      <c r="F88" s="12">
        <v>116.5</v>
      </c>
      <c r="G88" s="12">
        <v>31</v>
      </c>
      <c r="H88" s="16" t="s">
        <v>370</v>
      </c>
      <c r="I88" s="12">
        <v>16</v>
      </c>
      <c r="J88" s="13" t="s">
        <v>14</v>
      </c>
    </row>
    <row r="89" ht="23" customHeight="1" spans="1:10">
      <c r="A89" s="14" t="s">
        <v>620</v>
      </c>
      <c r="B89" s="14" t="s">
        <v>578</v>
      </c>
      <c r="C89" s="14" t="s">
        <v>621</v>
      </c>
      <c r="D89" s="14" t="s">
        <v>605</v>
      </c>
      <c r="E89" s="14" t="s">
        <v>622</v>
      </c>
      <c r="F89" s="15">
        <v>116</v>
      </c>
      <c r="G89" s="14" t="s">
        <v>623</v>
      </c>
      <c r="H89" s="16" t="s">
        <v>370</v>
      </c>
      <c r="I89" s="12">
        <v>17</v>
      </c>
      <c r="J89" s="13" t="s">
        <v>14</v>
      </c>
    </row>
    <row r="90" ht="23" customHeight="1" spans="1:10">
      <c r="A90" s="14" t="s">
        <v>624</v>
      </c>
      <c r="B90" s="14" t="s">
        <v>578</v>
      </c>
      <c r="C90" s="14" t="s">
        <v>625</v>
      </c>
      <c r="D90" s="14" t="s">
        <v>626</v>
      </c>
      <c r="E90" s="14" t="s">
        <v>466</v>
      </c>
      <c r="F90" s="15">
        <v>116</v>
      </c>
      <c r="G90" s="14" t="s">
        <v>623</v>
      </c>
      <c r="H90" s="16" t="s">
        <v>370</v>
      </c>
      <c r="I90" s="12">
        <v>18</v>
      </c>
      <c r="J90" s="13" t="s">
        <v>14</v>
      </c>
    </row>
    <row r="91" ht="23" customHeight="1" spans="1:10">
      <c r="A91" s="12" t="s">
        <v>627</v>
      </c>
      <c r="B91" s="12" t="s">
        <v>628</v>
      </c>
      <c r="C91" s="12" t="s">
        <v>13</v>
      </c>
      <c r="D91" s="12">
        <v>55</v>
      </c>
      <c r="E91" s="12">
        <v>61</v>
      </c>
      <c r="F91" s="12">
        <v>116</v>
      </c>
      <c r="G91" s="12">
        <v>33</v>
      </c>
      <c r="H91" s="16" t="s">
        <v>370</v>
      </c>
      <c r="I91" s="12">
        <v>19</v>
      </c>
      <c r="J91" s="13" t="s">
        <v>14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workbookViewId="0">
      <selection activeCell="A1" sqref="A1:L1"/>
    </sheetView>
  </sheetViews>
  <sheetFormatPr defaultColWidth="9" defaultRowHeight="26.25" customHeight="1"/>
  <cols>
    <col min="1" max="1" width="4.75" style="5" customWidth="1"/>
    <col min="2" max="2" width="10.375" style="5" customWidth="1"/>
    <col min="3" max="3" width="4.875" style="5" customWidth="1"/>
    <col min="4" max="4" width="11.125" style="5" customWidth="1"/>
    <col min="5" max="5" width="21.75" style="6" customWidth="1"/>
    <col min="6" max="6" width="9" style="5"/>
    <col min="7" max="7" width="8" style="5" customWidth="1"/>
    <col min="8" max="9" width="9" style="5"/>
    <col min="10" max="10" width="12.625" style="5"/>
    <col min="11" max="244" width="9" style="5"/>
    <col min="245" max="16384" width="9" style="7"/>
  </cols>
  <sheetData>
    <row r="1" customHeight="1" spans="1:12">
      <c r="A1" s="8" t="s">
        <v>629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630</v>
      </c>
      <c r="B2" s="9" t="s">
        <v>1</v>
      </c>
      <c r="C2" s="9" t="s">
        <v>631</v>
      </c>
      <c r="D2" s="9" t="s">
        <v>632</v>
      </c>
      <c r="E2" s="9" t="s">
        <v>633</v>
      </c>
      <c r="F2" s="9" t="s">
        <v>9</v>
      </c>
      <c r="G2" s="9" t="s">
        <v>4</v>
      </c>
      <c r="H2" s="9" t="s">
        <v>5</v>
      </c>
      <c r="I2" s="9" t="s">
        <v>6</v>
      </c>
      <c r="J2" s="9" t="s">
        <v>634</v>
      </c>
      <c r="K2" s="9" t="s">
        <v>635</v>
      </c>
      <c r="L2" s="9" t="s">
        <v>636</v>
      </c>
    </row>
    <row r="3" customHeight="1" spans="1:12">
      <c r="A3" s="9">
        <v>1</v>
      </c>
      <c r="B3" s="9" t="s">
        <v>637</v>
      </c>
      <c r="C3" s="9" t="s">
        <v>638</v>
      </c>
      <c r="D3" s="9" t="s">
        <v>639</v>
      </c>
      <c r="E3" s="9" t="s">
        <v>640</v>
      </c>
      <c r="F3" s="9" t="s">
        <v>118</v>
      </c>
      <c r="G3" s="10">
        <v>58.5</v>
      </c>
      <c r="H3" s="10">
        <v>65</v>
      </c>
      <c r="I3" s="10">
        <v>123.5</v>
      </c>
      <c r="J3" s="10">
        <f>101.4546/108.0735*H3+G3</f>
        <v>119.519111993227</v>
      </c>
      <c r="K3" s="9">
        <v>1</v>
      </c>
      <c r="L3" s="9" t="s">
        <v>370</v>
      </c>
    </row>
    <row r="4" customHeight="1" spans="1:12">
      <c r="A4" s="9">
        <v>2</v>
      </c>
      <c r="B4" s="9" t="s">
        <v>641</v>
      </c>
      <c r="C4" s="9" t="s">
        <v>638</v>
      </c>
      <c r="D4" s="9" t="s">
        <v>642</v>
      </c>
      <c r="E4" s="9" t="s">
        <v>640</v>
      </c>
      <c r="F4" s="9" t="s">
        <v>14</v>
      </c>
      <c r="G4" s="10">
        <v>33</v>
      </c>
      <c r="H4" s="10">
        <v>45</v>
      </c>
      <c r="I4" s="10">
        <v>78</v>
      </c>
      <c r="J4" s="10">
        <f t="shared" ref="J4:J8" si="0">101.4546/98.8839*H4+G4</f>
        <v>79.1698719407305</v>
      </c>
      <c r="K4" s="9">
        <v>2</v>
      </c>
      <c r="L4" s="9" t="s">
        <v>370</v>
      </c>
    </row>
    <row r="5" customHeight="1" spans="1:12">
      <c r="A5" s="9">
        <v>3</v>
      </c>
      <c r="B5" s="9" t="s">
        <v>643</v>
      </c>
      <c r="C5" s="9" t="s">
        <v>638</v>
      </c>
      <c r="D5" s="9" t="s">
        <v>644</v>
      </c>
      <c r="E5" s="9" t="s">
        <v>640</v>
      </c>
      <c r="F5" s="9" t="s">
        <v>66</v>
      </c>
      <c r="G5" s="10">
        <v>33.5</v>
      </c>
      <c r="H5" s="10">
        <v>39</v>
      </c>
      <c r="I5" s="10">
        <v>72.5</v>
      </c>
      <c r="J5" s="10">
        <v>73.1093194879767</v>
      </c>
      <c r="K5" s="9">
        <v>3</v>
      </c>
      <c r="L5" s="9" t="s">
        <v>370</v>
      </c>
    </row>
    <row r="6" customHeight="1" spans="1:12">
      <c r="A6" s="9">
        <v>4</v>
      </c>
      <c r="B6" s="9" t="s">
        <v>645</v>
      </c>
      <c r="C6" s="9" t="s">
        <v>638</v>
      </c>
      <c r="D6" s="9" t="s">
        <v>646</v>
      </c>
      <c r="E6" s="9" t="s">
        <v>640</v>
      </c>
      <c r="F6" s="9" t="s">
        <v>14</v>
      </c>
      <c r="G6" s="10">
        <v>31.5</v>
      </c>
      <c r="H6" s="10">
        <v>35.5</v>
      </c>
      <c r="I6" s="10">
        <v>67</v>
      </c>
      <c r="J6" s="10">
        <f t="shared" si="0"/>
        <v>67.9228989754652</v>
      </c>
      <c r="K6" s="9">
        <v>4</v>
      </c>
      <c r="L6" s="9"/>
    </row>
    <row r="7" customHeight="1" spans="1:12">
      <c r="A7" s="9">
        <v>5</v>
      </c>
      <c r="B7" s="9" t="s">
        <v>647</v>
      </c>
      <c r="C7" s="9" t="s">
        <v>648</v>
      </c>
      <c r="D7" s="9" t="s">
        <v>649</v>
      </c>
      <c r="E7" s="9" t="s">
        <v>640</v>
      </c>
      <c r="F7" s="9" t="s">
        <v>14</v>
      </c>
      <c r="G7" s="9"/>
      <c r="H7" s="9"/>
      <c r="I7" s="9"/>
      <c r="J7" s="9"/>
      <c r="K7" s="9"/>
      <c r="L7" s="9"/>
    </row>
    <row r="8" customHeight="1" spans="1:12">
      <c r="A8" s="9">
        <v>6</v>
      </c>
      <c r="B8" s="9" t="s">
        <v>650</v>
      </c>
      <c r="C8" s="9" t="s">
        <v>638</v>
      </c>
      <c r="D8" s="9" t="s">
        <v>651</v>
      </c>
      <c r="E8" s="9" t="s">
        <v>652</v>
      </c>
      <c r="F8" s="9" t="s">
        <v>14</v>
      </c>
      <c r="G8" s="10">
        <v>54</v>
      </c>
      <c r="H8" s="10">
        <v>52</v>
      </c>
      <c r="I8" s="10">
        <v>106</v>
      </c>
      <c r="J8" s="10">
        <f t="shared" si="0"/>
        <v>107.3518520204</v>
      </c>
      <c r="K8" s="9">
        <v>1</v>
      </c>
      <c r="L8" s="9" t="s">
        <v>370</v>
      </c>
    </row>
    <row r="9" customHeight="1" spans="1:12">
      <c r="A9" s="9">
        <v>7</v>
      </c>
      <c r="B9" s="9" t="s">
        <v>653</v>
      </c>
      <c r="C9" s="9" t="s">
        <v>638</v>
      </c>
      <c r="D9" s="9" t="s">
        <v>654</v>
      </c>
      <c r="E9" s="9" t="s">
        <v>652</v>
      </c>
      <c r="F9" s="9" t="s">
        <v>66</v>
      </c>
      <c r="G9" s="10">
        <v>44.5</v>
      </c>
      <c r="H9" s="10">
        <v>32</v>
      </c>
      <c r="I9" s="10">
        <v>76.5</v>
      </c>
      <c r="J9" s="10">
        <v>76.9999544516732</v>
      </c>
      <c r="K9" s="9">
        <v>2</v>
      </c>
      <c r="L9" s="9" t="s">
        <v>370</v>
      </c>
    </row>
    <row r="10" customHeight="1" spans="1:12">
      <c r="A10" s="9">
        <v>8</v>
      </c>
      <c r="B10" s="9" t="s">
        <v>655</v>
      </c>
      <c r="C10" s="9" t="s">
        <v>638</v>
      </c>
      <c r="D10" s="9" t="s">
        <v>654</v>
      </c>
      <c r="E10" s="9" t="s">
        <v>652</v>
      </c>
      <c r="F10" s="9" t="s">
        <v>118</v>
      </c>
      <c r="G10" s="10">
        <v>37.5</v>
      </c>
      <c r="H10" s="10">
        <v>28.5</v>
      </c>
      <c r="I10" s="10">
        <v>66</v>
      </c>
      <c r="J10" s="10">
        <f t="shared" ref="J10:J15" si="1">101.4546/108.0735*H10+G10</f>
        <v>64.2545337201071</v>
      </c>
      <c r="K10" s="9">
        <v>3</v>
      </c>
      <c r="L10" s="9" t="s">
        <v>370</v>
      </c>
    </row>
    <row r="11" customHeight="1" spans="1:12">
      <c r="A11" s="9">
        <v>9</v>
      </c>
      <c r="B11" s="9" t="s">
        <v>656</v>
      </c>
      <c r="C11" s="9" t="s">
        <v>638</v>
      </c>
      <c r="D11" s="9" t="s">
        <v>654</v>
      </c>
      <c r="E11" s="9" t="s">
        <v>652</v>
      </c>
      <c r="F11" s="9" t="s">
        <v>14</v>
      </c>
      <c r="G11" s="9"/>
      <c r="H11" s="9"/>
      <c r="I11" s="9"/>
      <c r="J11" s="9"/>
      <c r="K11" s="9"/>
      <c r="L11" s="9"/>
    </row>
    <row r="12" customHeight="1" spans="1:12">
      <c r="A12" s="9">
        <v>10</v>
      </c>
      <c r="B12" s="9" t="s">
        <v>657</v>
      </c>
      <c r="C12" s="9" t="s">
        <v>648</v>
      </c>
      <c r="D12" s="9" t="s">
        <v>658</v>
      </c>
      <c r="E12" s="9" t="s">
        <v>659</v>
      </c>
      <c r="F12" s="9" t="s">
        <v>66</v>
      </c>
      <c r="G12" s="10">
        <v>43</v>
      </c>
      <c r="H12" s="10">
        <v>64.5</v>
      </c>
      <c r="I12" s="10">
        <v>107.5</v>
      </c>
      <c r="J12" s="10">
        <v>108.507720691654</v>
      </c>
      <c r="K12" s="9">
        <v>1</v>
      </c>
      <c r="L12" s="9" t="s">
        <v>370</v>
      </c>
    </row>
    <row r="13" customHeight="1" spans="1:12">
      <c r="A13" s="9">
        <v>11</v>
      </c>
      <c r="B13" s="9" t="s">
        <v>660</v>
      </c>
      <c r="C13" s="9" t="s">
        <v>638</v>
      </c>
      <c r="D13" s="9" t="s">
        <v>661</v>
      </c>
      <c r="E13" s="9" t="s">
        <v>659</v>
      </c>
      <c r="F13" s="9" t="s">
        <v>14</v>
      </c>
      <c r="G13" s="10">
        <v>39.5</v>
      </c>
      <c r="H13" s="10">
        <v>52</v>
      </c>
      <c r="I13" s="10">
        <v>91.5</v>
      </c>
      <c r="J13" s="10">
        <f t="shared" ref="J13:J17" si="2">101.4546/98.8839*H13+G13</f>
        <v>92.8518520203997</v>
      </c>
      <c r="K13" s="9">
        <v>2</v>
      </c>
      <c r="L13" s="9" t="s">
        <v>370</v>
      </c>
    </row>
    <row r="14" customHeight="1" spans="1:12">
      <c r="A14" s="9">
        <v>12</v>
      </c>
      <c r="B14" s="9" t="s">
        <v>662</v>
      </c>
      <c r="C14" s="9" t="s">
        <v>638</v>
      </c>
      <c r="D14" s="9" t="s">
        <v>663</v>
      </c>
      <c r="E14" s="9" t="s">
        <v>664</v>
      </c>
      <c r="F14" s="9" t="s">
        <v>118</v>
      </c>
      <c r="G14" s="10">
        <v>58</v>
      </c>
      <c r="H14" s="10">
        <v>46.5</v>
      </c>
      <c r="I14" s="10">
        <v>104.5</v>
      </c>
      <c r="J14" s="10">
        <f t="shared" si="1"/>
        <v>101.652133964385</v>
      </c>
      <c r="K14" s="9">
        <v>1</v>
      </c>
      <c r="L14" s="9" t="s">
        <v>370</v>
      </c>
    </row>
    <row r="15" customHeight="1" spans="1:12">
      <c r="A15" s="9">
        <v>13</v>
      </c>
      <c r="B15" s="9" t="s">
        <v>665</v>
      </c>
      <c r="C15" s="9" t="s">
        <v>638</v>
      </c>
      <c r="D15" s="9" t="s">
        <v>666</v>
      </c>
      <c r="E15" s="9" t="s">
        <v>664</v>
      </c>
      <c r="F15" s="9" t="s">
        <v>14</v>
      </c>
      <c r="G15" s="10">
        <v>53.5</v>
      </c>
      <c r="H15" s="10">
        <v>40.5</v>
      </c>
      <c r="I15" s="10">
        <v>94</v>
      </c>
      <c r="J15" s="10">
        <f t="shared" si="1"/>
        <v>91.5196005496259</v>
      </c>
      <c r="K15" s="9">
        <v>2</v>
      </c>
      <c r="L15" s="9" t="s">
        <v>370</v>
      </c>
    </row>
    <row r="16" customHeight="1" spans="1:12">
      <c r="A16" s="9">
        <v>14</v>
      </c>
      <c r="B16" s="9" t="s">
        <v>667</v>
      </c>
      <c r="C16" s="9" t="s">
        <v>638</v>
      </c>
      <c r="D16" s="9" t="s">
        <v>666</v>
      </c>
      <c r="E16" s="9" t="s">
        <v>664</v>
      </c>
      <c r="F16" s="9" t="s">
        <v>14</v>
      </c>
      <c r="G16" s="10">
        <v>45.5</v>
      </c>
      <c r="H16" s="10">
        <v>34</v>
      </c>
      <c r="I16" s="10">
        <v>79.5</v>
      </c>
      <c r="J16" s="10">
        <f t="shared" si="2"/>
        <v>80.3839032441075</v>
      </c>
      <c r="K16" s="9">
        <v>3</v>
      </c>
      <c r="L16" s="9" t="s">
        <v>370</v>
      </c>
    </row>
    <row r="17" customHeight="1" spans="1:12">
      <c r="A17" s="9">
        <v>15</v>
      </c>
      <c r="B17" s="9" t="s">
        <v>668</v>
      </c>
      <c r="C17" s="9" t="s">
        <v>638</v>
      </c>
      <c r="D17" s="9" t="s">
        <v>666</v>
      </c>
      <c r="E17" s="9" t="s">
        <v>664</v>
      </c>
      <c r="F17" s="9" t="s">
        <v>14</v>
      </c>
      <c r="G17" s="10">
        <v>33</v>
      </c>
      <c r="H17" s="10">
        <v>44.5</v>
      </c>
      <c r="I17" s="10">
        <v>77.5</v>
      </c>
      <c r="J17" s="10">
        <f t="shared" si="2"/>
        <v>78.6568733636113</v>
      </c>
      <c r="K17" s="9">
        <v>4</v>
      </c>
      <c r="L17" s="9"/>
    </row>
    <row r="18" customHeight="1" spans="1:12">
      <c r="A18" s="9">
        <v>16</v>
      </c>
      <c r="B18" s="9" t="s">
        <v>669</v>
      </c>
      <c r="C18" s="9" t="s">
        <v>638</v>
      </c>
      <c r="D18" s="9" t="s">
        <v>666</v>
      </c>
      <c r="E18" s="9" t="s">
        <v>664</v>
      </c>
      <c r="F18" s="9" t="s">
        <v>118</v>
      </c>
      <c r="G18" s="10">
        <v>37.5</v>
      </c>
      <c r="H18" s="10">
        <v>39.5</v>
      </c>
      <c r="I18" s="10">
        <v>77</v>
      </c>
      <c r="J18" s="10">
        <f>101.4546/108.0735*H18+G18</f>
        <v>74.5808449804994</v>
      </c>
      <c r="K18" s="9">
        <v>5</v>
      </c>
      <c r="L18" s="9"/>
    </row>
    <row r="19" customHeight="1" spans="1:12">
      <c r="A19" s="9">
        <v>17</v>
      </c>
      <c r="B19" s="9" t="s">
        <v>670</v>
      </c>
      <c r="C19" s="9" t="s">
        <v>638</v>
      </c>
      <c r="D19" s="9" t="s">
        <v>671</v>
      </c>
      <c r="E19" s="9" t="s">
        <v>664</v>
      </c>
      <c r="F19" s="9" t="s">
        <v>14</v>
      </c>
      <c r="G19" s="10">
        <v>30</v>
      </c>
      <c r="H19" s="10">
        <v>32</v>
      </c>
      <c r="I19" s="10">
        <v>62</v>
      </c>
      <c r="J19" s="10">
        <f>101.4546/98.8839*H19+G19</f>
        <v>62.8319089356306</v>
      </c>
      <c r="K19" s="9">
        <v>6</v>
      </c>
      <c r="L19" s="9"/>
    </row>
    <row r="20" customHeight="1" spans="1:12">
      <c r="A20" s="9">
        <v>18</v>
      </c>
      <c r="B20" s="9" t="s">
        <v>672</v>
      </c>
      <c r="C20" s="9" t="s">
        <v>638</v>
      </c>
      <c r="D20" s="9" t="s">
        <v>666</v>
      </c>
      <c r="E20" s="9" t="s">
        <v>664</v>
      </c>
      <c r="F20" s="9" t="s">
        <v>66</v>
      </c>
      <c r="G20" s="9"/>
      <c r="H20" s="9"/>
      <c r="I20" s="9"/>
      <c r="J20" s="9"/>
      <c r="K20" s="9"/>
      <c r="L20" s="9"/>
    </row>
    <row r="21" customHeight="1" spans="1:12">
      <c r="A21" s="9">
        <v>19</v>
      </c>
      <c r="B21" s="9" t="s">
        <v>673</v>
      </c>
      <c r="C21" s="9" t="s">
        <v>638</v>
      </c>
      <c r="D21" s="9" t="s">
        <v>674</v>
      </c>
      <c r="E21" s="9" t="s">
        <v>675</v>
      </c>
      <c r="F21" s="9" t="s">
        <v>66</v>
      </c>
      <c r="G21" s="10">
        <v>43.5</v>
      </c>
      <c r="H21" s="10">
        <v>39.5</v>
      </c>
      <c r="I21" s="10">
        <v>83</v>
      </c>
      <c r="J21" s="10">
        <v>83.6171312762841</v>
      </c>
      <c r="K21" s="9">
        <v>1</v>
      </c>
      <c r="L21" s="9" t="s">
        <v>370</v>
      </c>
    </row>
    <row r="22" customHeight="1" spans="1:12">
      <c r="A22" s="9">
        <v>20</v>
      </c>
      <c r="B22" s="9" t="s">
        <v>676</v>
      </c>
      <c r="C22" s="9" t="s">
        <v>638</v>
      </c>
      <c r="D22" s="9" t="s">
        <v>674</v>
      </c>
      <c r="E22" s="9" t="s">
        <v>675</v>
      </c>
      <c r="F22" s="9" t="s">
        <v>66</v>
      </c>
      <c r="G22" s="10">
        <v>35.5</v>
      </c>
      <c r="H22" s="10">
        <v>36</v>
      </c>
      <c r="I22" s="10">
        <v>71.5</v>
      </c>
      <c r="J22" s="10">
        <v>72.0624487581324</v>
      </c>
      <c r="K22" s="9">
        <v>2</v>
      </c>
      <c r="L22" s="9" t="s">
        <v>370</v>
      </c>
    </row>
    <row r="23" customHeight="1" spans="1:12">
      <c r="A23" s="9">
        <v>21</v>
      </c>
      <c r="B23" s="9" t="s">
        <v>677</v>
      </c>
      <c r="C23" s="9" t="s">
        <v>638</v>
      </c>
      <c r="D23" s="9" t="s">
        <v>678</v>
      </c>
      <c r="E23" s="9" t="s">
        <v>679</v>
      </c>
      <c r="F23" s="9" t="s">
        <v>14</v>
      </c>
      <c r="G23" s="10">
        <v>62</v>
      </c>
      <c r="H23" s="10">
        <v>54</v>
      </c>
      <c r="I23" s="10">
        <v>116</v>
      </c>
      <c r="J23" s="10">
        <f>101.4546/98.8839*H23+G23</f>
        <v>117.403846328877</v>
      </c>
      <c r="K23" s="9">
        <v>1</v>
      </c>
      <c r="L23" s="9" t="s">
        <v>370</v>
      </c>
    </row>
    <row r="24" customHeight="1" spans="1:12">
      <c r="A24" s="9">
        <v>22</v>
      </c>
      <c r="B24" s="9" t="s">
        <v>680</v>
      </c>
      <c r="C24" s="9" t="s">
        <v>648</v>
      </c>
      <c r="D24" s="9" t="s">
        <v>678</v>
      </c>
      <c r="E24" s="9" t="s">
        <v>679</v>
      </c>
      <c r="F24" s="9" t="s">
        <v>66</v>
      </c>
      <c r="G24" s="10">
        <v>58.5</v>
      </c>
      <c r="H24" s="10">
        <v>45.5</v>
      </c>
      <c r="I24" s="10">
        <v>104</v>
      </c>
      <c r="J24" s="10">
        <v>104.710872735973</v>
      </c>
      <c r="K24" s="9">
        <v>2</v>
      </c>
      <c r="L24" s="9" t="s">
        <v>370</v>
      </c>
    </row>
    <row r="25" customHeight="1" spans="1:12">
      <c r="A25" s="9">
        <v>23</v>
      </c>
      <c r="B25" s="9" t="s">
        <v>681</v>
      </c>
      <c r="C25" s="9" t="s">
        <v>638</v>
      </c>
      <c r="D25" s="9" t="s">
        <v>678</v>
      </c>
      <c r="E25" s="9" t="s">
        <v>679</v>
      </c>
      <c r="F25" s="9" t="s">
        <v>118</v>
      </c>
      <c r="G25" s="10">
        <v>37</v>
      </c>
      <c r="H25" s="10">
        <v>44.5</v>
      </c>
      <c r="I25" s="10">
        <v>81.5</v>
      </c>
      <c r="J25" s="10">
        <f t="shared" ref="J25:J27" si="3">101.4546/108.0735*H25+G25</f>
        <v>78.7746228261322</v>
      </c>
      <c r="K25" s="9">
        <v>3</v>
      </c>
      <c r="L25" s="9" t="s">
        <v>370</v>
      </c>
    </row>
    <row r="26" ht="36" customHeight="1" spans="1:12">
      <c r="A26" s="9">
        <v>24</v>
      </c>
      <c r="B26" s="9" t="s">
        <v>682</v>
      </c>
      <c r="C26" s="9" t="s">
        <v>638</v>
      </c>
      <c r="D26" s="9" t="s">
        <v>678</v>
      </c>
      <c r="E26" s="9" t="s">
        <v>679</v>
      </c>
      <c r="F26" s="9" t="s">
        <v>118</v>
      </c>
      <c r="G26" s="10">
        <v>40</v>
      </c>
      <c r="H26" s="10">
        <v>32</v>
      </c>
      <c r="I26" s="10">
        <v>72</v>
      </c>
      <c r="J26" s="10">
        <f t="shared" si="3"/>
        <v>70.0401782120501</v>
      </c>
      <c r="K26" s="9">
        <v>4</v>
      </c>
      <c r="L26" s="9"/>
    </row>
    <row r="27" customHeight="1" spans="1:12">
      <c r="A27" s="9">
        <v>25</v>
      </c>
      <c r="B27" s="9" t="s">
        <v>683</v>
      </c>
      <c r="C27" s="9" t="s">
        <v>638</v>
      </c>
      <c r="D27" s="9" t="s">
        <v>684</v>
      </c>
      <c r="E27" s="9" t="s">
        <v>685</v>
      </c>
      <c r="F27" s="9" t="s">
        <v>118</v>
      </c>
      <c r="G27" s="10">
        <v>51</v>
      </c>
      <c r="H27" s="10">
        <v>56</v>
      </c>
      <c r="I27" s="10">
        <v>107</v>
      </c>
      <c r="J27" s="10">
        <f t="shared" si="3"/>
        <v>103.570311871088</v>
      </c>
      <c r="K27" s="9">
        <v>1</v>
      </c>
      <c r="L27" s="9" t="s">
        <v>370</v>
      </c>
    </row>
    <row r="28" customHeight="1" spans="1:12">
      <c r="A28" s="9">
        <v>26</v>
      </c>
      <c r="B28" s="9" t="s">
        <v>686</v>
      </c>
      <c r="C28" s="9" t="s">
        <v>638</v>
      </c>
      <c r="D28" s="9" t="s">
        <v>678</v>
      </c>
      <c r="E28" s="9" t="s">
        <v>685</v>
      </c>
      <c r="F28" s="9" t="s">
        <v>66</v>
      </c>
      <c r="G28" s="10">
        <v>40.5</v>
      </c>
      <c r="H28" s="10">
        <v>35.5</v>
      </c>
      <c r="I28" s="10">
        <v>76</v>
      </c>
      <c r="J28" s="10">
        <v>76.554636969825</v>
      </c>
      <c r="K28" s="9">
        <v>2</v>
      </c>
      <c r="L28" s="9" t="s">
        <v>370</v>
      </c>
    </row>
    <row r="29" customHeight="1" spans="1:12">
      <c r="A29" s="9">
        <v>27</v>
      </c>
      <c r="B29" s="9" t="s">
        <v>687</v>
      </c>
      <c r="C29" s="9" t="s">
        <v>648</v>
      </c>
      <c r="D29" s="9" t="s">
        <v>678</v>
      </c>
      <c r="E29" s="9" t="s">
        <v>685</v>
      </c>
      <c r="F29" s="9" t="s">
        <v>14</v>
      </c>
      <c r="G29" s="10">
        <v>38.5</v>
      </c>
      <c r="H29" s="10">
        <v>30.5</v>
      </c>
      <c r="I29" s="10">
        <v>69</v>
      </c>
      <c r="J29" s="10">
        <f t="shared" ref="J29:J33" si="4">101.4546/98.8839*H29+G29</f>
        <v>69.7929132042729</v>
      </c>
      <c r="K29" s="9">
        <v>3</v>
      </c>
      <c r="L29" s="9" t="s">
        <v>370</v>
      </c>
    </row>
    <row r="30" customHeight="1" spans="1:12">
      <c r="A30" s="9">
        <v>28</v>
      </c>
      <c r="B30" s="9" t="s">
        <v>688</v>
      </c>
      <c r="C30" s="9" t="s">
        <v>638</v>
      </c>
      <c r="D30" s="9" t="s">
        <v>689</v>
      </c>
      <c r="E30" s="9" t="s">
        <v>685</v>
      </c>
      <c r="F30" s="9" t="s">
        <v>118</v>
      </c>
      <c r="G30" s="10">
        <v>28.5</v>
      </c>
      <c r="H30" s="10">
        <v>26</v>
      </c>
      <c r="I30" s="10">
        <v>54.5</v>
      </c>
      <c r="J30" s="10">
        <f>101.4546/108.0735*H30+G30</f>
        <v>52.9076447972907</v>
      </c>
      <c r="K30" s="9">
        <v>4</v>
      </c>
      <c r="L30" s="9"/>
    </row>
    <row r="31" customHeight="1" spans="1:12">
      <c r="A31" s="9">
        <v>29</v>
      </c>
      <c r="B31" s="9" t="s">
        <v>690</v>
      </c>
      <c r="C31" s="9" t="s">
        <v>648</v>
      </c>
      <c r="D31" s="9" t="s">
        <v>691</v>
      </c>
      <c r="E31" s="9" t="s">
        <v>692</v>
      </c>
      <c r="F31" s="9" t="s">
        <v>66</v>
      </c>
      <c r="G31" s="10">
        <v>53</v>
      </c>
      <c r="H31" s="10">
        <v>63</v>
      </c>
      <c r="I31" s="10">
        <v>116</v>
      </c>
      <c r="J31" s="10">
        <v>116.984285326732</v>
      </c>
      <c r="K31" s="9">
        <v>1</v>
      </c>
      <c r="L31" s="9" t="s">
        <v>370</v>
      </c>
    </row>
    <row r="32" customHeight="1" spans="1:12">
      <c r="A32" s="9">
        <v>30</v>
      </c>
      <c r="B32" s="9" t="s">
        <v>693</v>
      </c>
      <c r="C32" s="9" t="s">
        <v>638</v>
      </c>
      <c r="D32" s="9" t="s">
        <v>691</v>
      </c>
      <c r="E32" s="9" t="s">
        <v>692</v>
      </c>
      <c r="F32" s="9" t="s">
        <v>14</v>
      </c>
      <c r="G32" s="10">
        <v>46</v>
      </c>
      <c r="H32" s="10">
        <v>49</v>
      </c>
      <c r="I32" s="10">
        <v>95</v>
      </c>
      <c r="J32" s="10">
        <f t="shared" si="4"/>
        <v>96.2738605576843</v>
      </c>
      <c r="K32" s="9">
        <v>2</v>
      </c>
      <c r="L32" s="9" t="s">
        <v>370</v>
      </c>
    </row>
    <row r="33" customHeight="1" spans="1:12">
      <c r="A33" s="9">
        <v>31</v>
      </c>
      <c r="B33" s="9" t="s">
        <v>694</v>
      </c>
      <c r="C33" s="9" t="s">
        <v>638</v>
      </c>
      <c r="D33" s="9" t="s">
        <v>695</v>
      </c>
      <c r="E33" s="9" t="s">
        <v>692</v>
      </c>
      <c r="F33" s="9" t="s">
        <v>14</v>
      </c>
      <c r="G33" s="10">
        <v>45.5</v>
      </c>
      <c r="H33" s="10">
        <v>34.5</v>
      </c>
      <c r="I33" s="10">
        <v>80</v>
      </c>
      <c r="J33" s="10">
        <f t="shared" si="4"/>
        <v>80.8969018212267</v>
      </c>
      <c r="K33" s="9">
        <v>3</v>
      </c>
      <c r="L33" s="9" t="s">
        <v>370</v>
      </c>
    </row>
    <row r="34" customHeight="1" spans="1:12">
      <c r="A34" s="9">
        <v>32</v>
      </c>
      <c r="B34" s="9" t="s">
        <v>696</v>
      </c>
      <c r="C34" s="9" t="s">
        <v>638</v>
      </c>
      <c r="D34" s="9" t="s">
        <v>697</v>
      </c>
      <c r="E34" s="9" t="s">
        <v>698</v>
      </c>
      <c r="F34" s="9" t="s">
        <v>118</v>
      </c>
      <c r="G34" s="10">
        <v>52.5</v>
      </c>
      <c r="H34" s="10">
        <v>57.5</v>
      </c>
      <c r="I34" s="10">
        <v>110</v>
      </c>
      <c r="J34" s="10">
        <f>101.4546/108.0735*H34+G34</f>
        <v>106.478445224778</v>
      </c>
      <c r="K34" s="9">
        <v>1</v>
      </c>
      <c r="L34" s="9" t="s">
        <v>370</v>
      </c>
    </row>
    <row r="35" customHeight="1" spans="1:12">
      <c r="A35" s="9">
        <v>33</v>
      </c>
      <c r="B35" s="9" t="s">
        <v>699</v>
      </c>
      <c r="C35" s="9" t="s">
        <v>638</v>
      </c>
      <c r="D35" s="9" t="s">
        <v>697</v>
      </c>
      <c r="E35" s="9" t="s">
        <v>698</v>
      </c>
      <c r="F35" s="9" t="s">
        <v>170</v>
      </c>
      <c r="G35" s="10">
        <v>38</v>
      </c>
      <c r="H35" s="10">
        <v>51.5</v>
      </c>
      <c r="I35" s="10">
        <v>89.5</v>
      </c>
      <c r="J35" s="10">
        <f>101.4546/80.9166*H35+G35</f>
        <v>102.571569986875</v>
      </c>
      <c r="K35" s="9">
        <v>2</v>
      </c>
      <c r="L35" s="9" t="s">
        <v>370</v>
      </c>
    </row>
    <row r="36" customHeight="1" spans="1:12">
      <c r="A36" s="9">
        <v>34</v>
      </c>
      <c r="B36" s="9" t="s">
        <v>700</v>
      </c>
      <c r="C36" s="9" t="s">
        <v>638</v>
      </c>
      <c r="D36" s="9" t="s">
        <v>701</v>
      </c>
      <c r="E36" s="9" t="s">
        <v>702</v>
      </c>
      <c r="F36" s="9" t="s">
        <v>66</v>
      </c>
      <c r="G36" s="10">
        <v>66</v>
      </c>
      <c r="H36" s="10">
        <v>57</v>
      </c>
      <c r="I36" s="10">
        <v>123</v>
      </c>
      <c r="J36" s="10">
        <v>123.890543867043</v>
      </c>
      <c r="K36" s="9">
        <v>1</v>
      </c>
      <c r="L36" s="9" t="s">
        <v>370</v>
      </c>
    </row>
    <row r="37" customHeight="1" spans="1:12">
      <c r="A37" s="9">
        <v>35</v>
      </c>
      <c r="B37" s="9" t="s">
        <v>703</v>
      </c>
      <c r="C37" s="9" t="s">
        <v>638</v>
      </c>
      <c r="D37" s="9" t="s">
        <v>701</v>
      </c>
      <c r="E37" s="9" t="s">
        <v>702</v>
      </c>
      <c r="F37" s="9" t="s">
        <v>66</v>
      </c>
      <c r="G37" s="10">
        <v>64</v>
      </c>
      <c r="H37" s="10">
        <v>46</v>
      </c>
      <c r="I37" s="10">
        <v>110</v>
      </c>
      <c r="J37" s="10">
        <v>110.71868452428</v>
      </c>
      <c r="K37" s="9">
        <v>2</v>
      </c>
      <c r="L37" s="9" t="s">
        <v>370</v>
      </c>
    </row>
    <row r="38" customHeight="1" spans="1:12">
      <c r="A38" s="9">
        <v>36</v>
      </c>
      <c r="B38" s="9" t="s">
        <v>704</v>
      </c>
      <c r="C38" s="9" t="s">
        <v>638</v>
      </c>
      <c r="D38" s="9" t="s">
        <v>705</v>
      </c>
      <c r="E38" s="9" t="s">
        <v>702</v>
      </c>
      <c r="F38" s="9" t="s">
        <v>118</v>
      </c>
      <c r="G38" s="10">
        <v>48.5</v>
      </c>
      <c r="H38" s="10">
        <v>45</v>
      </c>
      <c r="I38" s="10">
        <v>93.5</v>
      </c>
      <c r="J38" s="10">
        <f t="shared" ref="J38:J43" si="5">101.4546/108.0735*H38+G38</f>
        <v>90.7440006106955</v>
      </c>
      <c r="K38" s="9">
        <v>3</v>
      </c>
      <c r="L38" s="9" t="s">
        <v>370</v>
      </c>
    </row>
    <row r="39" customHeight="1" spans="1:12">
      <c r="A39" s="9">
        <v>37</v>
      </c>
      <c r="B39" s="9" t="s">
        <v>706</v>
      </c>
      <c r="C39" s="9" t="s">
        <v>648</v>
      </c>
      <c r="D39" s="9" t="s">
        <v>701</v>
      </c>
      <c r="E39" s="9" t="s">
        <v>702</v>
      </c>
      <c r="F39" s="9" t="s">
        <v>66</v>
      </c>
      <c r="G39" s="10">
        <v>39.5</v>
      </c>
      <c r="H39" s="10">
        <v>43</v>
      </c>
      <c r="I39" s="10">
        <v>82.5</v>
      </c>
      <c r="J39" s="10">
        <v>83.1718137944359</v>
      </c>
      <c r="K39" s="9">
        <v>4</v>
      </c>
      <c r="L39" s="9"/>
    </row>
    <row r="40" customHeight="1" spans="1:12">
      <c r="A40" s="9">
        <v>38</v>
      </c>
      <c r="B40" s="9" t="s">
        <v>707</v>
      </c>
      <c r="C40" s="9" t="s">
        <v>638</v>
      </c>
      <c r="D40" s="9" t="s">
        <v>701</v>
      </c>
      <c r="E40" s="9" t="s">
        <v>702</v>
      </c>
      <c r="F40" s="9" t="s">
        <v>66</v>
      </c>
      <c r="G40" s="10">
        <v>39.5</v>
      </c>
      <c r="H40" s="10">
        <v>31.5</v>
      </c>
      <c r="I40" s="10">
        <v>71</v>
      </c>
      <c r="J40" s="10">
        <v>71.4921426633658</v>
      </c>
      <c r="K40" s="9">
        <v>5</v>
      </c>
      <c r="L40" s="9"/>
    </row>
    <row r="41" customHeight="1" spans="1:12">
      <c r="A41" s="9">
        <v>39</v>
      </c>
      <c r="B41" s="9" t="s">
        <v>708</v>
      </c>
      <c r="C41" s="9" t="s">
        <v>648</v>
      </c>
      <c r="D41" s="9" t="s">
        <v>709</v>
      </c>
      <c r="E41" s="9" t="s">
        <v>710</v>
      </c>
      <c r="F41" s="9" t="s">
        <v>118</v>
      </c>
      <c r="G41" s="10">
        <v>60</v>
      </c>
      <c r="H41" s="10">
        <v>45.5</v>
      </c>
      <c r="I41" s="10">
        <v>105.5</v>
      </c>
      <c r="J41" s="10">
        <f t="shared" si="5"/>
        <v>102.713378395259</v>
      </c>
      <c r="K41" s="9">
        <v>1</v>
      </c>
      <c r="L41" s="9" t="s">
        <v>370</v>
      </c>
    </row>
    <row r="42" customHeight="1" spans="1:12">
      <c r="A42" s="9">
        <v>40</v>
      </c>
      <c r="B42" s="9" t="s">
        <v>711</v>
      </c>
      <c r="C42" s="9" t="s">
        <v>638</v>
      </c>
      <c r="D42" s="9" t="s">
        <v>709</v>
      </c>
      <c r="E42" s="9" t="s">
        <v>712</v>
      </c>
      <c r="F42" s="9" t="s">
        <v>66</v>
      </c>
      <c r="G42" s="10">
        <v>60</v>
      </c>
      <c r="H42" s="10">
        <v>42.5</v>
      </c>
      <c r="I42" s="10">
        <v>102.5</v>
      </c>
      <c r="J42" s="10">
        <v>103.164002006128</v>
      </c>
      <c r="K42" s="9">
        <v>1</v>
      </c>
      <c r="L42" s="9" t="s">
        <v>370</v>
      </c>
    </row>
    <row r="43" customHeight="1" spans="1:12">
      <c r="A43" s="9">
        <v>41</v>
      </c>
      <c r="B43" s="9" t="s">
        <v>713</v>
      </c>
      <c r="C43" s="9" t="s">
        <v>638</v>
      </c>
      <c r="D43" s="9" t="s">
        <v>709</v>
      </c>
      <c r="E43" s="9" t="s">
        <v>712</v>
      </c>
      <c r="F43" s="9" t="s">
        <v>118</v>
      </c>
      <c r="G43" s="10">
        <v>55</v>
      </c>
      <c r="H43" s="10">
        <v>37</v>
      </c>
      <c r="I43" s="10">
        <v>92</v>
      </c>
      <c r="J43" s="10">
        <f t="shared" si="5"/>
        <v>89.733956057683</v>
      </c>
      <c r="K43" s="9">
        <v>2</v>
      </c>
      <c r="L43" s="9" t="s">
        <v>370</v>
      </c>
    </row>
    <row r="44" customHeight="1" spans="1:12">
      <c r="A44" s="9">
        <v>42</v>
      </c>
      <c r="B44" s="9" t="s">
        <v>714</v>
      </c>
      <c r="C44" s="9" t="s">
        <v>648</v>
      </c>
      <c r="D44" s="9" t="s">
        <v>715</v>
      </c>
      <c r="E44" s="9" t="s">
        <v>712</v>
      </c>
      <c r="F44" s="9" t="s">
        <v>14</v>
      </c>
      <c r="G44" s="10">
        <v>35.5</v>
      </c>
      <c r="H44" s="10">
        <v>43</v>
      </c>
      <c r="I44" s="10">
        <v>78.5</v>
      </c>
      <c r="J44" s="10">
        <f t="shared" ref="J44:J47" si="6">101.4546/98.8839*H44+G44</f>
        <v>79.6178776322536</v>
      </c>
      <c r="K44" s="9">
        <v>3</v>
      </c>
      <c r="L44" s="9" t="s">
        <v>370</v>
      </c>
    </row>
    <row r="45" customHeight="1" spans="1:12">
      <c r="A45" s="9">
        <v>43</v>
      </c>
      <c r="B45" s="9" t="s">
        <v>716</v>
      </c>
      <c r="C45" s="9" t="s">
        <v>638</v>
      </c>
      <c r="D45" s="9" t="s">
        <v>717</v>
      </c>
      <c r="E45" s="9" t="s">
        <v>712</v>
      </c>
      <c r="F45" s="9" t="s">
        <v>118</v>
      </c>
      <c r="G45" s="10">
        <v>30</v>
      </c>
      <c r="H45" s="10">
        <v>20.5</v>
      </c>
      <c r="I45" s="10">
        <v>50.5</v>
      </c>
      <c r="J45" s="10">
        <f>101.4546/108.0735*H45+G45</f>
        <v>49.2444891670946</v>
      </c>
      <c r="K45" s="9">
        <v>4</v>
      </c>
      <c r="L45" s="9"/>
    </row>
    <row r="46" customHeight="1" spans="1:12">
      <c r="A46" s="9">
        <v>44</v>
      </c>
      <c r="B46" s="9" t="s">
        <v>718</v>
      </c>
      <c r="C46" s="9" t="s">
        <v>719</v>
      </c>
      <c r="D46" s="9" t="s">
        <v>720</v>
      </c>
      <c r="E46" s="9" t="s">
        <v>721</v>
      </c>
      <c r="F46" s="9" t="s">
        <v>14</v>
      </c>
      <c r="G46" s="10">
        <v>75.5</v>
      </c>
      <c r="H46" s="10">
        <v>58</v>
      </c>
      <c r="I46" s="10">
        <v>133.5</v>
      </c>
      <c r="J46" s="10">
        <f t="shared" si="6"/>
        <v>135.00783494583</v>
      </c>
      <c r="K46" s="9">
        <v>1</v>
      </c>
      <c r="L46" s="9" t="s">
        <v>370</v>
      </c>
    </row>
    <row r="47" customHeight="1" spans="1:12">
      <c r="A47" s="9">
        <v>45</v>
      </c>
      <c r="B47" s="9" t="s">
        <v>722</v>
      </c>
      <c r="C47" s="9" t="s">
        <v>638</v>
      </c>
      <c r="D47" s="9" t="s">
        <v>723</v>
      </c>
      <c r="E47" s="9" t="s">
        <v>721</v>
      </c>
      <c r="F47" s="9" t="s">
        <v>14</v>
      </c>
      <c r="G47" s="10">
        <v>62.5</v>
      </c>
      <c r="H47" s="10">
        <v>45</v>
      </c>
      <c r="I47" s="10">
        <v>107.5</v>
      </c>
      <c r="J47" s="10">
        <f t="shared" si="6"/>
        <v>108.669871940731</v>
      </c>
      <c r="K47" s="9">
        <v>2</v>
      </c>
      <c r="L47" s="9" t="s">
        <v>370</v>
      </c>
    </row>
    <row r="48" customHeight="1" spans="1:12">
      <c r="A48" s="9">
        <v>46</v>
      </c>
      <c r="B48" s="9" t="s">
        <v>724</v>
      </c>
      <c r="C48" s="9" t="s">
        <v>648</v>
      </c>
      <c r="D48" s="9" t="s">
        <v>725</v>
      </c>
      <c r="E48" s="9" t="s">
        <v>721</v>
      </c>
      <c r="F48" s="9" t="s">
        <v>66</v>
      </c>
      <c r="G48" s="10">
        <v>30</v>
      </c>
      <c r="H48" s="10">
        <v>64.5</v>
      </c>
      <c r="I48" s="10">
        <v>94.5</v>
      </c>
      <c r="J48" s="10">
        <v>95.5077206916538</v>
      </c>
      <c r="K48" s="9">
        <v>3</v>
      </c>
      <c r="L48" s="9" t="s">
        <v>370</v>
      </c>
    </row>
    <row r="49" customHeight="1" spans="1:12">
      <c r="A49" s="9">
        <v>47</v>
      </c>
      <c r="B49" s="9" t="s">
        <v>726</v>
      </c>
      <c r="C49" s="9" t="s">
        <v>648</v>
      </c>
      <c r="D49" s="9" t="s">
        <v>727</v>
      </c>
      <c r="E49" s="9" t="s">
        <v>721</v>
      </c>
      <c r="F49" s="9" t="s">
        <v>66</v>
      </c>
      <c r="G49" s="10">
        <v>37.5</v>
      </c>
      <c r="H49" s="10">
        <v>55.5</v>
      </c>
      <c r="I49" s="10">
        <v>93</v>
      </c>
      <c r="J49" s="10">
        <v>93.8671085021207</v>
      </c>
      <c r="K49" s="9">
        <v>4</v>
      </c>
      <c r="L49" s="9"/>
    </row>
    <row r="50" customHeight="1" spans="1:12">
      <c r="A50" s="9">
        <v>48</v>
      </c>
      <c r="B50" s="9" t="s">
        <v>728</v>
      </c>
      <c r="C50" s="9" t="s">
        <v>638</v>
      </c>
      <c r="D50" s="9" t="s">
        <v>729</v>
      </c>
      <c r="E50" s="9" t="s">
        <v>721</v>
      </c>
      <c r="F50" s="9" t="s">
        <v>14</v>
      </c>
      <c r="G50" s="10">
        <v>39</v>
      </c>
      <c r="H50" s="10">
        <v>37</v>
      </c>
      <c r="I50" s="10">
        <v>76</v>
      </c>
      <c r="J50" s="10">
        <f t="shared" ref="J50:J53" si="7">101.4546/98.8839*H50+G50</f>
        <v>76.9618947068228</v>
      </c>
      <c r="K50" s="9">
        <v>5</v>
      </c>
      <c r="L50" s="9"/>
    </row>
    <row r="51" customHeight="1" spans="1:12">
      <c r="A51" s="9">
        <v>49</v>
      </c>
      <c r="B51" s="9" t="s">
        <v>730</v>
      </c>
      <c r="C51" s="9" t="s">
        <v>638</v>
      </c>
      <c r="D51" s="9" t="s">
        <v>723</v>
      </c>
      <c r="E51" s="9" t="s">
        <v>721</v>
      </c>
      <c r="F51" s="9" t="s">
        <v>118</v>
      </c>
      <c r="G51" s="10">
        <v>35</v>
      </c>
      <c r="H51" s="10">
        <v>41</v>
      </c>
      <c r="I51" s="10">
        <v>76</v>
      </c>
      <c r="J51" s="10">
        <f>101.4546/108.0735*H51+G51</f>
        <v>73.4889783341892</v>
      </c>
      <c r="K51" s="9">
        <v>6</v>
      </c>
      <c r="L51" s="9"/>
    </row>
    <row r="52" customHeight="1" spans="1:12">
      <c r="A52" s="9">
        <v>50</v>
      </c>
      <c r="B52" s="9" t="s">
        <v>731</v>
      </c>
      <c r="C52" s="9" t="s">
        <v>638</v>
      </c>
      <c r="D52" s="9" t="s">
        <v>723</v>
      </c>
      <c r="E52" s="9" t="s">
        <v>721</v>
      </c>
      <c r="F52" s="9" t="s">
        <v>14</v>
      </c>
      <c r="G52" s="10">
        <v>0</v>
      </c>
      <c r="H52" s="10">
        <v>0</v>
      </c>
      <c r="I52" s="10">
        <v>0</v>
      </c>
      <c r="J52" s="10">
        <f t="shared" si="7"/>
        <v>0</v>
      </c>
      <c r="K52" s="9"/>
      <c r="L52" s="9"/>
    </row>
    <row r="53" customHeight="1" spans="1:12">
      <c r="A53" s="9">
        <v>51</v>
      </c>
      <c r="B53" s="9" t="s">
        <v>732</v>
      </c>
      <c r="C53" s="9" t="s">
        <v>638</v>
      </c>
      <c r="D53" s="9" t="s">
        <v>733</v>
      </c>
      <c r="E53" s="9" t="s">
        <v>734</v>
      </c>
      <c r="F53" s="9" t="s">
        <v>14</v>
      </c>
      <c r="G53" s="10">
        <v>51</v>
      </c>
      <c r="H53" s="10">
        <v>37.5</v>
      </c>
      <c r="I53" s="10">
        <v>88.5</v>
      </c>
      <c r="J53" s="10">
        <f t="shared" si="7"/>
        <v>89.4748932839421</v>
      </c>
      <c r="K53" s="9">
        <v>1</v>
      </c>
      <c r="L53" s="9" t="s">
        <v>370</v>
      </c>
    </row>
    <row r="54" customHeight="1" spans="1:12">
      <c r="A54" s="9">
        <v>52</v>
      </c>
      <c r="B54" s="9" t="s">
        <v>735</v>
      </c>
      <c r="C54" s="9" t="s">
        <v>638</v>
      </c>
      <c r="D54" s="9" t="s">
        <v>733</v>
      </c>
      <c r="E54" s="9" t="s">
        <v>734</v>
      </c>
      <c r="F54" s="9" t="s">
        <v>160</v>
      </c>
      <c r="G54" s="10">
        <v>36</v>
      </c>
      <c r="H54" s="10">
        <v>35.5</v>
      </c>
      <c r="I54" s="10">
        <v>71.5</v>
      </c>
      <c r="J54" s="10">
        <f>101.4546/70.5*H54+G54</f>
        <v>87.0870680851064</v>
      </c>
      <c r="K54" s="9">
        <v>2</v>
      </c>
      <c r="L54" s="9" t="s">
        <v>370</v>
      </c>
    </row>
    <row r="55" customHeight="1" spans="1:12">
      <c r="A55" s="9">
        <v>53</v>
      </c>
      <c r="B55" s="9" t="s">
        <v>736</v>
      </c>
      <c r="C55" s="9" t="s">
        <v>638</v>
      </c>
      <c r="D55" s="9" t="s">
        <v>733</v>
      </c>
      <c r="E55" s="9" t="s">
        <v>734</v>
      </c>
      <c r="F55" s="9" t="s">
        <v>66</v>
      </c>
      <c r="G55" s="10">
        <v>43.5</v>
      </c>
      <c r="H55" s="10">
        <v>37</v>
      </c>
      <c r="I55" s="10">
        <v>80.5</v>
      </c>
      <c r="J55" s="10">
        <v>81.0780723347472</v>
      </c>
      <c r="K55" s="9">
        <v>3</v>
      </c>
      <c r="L55" s="9" t="s">
        <v>370</v>
      </c>
    </row>
    <row r="56" customHeight="1" spans="1:12">
      <c r="A56" s="9">
        <v>54</v>
      </c>
      <c r="B56" s="9" t="s">
        <v>737</v>
      </c>
      <c r="C56" s="9" t="s">
        <v>638</v>
      </c>
      <c r="D56" s="9" t="s">
        <v>738</v>
      </c>
      <c r="E56" s="9" t="s">
        <v>739</v>
      </c>
      <c r="F56" s="9" t="s">
        <v>14</v>
      </c>
      <c r="G56" s="10">
        <v>63</v>
      </c>
      <c r="H56" s="10">
        <v>57</v>
      </c>
      <c r="I56" s="10">
        <v>120</v>
      </c>
      <c r="J56" s="10">
        <f t="shared" ref="J56:J60" si="8">101.4546/98.8839*H56+G56</f>
        <v>121.481837791592</v>
      </c>
      <c r="K56" s="9">
        <v>1</v>
      </c>
      <c r="L56" s="9" t="s">
        <v>370</v>
      </c>
    </row>
    <row r="57" customHeight="1" spans="1:12">
      <c r="A57" s="9">
        <v>55</v>
      </c>
      <c r="B57" s="9" t="s">
        <v>740</v>
      </c>
      <c r="C57" s="9" t="s">
        <v>638</v>
      </c>
      <c r="D57" s="9" t="s">
        <v>741</v>
      </c>
      <c r="E57" s="9" t="s">
        <v>739</v>
      </c>
      <c r="F57" s="9" t="s">
        <v>66</v>
      </c>
      <c r="G57" s="10">
        <v>55</v>
      </c>
      <c r="H57" s="10">
        <v>34.5</v>
      </c>
      <c r="I57" s="10">
        <v>89.5</v>
      </c>
      <c r="J57" s="10">
        <v>90.0390133932102</v>
      </c>
      <c r="K57" s="9">
        <v>2</v>
      </c>
      <c r="L57" s="9" t="s">
        <v>370</v>
      </c>
    </row>
    <row r="58" customHeight="1" spans="1:12">
      <c r="A58" s="9">
        <v>56</v>
      </c>
      <c r="B58" s="9" t="s">
        <v>742</v>
      </c>
      <c r="C58" s="9" t="s">
        <v>638</v>
      </c>
      <c r="D58" s="9" t="s">
        <v>738</v>
      </c>
      <c r="E58" s="9" t="s">
        <v>739</v>
      </c>
      <c r="F58" s="9" t="s">
        <v>14</v>
      </c>
      <c r="G58" s="10">
        <v>43.5</v>
      </c>
      <c r="H58" s="10">
        <v>45</v>
      </c>
      <c r="I58" s="10">
        <v>88.5</v>
      </c>
      <c r="J58" s="10">
        <f t="shared" si="8"/>
        <v>89.6698719407305</v>
      </c>
      <c r="K58" s="9">
        <v>3</v>
      </c>
      <c r="L58" s="9" t="s">
        <v>370</v>
      </c>
    </row>
    <row r="59" customHeight="1" spans="1:12">
      <c r="A59" s="9">
        <v>57</v>
      </c>
      <c r="B59" s="9" t="s">
        <v>743</v>
      </c>
      <c r="C59" s="9" t="s">
        <v>638</v>
      </c>
      <c r="D59" s="9" t="s">
        <v>741</v>
      </c>
      <c r="E59" s="9" t="s">
        <v>739</v>
      </c>
      <c r="F59" s="9" t="s">
        <v>14</v>
      </c>
      <c r="G59" s="10">
        <v>38.5</v>
      </c>
      <c r="H59" s="10">
        <v>47.5</v>
      </c>
      <c r="I59" s="10">
        <v>86</v>
      </c>
      <c r="J59" s="10">
        <f t="shared" si="8"/>
        <v>87.2348648263266</v>
      </c>
      <c r="K59" s="9">
        <v>4</v>
      </c>
      <c r="L59" s="9"/>
    </row>
    <row r="60" customHeight="1" spans="1:12">
      <c r="A60" s="9">
        <v>58</v>
      </c>
      <c r="B60" s="9" t="s">
        <v>744</v>
      </c>
      <c r="C60" s="9" t="s">
        <v>638</v>
      </c>
      <c r="D60" s="9" t="s">
        <v>738</v>
      </c>
      <c r="E60" s="9" t="s">
        <v>739</v>
      </c>
      <c r="F60" s="9" t="s">
        <v>14</v>
      </c>
      <c r="G60" s="10">
        <v>38</v>
      </c>
      <c r="H60" s="10">
        <v>28</v>
      </c>
      <c r="I60" s="10">
        <v>66</v>
      </c>
      <c r="J60" s="10">
        <f t="shared" si="8"/>
        <v>66.7279203186768</v>
      </c>
      <c r="K60" s="9">
        <v>5</v>
      </c>
      <c r="L60" s="9"/>
    </row>
    <row r="61" customHeight="1" spans="1:12">
      <c r="A61" s="9">
        <v>59</v>
      </c>
      <c r="B61" s="9" t="s">
        <v>745</v>
      </c>
      <c r="C61" s="9" t="s">
        <v>638</v>
      </c>
      <c r="D61" s="9" t="s">
        <v>746</v>
      </c>
      <c r="E61" s="9" t="s">
        <v>747</v>
      </c>
      <c r="F61" s="9" t="s">
        <v>118</v>
      </c>
      <c r="G61" s="10">
        <v>65.5</v>
      </c>
      <c r="H61" s="10">
        <v>46</v>
      </c>
      <c r="I61" s="10">
        <v>111.5</v>
      </c>
      <c r="J61" s="10">
        <f>101.4546/108.0735*H61+G61</f>
        <v>108.682756179822</v>
      </c>
      <c r="K61" s="9">
        <v>1</v>
      </c>
      <c r="L61" s="9" t="s">
        <v>370</v>
      </c>
    </row>
    <row r="62" customHeight="1" spans="1:12">
      <c r="A62" s="9">
        <v>60</v>
      </c>
      <c r="B62" s="9" t="s">
        <v>748</v>
      </c>
      <c r="C62" s="9" t="s">
        <v>638</v>
      </c>
      <c r="D62" s="9" t="s">
        <v>749</v>
      </c>
      <c r="E62" s="9" t="s">
        <v>747</v>
      </c>
      <c r="F62" s="9" t="s">
        <v>118</v>
      </c>
      <c r="G62" s="10">
        <v>50</v>
      </c>
      <c r="H62" s="10">
        <v>57.5</v>
      </c>
      <c r="I62" s="10">
        <v>107.5</v>
      </c>
      <c r="J62" s="10">
        <f>101.4546/108.0735*H62+G62</f>
        <v>103.978445224778</v>
      </c>
      <c r="K62" s="9">
        <v>2</v>
      </c>
      <c r="L62" s="9" t="s">
        <v>370</v>
      </c>
    </row>
    <row r="63" customHeight="1" spans="1:12">
      <c r="A63" s="9">
        <v>61</v>
      </c>
      <c r="B63" s="9" t="s">
        <v>750</v>
      </c>
      <c r="C63" s="9" t="s">
        <v>638</v>
      </c>
      <c r="D63" s="9" t="s">
        <v>751</v>
      </c>
      <c r="E63" s="9" t="s">
        <v>747</v>
      </c>
      <c r="F63" s="9" t="s">
        <v>66</v>
      </c>
      <c r="G63" s="10">
        <v>42.5</v>
      </c>
      <c r="H63" s="10">
        <v>29.5</v>
      </c>
      <c r="I63" s="10">
        <v>72</v>
      </c>
      <c r="J63" s="10">
        <v>72.4608955101363</v>
      </c>
      <c r="K63" s="9">
        <v>3</v>
      </c>
      <c r="L63" s="9" t="s">
        <v>370</v>
      </c>
    </row>
    <row r="64" customHeight="1" spans="1:12">
      <c r="A64" s="9">
        <v>62</v>
      </c>
      <c r="B64" s="9" t="s">
        <v>752</v>
      </c>
      <c r="C64" s="9" t="s">
        <v>638</v>
      </c>
      <c r="D64" s="9" t="s">
        <v>753</v>
      </c>
      <c r="E64" s="9" t="s">
        <v>754</v>
      </c>
      <c r="F64" s="9" t="s">
        <v>14</v>
      </c>
      <c r="G64" s="10">
        <v>61</v>
      </c>
      <c r="H64" s="10">
        <v>50.5</v>
      </c>
      <c r="I64" s="10">
        <v>111.5</v>
      </c>
      <c r="J64" s="10">
        <f>101.4546/98.8839*H64+G64</f>
        <v>112.812856289042</v>
      </c>
      <c r="K64" s="9">
        <v>1</v>
      </c>
      <c r="L64" s="9" t="s">
        <v>370</v>
      </c>
    </row>
    <row r="65" customHeight="1" spans="1:12">
      <c r="A65" s="9">
        <v>63</v>
      </c>
      <c r="B65" s="9" t="s">
        <v>755</v>
      </c>
      <c r="C65" s="9" t="s">
        <v>648</v>
      </c>
      <c r="D65" s="9" t="s">
        <v>756</v>
      </c>
      <c r="E65" s="9" t="s">
        <v>754</v>
      </c>
      <c r="F65" s="9" t="s">
        <v>14</v>
      </c>
      <c r="G65" s="10">
        <v>42</v>
      </c>
      <c r="H65" s="10">
        <v>37.5</v>
      </c>
      <c r="I65" s="10">
        <v>79.5</v>
      </c>
      <c r="J65" s="10">
        <f>101.4546/98.8839*H65+G65</f>
        <v>80.4748932839421</v>
      </c>
      <c r="K65" s="9">
        <v>2</v>
      </c>
      <c r="L65" s="9" t="s">
        <v>370</v>
      </c>
    </row>
  </sheetData>
  <mergeCells count="1">
    <mergeCell ref="A1:L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N7" sqref="N7"/>
    </sheetView>
  </sheetViews>
  <sheetFormatPr defaultColWidth="9" defaultRowHeight="13.5"/>
  <cols>
    <col min="2" max="2" width="14.25" customWidth="1"/>
    <col min="3" max="3" width="15.75" customWidth="1"/>
    <col min="7" max="7" width="10.125" customWidth="1"/>
    <col min="9" max="9" width="10.5" customWidth="1"/>
    <col min="10" max="10" width="11.125"/>
    <col min="11" max="11" width="12.375" customWidth="1"/>
  </cols>
  <sheetData>
    <row r="1" ht="36" customHeight="1" spans="1:11">
      <c r="A1" s="1" t="s">
        <v>757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23" customHeight="1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9</v>
      </c>
      <c r="I3" s="4" t="s">
        <v>758</v>
      </c>
      <c r="J3" s="4" t="s">
        <v>634</v>
      </c>
      <c r="K3" s="3" t="s">
        <v>759</v>
      </c>
    </row>
    <row r="4" ht="23" customHeight="1" spans="1:11">
      <c r="A4" s="2" t="s">
        <v>760</v>
      </c>
      <c r="B4" s="2" t="s">
        <v>761</v>
      </c>
      <c r="C4" s="2" t="s">
        <v>65</v>
      </c>
      <c r="D4" s="2">
        <v>46</v>
      </c>
      <c r="E4" s="2">
        <v>52.5</v>
      </c>
      <c r="F4" s="2">
        <v>98.5</v>
      </c>
      <c r="G4" s="2">
        <v>48</v>
      </c>
      <c r="H4" s="4" t="s">
        <v>66</v>
      </c>
      <c r="I4" s="4" t="s">
        <v>762</v>
      </c>
      <c r="J4" s="2">
        <v>99.3202377722764</v>
      </c>
      <c r="K4" s="3" t="s">
        <v>370</v>
      </c>
    </row>
    <row r="5" ht="23" customHeight="1" spans="1:11">
      <c r="A5" s="2" t="s">
        <v>763</v>
      </c>
      <c r="B5" s="2" t="s">
        <v>764</v>
      </c>
      <c r="C5" s="2" t="s">
        <v>117</v>
      </c>
      <c r="D5" s="2">
        <v>50.5</v>
      </c>
      <c r="E5" s="2">
        <v>62</v>
      </c>
      <c r="F5" s="2">
        <v>112.5</v>
      </c>
      <c r="G5" s="2">
        <v>43</v>
      </c>
      <c r="H5" s="4" t="s">
        <v>118</v>
      </c>
      <c r="I5" s="4" t="s">
        <v>762</v>
      </c>
      <c r="J5" s="2">
        <f>101.4546/108.0735*E5+D5</f>
        <v>108.702845285847</v>
      </c>
      <c r="K5" s="3" t="s">
        <v>370</v>
      </c>
    </row>
    <row r="6" ht="23" customHeight="1" spans="1:11">
      <c r="A6" s="2" t="s">
        <v>765</v>
      </c>
      <c r="B6" s="2" t="s">
        <v>766</v>
      </c>
      <c r="C6" s="2" t="s">
        <v>13</v>
      </c>
      <c r="D6" s="2">
        <v>37</v>
      </c>
      <c r="E6" s="2">
        <v>54</v>
      </c>
      <c r="F6" s="2">
        <v>91</v>
      </c>
      <c r="G6" s="2">
        <v>95</v>
      </c>
      <c r="H6" s="4" t="s">
        <v>14</v>
      </c>
      <c r="I6" s="2" t="s">
        <v>767</v>
      </c>
      <c r="J6" s="2">
        <f>101.4546/98.8839*E6+D6</f>
        <v>92.4038463288766</v>
      </c>
      <c r="K6" s="3" t="s">
        <v>370</v>
      </c>
    </row>
    <row r="7" ht="23" customHeight="1" spans="1:11">
      <c r="A7" s="2" t="s">
        <v>768</v>
      </c>
      <c r="B7" s="2" t="s">
        <v>769</v>
      </c>
      <c r="C7" s="2" t="s">
        <v>117</v>
      </c>
      <c r="D7" s="2">
        <v>64.5</v>
      </c>
      <c r="E7" s="2">
        <v>62</v>
      </c>
      <c r="F7" s="2">
        <v>126.5</v>
      </c>
      <c r="G7" s="2">
        <v>21</v>
      </c>
      <c r="H7" s="4" t="s">
        <v>118</v>
      </c>
      <c r="I7" s="4" t="s">
        <v>762</v>
      </c>
      <c r="J7" s="2">
        <f>101.4546/108.0735*E7+D7</f>
        <v>122.702845285847</v>
      </c>
      <c r="K7" s="3" t="s">
        <v>370</v>
      </c>
    </row>
    <row r="8" ht="23" customHeight="1" spans="1:11">
      <c r="A8" s="2" t="s">
        <v>770</v>
      </c>
      <c r="B8" s="2" t="s">
        <v>771</v>
      </c>
      <c r="C8" s="2" t="s">
        <v>13</v>
      </c>
      <c r="D8" s="2">
        <v>39</v>
      </c>
      <c r="E8" s="2">
        <v>33</v>
      </c>
      <c r="F8" s="2">
        <v>72</v>
      </c>
      <c r="G8" s="2">
        <v>142</v>
      </c>
      <c r="H8" s="4" t="s">
        <v>14</v>
      </c>
      <c r="I8" s="4" t="s">
        <v>762</v>
      </c>
      <c r="J8" s="2">
        <f>101.4546/98.8839*E8+D8</f>
        <v>72.857906089869</v>
      </c>
      <c r="K8" s="3" t="s">
        <v>370</v>
      </c>
    </row>
    <row r="9" ht="23" customHeight="1" spans="1:11">
      <c r="A9" s="2" t="s">
        <v>772</v>
      </c>
      <c r="B9" s="2" t="s">
        <v>773</v>
      </c>
      <c r="C9" s="2" t="s">
        <v>117</v>
      </c>
      <c r="D9" s="2">
        <v>54.5</v>
      </c>
      <c r="E9" s="2">
        <v>52.5</v>
      </c>
      <c r="F9" s="2">
        <v>107</v>
      </c>
      <c r="G9" s="2">
        <v>52</v>
      </c>
      <c r="H9" s="4" t="s">
        <v>118</v>
      </c>
      <c r="I9" s="4" t="s">
        <v>762</v>
      </c>
      <c r="J9" s="2">
        <f>101.4546/108.0735*E9+D9</f>
        <v>103.784667379145</v>
      </c>
      <c r="K9" s="3" t="s">
        <v>370</v>
      </c>
    </row>
    <row r="10" ht="23" customHeight="1" spans="1:11">
      <c r="A10" s="2" t="s">
        <v>774</v>
      </c>
      <c r="B10" s="2" t="s">
        <v>775</v>
      </c>
      <c r="C10" s="2" t="s">
        <v>13</v>
      </c>
      <c r="D10" s="2">
        <v>49</v>
      </c>
      <c r="E10" s="2">
        <v>51</v>
      </c>
      <c r="F10" s="2">
        <v>100</v>
      </c>
      <c r="G10" s="2">
        <v>72</v>
      </c>
      <c r="H10" s="4" t="s">
        <v>14</v>
      </c>
      <c r="I10" s="2" t="s">
        <v>767</v>
      </c>
      <c r="J10" s="2">
        <f>101.4546/98.8839*E10+D10</f>
        <v>101.325854866161</v>
      </c>
      <c r="K10" s="3" t="s">
        <v>370</v>
      </c>
    </row>
    <row r="11" ht="23" customHeight="1" spans="1:11">
      <c r="A11" s="2" t="s">
        <v>776</v>
      </c>
      <c r="B11" s="2" t="s">
        <v>777</v>
      </c>
      <c r="C11" s="2" t="s">
        <v>13</v>
      </c>
      <c r="D11" s="2">
        <v>58.5</v>
      </c>
      <c r="E11" s="2">
        <v>40.5</v>
      </c>
      <c r="F11" s="2">
        <v>99</v>
      </c>
      <c r="G11" s="2">
        <v>74</v>
      </c>
      <c r="H11" s="4" t="s">
        <v>14</v>
      </c>
      <c r="I11" s="4" t="s">
        <v>762</v>
      </c>
      <c r="J11" s="2">
        <f>101.4546/98.8839*E11+D11</f>
        <v>100.052884746657</v>
      </c>
      <c r="K11" s="3" t="s">
        <v>370</v>
      </c>
    </row>
    <row r="12" ht="23" customHeight="1" spans="1:11">
      <c r="A12" s="2" t="s">
        <v>778</v>
      </c>
      <c r="B12" s="2" t="s">
        <v>779</v>
      </c>
      <c r="C12" s="2" t="s">
        <v>13</v>
      </c>
      <c r="D12" s="2">
        <v>34.5</v>
      </c>
      <c r="E12" s="2">
        <v>51</v>
      </c>
      <c r="F12" s="2">
        <v>85.5</v>
      </c>
      <c r="G12" s="2">
        <v>109</v>
      </c>
      <c r="H12" s="4" t="s">
        <v>14</v>
      </c>
      <c r="I12" s="4" t="s">
        <v>762</v>
      </c>
      <c r="J12" s="2">
        <f>101.4546/98.8839*E12+D12</f>
        <v>86.8258548661612</v>
      </c>
      <c r="K12" s="3" t="s">
        <v>370</v>
      </c>
    </row>
    <row r="13" ht="23" customHeight="1" spans="1:11">
      <c r="A13" s="2" t="s">
        <v>780</v>
      </c>
      <c r="B13" s="2" t="s">
        <v>781</v>
      </c>
      <c r="C13" s="2" t="s">
        <v>13</v>
      </c>
      <c r="D13" s="2">
        <v>48</v>
      </c>
      <c r="E13" s="2">
        <v>48.5</v>
      </c>
      <c r="F13" s="2">
        <v>96.5</v>
      </c>
      <c r="G13" s="2">
        <v>84</v>
      </c>
      <c r="H13" s="4" t="s">
        <v>14</v>
      </c>
      <c r="I13" s="2" t="s">
        <v>782</v>
      </c>
      <c r="J13" s="2">
        <f>101.4546/98.8839*E13+D13</f>
        <v>97.7608619805651</v>
      </c>
      <c r="K13" s="3" t="s">
        <v>370</v>
      </c>
    </row>
    <row r="14" ht="23" customHeight="1" spans="1:11">
      <c r="A14" s="2" t="s">
        <v>783</v>
      </c>
      <c r="B14" s="2" t="s">
        <v>784</v>
      </c>
      <c r="C14" s="2" t="s">
        <v>65</v>
      </c>
      <c r="D14" s="2">
        <v>72.5</v>
      </c>
      <c r="E14" s="2">
        <v>72</v>
      </c>
      <c r="F14" s="2">
        <v>144.5</v>
      </c>
      <c r="G14" s="2">
        <v>2</v>
      </c>
      <c r="H14" s="4" t="s">
        <v>66</v>
      </c>
      <c r="I14" s="4" t="s">
        <v>762</v>
      </c>
      <c r="J14" s="2">
        <v>145.624897516265</v>
      </c>
      <c r="K14" s="3" t="s">
        <v>370</v>
      </c>
    </row>
    <row r="15" ht="23" customHeight="1" spans="1:11">
      <c r="A15" s="2" t="s">
        <v>785</v>
      </c>
      <c r="B15" s="2" t="s">
        <v>786</v>
      </c>
      <c r="C15" s="2" t="s">
        <v>13</v>
      </c>
      <c r="D15" s="2">
        <v>49.5</v>
      </c>
      <c r="E15" s="2">
        <v>54.5</v>
      </c>
      <c r="F15" s="2">
        <v>104</v>
      </c>
      <c r="G15" s="2">
        <v>63</v>
      </c>
      <c r="H15" s="4" t="s">
        <v>14</v>
      </c>
      <c r="I15" s="2" t="s">
        <v>767</v>
      </c>
      <c r="J15" s="2">
        <f>101.4546/98.8839*E15+D15</f>
        <v>105.416844905996</v>
      </c>
      <c r="K15" s="3" t="s">
        <v>370</v>
      </c>
    </row>
    <row r="16" ht="23" customHeight="1" spans="1:11">
      <c r="A16" s="2" t="s">
        <v>787</v>
      </c>
      <c r="B16" s="2" t="s">
        <v>788</v>
      </c>
      <c r="C16" s="2" t="s">
        <v>13</v>
      </c>
      <c r="D16" s="2">
        <v>67.5</v>
      </c>
      <c r="E16" s="2">
        <v>63.5</v>
      </c>
      <c r="F16" s="2">
        <v>131</v>
      </c>
      <c r="G16" s="2">
        <v>10</v>
      </c>
      <c r="H16" s="4" t="s">
        <v>14</v>
      </c>
      <c r="I16" s="4" t="s">
        <v>762</v>
      </c>
      <c r="J16" s="2">
        <f>101.4546/98.8839*E16+D16</f>
        <v>132.650819294142</v>
      </c>
      <c r="K16" s="3" t="s">
        <v>370</v>
      </c>
    </row>
    <row r="17" ht="23" customHeight="1" spans="1:11">
      <c r="A17" s="2" t="s">
        <v>789</v>
      </c>
      <c r="B17" s="2" t="s">
        <v>790</v>
      </c>
      <c r="C17" s="2" t="s">
        <v>117</v>
      </c>
      <c r="D17" s="2">
        <v>48</v>
      </c>
      <c r="E17" s="2">
        <v>57</v>
      </c>
      <c r="F17" s="2">
        <v>105</v>
      </c>
      <c r="G17" s="2">
        <v>57</v>
      </c>
      <c r="H17" s="4" t="s">
        <v>118</v>
      </c>
      <c r="I17" s="4" t="s">
        <v>762</v>
      </c>
      <c r="J17" s="2">
        <f>101.4546/108.0735*E17+D17</f>
        <v>101.509067440214</v>
      </c>
      <c r="K17" s="3" t="s">
        <v>370</v>
      </c>
    </row>
    <row r="18" ht="23" customHeight="1" spans="1:11">
      <c r="A18" s="2" t="s">
        <v>791</v>
      </c>
      <c r="B18" s="2" t="s">
        <v>792</v>
      </c>
      <c r="C18" s="2" t="s">
        <v>13</v>
      </c>
      <c r="D18" s="2">
        <v>49.5</v>
      </c>
      <c r="E18" s="2">
        <v>49</v>
      </c>
      <c r="F18" s="2">
        <v>98.5</v>
      </c>
      <c r="G18" s="2">
        <v>77</v>
      </c>
      <c r="H18" s="4" t="s">
        <v>14</v>
      </c>
      <c r="I18" s="2" t="s">
        <v>762</v>
      </c>
      <c r="J18" s="2">
        <f>101.4546/98.8839*E18+D18</f>
        <v>99.7738605576843</v>
      </c>
      <c r="K18" s="3" t="s">
        <v>370</v>
      </c>
    </row>
    <row r="19" ht="23" customHeight="1" spans="1:11">
      <c r="A19" s="2" t="s">
        <v>793</v>
      </c>
      <c r="B19" s="2" t="s">
        <v>794</v>
      </c>
      <c r="C19" s="2" t="s">
        <v>117</v>
      </c>
      <c r="D19" s="2">
        <v>58</v>
      </c>
      <c r="E19" s="2">
        <v>65.5</v>
      </c>
      <c r="F19" s="2">
        <v>123.5</v>
      </c>
      <c r="G19" s="2">
        <v>23</v>
      </c>
      <c r="H19" s="4" t="s">
        <v>118</v>
      </c>
      <c r="I19" s="4" t="s">
        <v>762</v>
      </c>
      <c r="J19" s="2">
        <f>101.4546/108.0735*E19+D19</f>
        <v>119.48848977779</v>
      </c>
      <c r="K19" s="3" t="s">
        <v>370</v>
      </c>
    </row>
    <row r="20" ht="23" customHeight="1" spans="1:11">
      <c r="A20" s="2" t="s">
        <v>795</v>
      </c>
      <c r="B20" s="2" t="s">
        <v>796</v>
      </c>
      <c r="C20" s="2" t="s">
        <v>65</v>
      </c>
      <c r="D20" s="2">
        <v>47</v>
      </c>
      <c r="E20" s="2">
        <v>46</v>
      </c>
      <c r="F20" s="2">
        <v>93</v>
      </c>
      <c r="G20" s="2">
        <v>55</v>
      </c>
      <c r="H20" s="4" t="s">
        <v>66</v>
      </c>
      <c r="I20" s="4" t="s">
        <v>762</v>
      </c>
      <c r="J20" s="2">
        <v>93.7186845242803</v>
      </c>
      <c r="K20" s="3" t="s">
        <v>370</v>
      </c>
    </row>
    <row r="21" ht="23" customHeight="1" spans="1:11">
      <c r="A21" s="2" t="s">
        <v>797</v>
      </c>
      <c r="B21" s="2" t="s">
        <v>798</v>
      </c>
      <c r="C21" s="2" t="s">
        <v>13</v>
      </c>
      <c r="D21" s="2">
        <v>38</v>
      </c>
      <c r="E21" s="2">
        <v>52.5</v>
      </c>
      <c r="F21" s="2">
        <v>90.5</v>
      </c>
      <c r="G21" s="2">
        <v>96</v>
      </c>
      <c r="H21" s="4" t="s">
        <v>14</v>
      </c>
      <c r="I21" s="2" t="s">
        <v>767</v>
      </c>
      <c r="J21" s="2">
        <f>101.4546/98.8839*E21+D21</f>
        <v>91.8648505975189</v>
      </c>
      <c r="K21" s="3" t="s">
        <v>370</v>
      </c>
    </row>
    <row r="22" ht="23" customHeight="1" spans="1:11">
      <c r="A22" s="2" t="s">
        <v>799</v>
      </c>
      <c r="B22" s="2" t="s">
        <v>800</v>
      </c>
      <c r="C22" s="2" t="s">
        <v>117</v>
      </c>
      <c r="D22" s="2">
        <v>48</v>
      </c>
      <c r="E22" s="2">
        <v>49</v>
      </c>
      <c r="F22" s="2">
        <v>97</v>
      </c>
      <c r="G22" s="2">
        <v>69</v>
      </c>
      <c r="H22" s="4" t="s">
        <v>118</v>
      </c>
      <c r="I22" s="4" t="s">
        <v>762</v>
      </c>
      <c r="J22" s="2">
        <f>101.4546/108.0735*E22+D22</f>
        <v>93.9990228872018</v>
      </c>
      <c r="K22" s="3" t="s">
        <v>370</v>
      </c>
    </row>
    <row r="23" ht="23" customHeight="1" spans="1:11">
      <c r="A23" s="2" t="s">
        <v>801</v>
      </c>
      <c r="B23" s="2" t="s">
        <v>802</v>
      </c>
      <c r="C23" s="2" t="s">
        <v>13</v>
      </c>
      <c r="D23" s="2">
        <v>39</v>
      </c>
      <c r="E23" s="2">
        <v>45</v>
      </c>
      <c r="F23" s="2">
        <v>84</v>
      </c>
      <c r="G23" s="2">
        <v>113</v>
      </c>
      <c r="H23" s="4" t="s">
        <v>14</v>
      </c>
      <c r="I23" s="4" t="s">
        <v>767</v>
      </c>
      <c r="J23" s="2">
        <f>101.4546/98.8839*E23+D23</f>
        <v>85.1698719407305</v>
      </c>
      <c r="K23" s="3" t="s">
        <v>370</v>
      </c>
    </row>
    <row r="24" ht="23" customHeight="1" spans="1:11">
      <c r="A24" s="2" t="s">
        <v>803</v>
      </c>
      <c r="B24" s="2" t="s">
        <v>804</v>
      </c>
      <c r="C24" s="2" t="s">
        <v>117</v>
      </c>
      <c r="D24" s="2">
        <v>61.5</v>
      </c>
      <c r="E24" s="2">
        <v>53.5</v>
      </c>
      <c r="F24" s="2">
        <v>115</v>
      </c>
      <c r="G24" s="2">
        <v>38</v>
      </c>
      <c r="H24" s="4" t="s">
        <v>118</v>
      </c>
      <c r="I24" s="4" t="s">
        <v>762</v>
      </c>
      <c r="J24" s="2">
        <f>101.4546/108.0735*E24+D24</f>
        <v>111.723422948271</v>
      </c>
      <c r="K24" s="3" t="s">
        <v>370</v>
      </c>
    </row>
    <row r="25" ht="23" customHeight="1" spans="1:11">
      <c r="A25" s="2" t="s">
        <v>805</v>
      </c>
      <c r="B25" s="2" t="s">
        <v>806</v>
      </c>
      <c r="C25" s="2" t="s">
        <v>117</v>
      </c>
      <c r="D25" s="2">
        <v>47.5</v>
      </c>
      <c r="E25" s="2">
        <v>55</v>
      </c>
      <c r="F25" s="2">
        <v>102.5</v>
      </c>
      <c r="G25" s="2">
        <v>63</v>
      </c>
      <c r="H25" s="4" t="s">
        <v>118</v>
      </c>
      <c r="I25" s="4" t="s">
        <v>762</v>
      </c>
      <c r="J25" s="2">
        <f>101.4546/108.0735*E25+D25</f>
        <v>99.1315563019612</v>
      </c>
      <c r="K25" s="3" t="s">
        <v>370</v>
      </c>
    </row>
    <row r="26" ht="23" customHeight="1" spans="1:11">
      <c r="A26" s="2" t="s">
        <v>807</v>
      </c>
      <c r="B26" s="2" t="s">
        <v>808</v>
      </c>
      <c r="C26" s="2" t="s">
        <v>65</v>
      </c>
      <c r="D26" s="2">
        <v>58.5</v>
      </c>
      <c r="E26" s="2">
        <v>56</v>
      </c>
      <c r="F26" s="2">
        <v>114.5</v>
      </c>
      <c r="G26" s="2">
        <v>29</v>
      </c>
      <c r="H26" s="4" t="s">
        <v>66</v>
      </c>
      <c r="I26" s="4" t="s">
        <v>762</v>
      </c>
      <c r="J26" s="2">
        <v>115.374920290428</v>
      </c>
      <c r="K26" s="3" t="s">
        <v>370</v>
      </c>
    </row>
    <row r="27" ht="23" customHeight="1" spans="1:11">
      <c r="A27" s="2" t="s">
        <v>809</v>
      </c>
      <c r="B27" s="2" t="s">
        <v>810</v>
      </c>
      <c r="C27" s="2" t="s">
        <v>13</v>
      </c>
      <c r="D27" s="2">
        <v>43.5</v>
      </c>
      <c r="E27" s="2">
        <v>44.5</v>
      </c>
      <c r="F27" s="2">
        <v>88</v>
      </c>
      <c r="G27" s="2">
        <v>102</v>
      </c>
      <c r="H27" s="4" t="s">
        <v>14</v>
      </c>
      <c r="I27" s="2" t="s">
        <v>767</v>
      </c>
      <c r="J27" s="2">
        <f>101.4546/98.8839*E27+D27</f>
        <v>89.1568733636113</v>
      </c>
      <c r="K27" s="3" t="s">
        <v>370</v>
      </c>
    </row>
    <row r="28" ht="23" customHeight="1" spans="1:11">
      <c r="A28" s="2" t="s">
        <v>811</v>
      </c>
      <c r="B28" s="2" t="s">
        <v>812</v>
      </c>
      <c r="C28" s="2" t="s">
        <v>117</v>
      </c>
      <c r="D28" s="2">
        <v>53</v>
      </c>
      <c r="E28" s="2">
        <v>53</v>
      </c>
      <c r="F28" s="2">
        <v>106</v>
      </c>
      <c r="G28" s="2">
        <v>54</v>
      </c>
      <c r="H28" s="4" t="s">
        <v>118</v>
      </c>
      <c r="I28" s="4" t="s">
        <v>762</v>
      </c>
      <c r="J28" s="2">
        <f>101.4546/108.0735*E28+D28</f>
        <v>102.754045163708</v>
      </c>
      <c r="K28" s="3" t="s">
        <v>370</v>
      </c>
    </row>
    <row r="29" ht="23" customHeight="1" spans="1:11">
      <c r="A29" s="2" t="s">
        <v>813</v>
      </c>
      <c r="B29" s="2" t="s">
        <v>814</v>
      </c>
      <c r="C29" s="2" t="s">
        <v>13</v>
      </c>
      <c r="D29" s="2">
        <v>33.5</v>
      </c>
      <c r="E29" s="2">
        <v>41</v>
      </c>
      <c r="F29" s="2">
        <v>74.5</v>
      </c>
      <c r="G29" s="2">
        <v>140</v>
      </c>
      <c r="H29" s="4" t="s">
        <v>14</v>
      </c>
      <c r="I29" s="4" t="s">
        <v>782</v>
      </c>
      <c r="J29" s="2">
        <f>101.4546/98.8839*E29+D29</f>
        <v>75.5658833237767</v>
      </c>
      <c r="K29" s="3" t="s">
        <v>370</v>
      </c>
    </row>
    <row r="30" ht="23" customHeight="1" spans="1:11">
      <c r="A30" s="2" t="s">
        <v>815</v>
      </c>
      <c r="B30" s="2" t="s">
        <v>816</v>
      </c>
      <c r="C30" s="2" t="s">
        <v>13</v>
      </c>
      <c r="D30" s="2">
        <v>42.5</v>
      </c>
      <c r="E30" s="2">
        <v>42</v>
      </c>
      <c r="F30" s="2">
        <v>84.5</v>
      </c>
      <c r="G30" s="2">
        <v>111</v>
      </c>
      <c r="H30" s="4" t="s">
        <v>14</v>
      </c>
      <c r="I30" s="2" t="s">
        <v>767</v>
      </c>
      <c r="J30" s="2">
        <f>101.4546/98.8839*E30+D30</f>
        <v>85.5918804780151</v>
      </c>
      <c r="K30" s="3" t="s">
        <v>370</v>
      </c>
    </row>
    <row r="31" ht="23" customHeight="1" spans="1:11">
      <c r="A31" s="2" t="s">
        <v>817</v>
      </c>
      <c r="B31" s="2" t="s">
        <v>818</v>
      </c>
      <c r="C31" s="2" t="s">
        <v>117</v>
      </c>
      <c r="D31" s="2">
        <v>49.5</v>
      </c>
      <c r="E31" s="2">
        <v>59.5</v>
      </c>
      <c r="F31" s="2">
        <v>109</v>
      </c>
      <c r="G31" s="2">
        <v>50</v>
      </c>
      <c r="H31" s="4" t="s">
        <v>118</v>
      </c>
      <c r="I31" s="4" t="s">
        <v>762</v>
      </c>
      <c r="J31" s="2">
        <f>101.4546/108.0735*E31+D31</f>
        <v>105.355956363031</v>
      </c>
      <c r="K31" s="3" t="s">
        <v>370</v>
      </c>
    </row>
    <row r="32" ht="23" customHeight="1" spans="1:11">
      <c r="A32" s="2" t="s">
        <v>819</v>
      </c>
      <c r="B32" s="2" t="s">
        <v>820</v>
      </c>
      <c r="C32" s="2" t="s">
        <v>13</v>
      </c>
      <c r="D32" s="2">
        <v>38</v>
      </c>
      <c r="E32" s="2">
        <v>45.5</v>
      </c>
      <c r="F32" s="2">
        <v>83.5</v>
      </c>
      <c r="G32" s="2">
        <v>114</v>
      </c>
      <c r="H32" s="4" t="s">
        <v>14</v>
      </c>
      <c r="I32" s="2" t="s">
        <v>782</v>
      </c>
      <c r="J32" s="2">
        <f>101.4546/98.8839*E32+D32</f>
        <v>84.6828705178497</v>
      </c>
      <c r="K32" s="3" t="s">
        <v>370</v>
      </c>
    </row>
    <row r="33" ht="23" customHeight="1" spans="1:11">
      <c r="A33" s="2" t="s">
        <v>821</v>
      </c>
      <c r="B33" s="2" t="s">
        <v>822</v>
      </c>
      <c r="C33" s="2" t="s">
        <v>13</v>
      </c>
      <c r="D33" s="2">
        <v>47</v>
      </c>
      <c r="E33" s="2">
        <v>40</v>
      </c>
      <c r="F33" s="2">
        <v>87</v>
      </c>
      <c r="G33" s="2">
        <v>104</v>
      </c>
      <c r="H33" s="4" t="s">
        <v>14</v>
      </c>
      <c r="I33" s="4" t="s">
        <v>762</v>
      </c>
      <c r="J33" s="2">
        <f>101.4546/98.8839*E33+D33</f>
        <v>88.0398861695382</v>
      </c>
      <c r="K33" s="3" t="s">
        <v>370</v>
      </c>
    </row>
  </sheetData>
  <sortState ref="A4:O33">
    <sortCondition ref="A4:A33"/>
  </sortState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市控编第一批入闱名单</vt:lpstr>
      <vt:lpstr>市控编第二批入闱名单</vt:lpstr>
      <vt:lpstr>生源地定向成绩及入闱名单</vt:lpstr>
      <vt:lpstr>师范定向成绩及入闱名单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无昵称用户</cp:lastModifiedBy>
  <dcterms:created xsi:type="dcterms:W3CDTF">2018-02-27T11:14:00Z</dcterms:created>
  <dcterms:modified xsi:type="dcterms:W3CDTF">2018-07-02T02:59:05Z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