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入闱体检对象名单" sheetId="1" r:id="rId1"/>
  </sheets>
  <definedNames>
    <definedName name="_xlnm.Print_Titles" localSheetId="0">'入闱体检对象名单'!$1:$3</definedName>
  </definedNames>
  <calcPr fullCalcOnLoad="1"/>
</workbook>
</file>

<file path=xl/sharedStrings.xml><?xml version="1.0" encoding="utf-8"?>
<sst xmlns="http://schemas.openxmlformats.org/spreadsheetml/2006/main" count="42" uniqueCount="35">
  <si>
    <t>周卫强</t>
  </si>
  <si>
    <t>丁会智</t>
  </si>
  <si>
    <t>翁维清</t>
  </si>
  <si>
    <t>喻高云</t>
  </si>
  <si>
    <t>曾南华</t>
  </si>
  <si>
    <t>黄磊</t>
  </si>
  <si>
    <t>临川一中初中体育</t>
  </si>
  <si>
    <t>崇仁师范教育学</t>
  </si>
  <si>
    <t>组别</t>
  </si>
  <si>
    <t>1</t>
  </si>
  <si>
    <t>2</t>
  </si>
  <si>
    <t>3</t>
  </si>
  <si>
    <t>入闱</t>
  </si>
  <si>
    <t>未达1：3比例，面试成绩达到本学科组平均分和全部学科组平均分</t>
  </si>
  <si>
    <t>2016年抚州市教育局直属事业单位（学校）教师招聘
拟入闱体检对象名单</t>
  </si>
  <si>
    <t>符合1：3比例</t>
  </si>
  <si>
    <t>面试</t>
  </si>
  <si>
    <t>所在学科面试平均分</t>
  </si>
  <si>
    <t>全部学科组面试平均分</t>
  </si>
  <si>
    <t>岗位名称</t>
  </si>
  <si>
    <t>岗位数</t>
  </si>
  <si>
    <t>姓名</t>
  </si>
  <si>
    <t>笔试成绩</t>
  </si>
  <si>
    <t>面试成绩</t>
  </si>
  <si>
    <t>总成绩</t>
  </si>
  <si>
    <t>总成绩名次</t>
  </si>
  <si>
    <t>是否入闱</t>
  </si>
  <si>
    <t>备注</t>
  </si>
  <si>
    <t>笔试</t>
  </si>
  <si>
    <t>折算分</t>
  </si>
  <si>
    <t>4</t>
  </si>
  <si>
    <t>综合</t>
  </si>
  <si>
    <t>入闱</t>
  </si>
  <si>
    <t>未达1：3比例，面试成绩达到本学科组平均分和全部学科组平均分</t>
  </si>
  <si>
    <t>入闱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</si>
</sst>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7">
    <font>
      <sz val="12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4"/>
      <name val="宋体"/>
      <family val="0"/>
    </font>
    <font>
      <b/>
      <sz val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2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1" fillId="13" borderId="5" applyNumberFormat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5" fillId="9" borderId="0" applyNumberFormat="0" applyBorder="0" applyAlignment="0" applyProtection="0"/>
    <xf numFmtId="0" fontId="22" fillId="4" borderId="7" applyNumberFormat="0" applyAlignment="0" applyProtection="0"/>
    <xf numFmtId="0" fontId="16" fillId="7" borderId="4" applyNumberFormat="0" applyAlignment="0" applyProtection="0"/>
    <xf numFmtId="0" fontId="9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2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 quotePrefix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49" fontId="26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 quotePrefix="1">
      <alignment horizontal="center" vertical="center"/>
    </xf>
    <xf numFmtId="0" fontId="25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NumberFormat="1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177" fontId="26" fillId="0" borderId="9" xfId="0" applyNumberFormat="1" applyFont="1" applyBorder="1" applyAlignment="1">
      <alignment horizontal="center" vertical="center"/>
    </xf>
    <xf numFmtId="177" fontId="26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view="pageBreakPreview" zoomScaleSheetLayoutView="100" workbookViewId="0" topLeftCell="B1">
      <selection activeCell="O6" sqref="O6"/>
    </sheetView>
  </sheetViews>
  <sheetFormatPr defaultColWidth="9.00390625" defaultRowHeight="14.25"/>
  <cols>
    <col min="1" max="1" width="5.25390625" style="4" hidden="1" customWidth="1"/>
    <col min="2" max="2" width="5.00390625" style="4" customWidth="1"/>
    <col min="3" max="3" width="14.875" style="10" customWidth="1"/>
    <col min="4" max="4" width="4.25390625" style="16" customWidth="1"/>
    <col min="5" max="5" width="4.75390625" style="10" customWidth="1"/>
    <col min="6" max="6" width="4.25390625" style="10" customWidth="1"/>
    <col min="7" max="7" width="4.875" style="4" customWidth="1"/>
    <col min="8" max="8" width="5.75390625" style="11" customWidth="1"/>
    <col min="9" max="9" width="6.50390625" style="4" customWidth="1"/>
    <col min="10" max="10" width="5.75390625" style="12" customWidth="1"/>
    <col min="11" max="11" width="5.25390625" style="4" customWidth="1"/>
    <col min="12" max="12" width="5.50390625" style="13" customWidth="1"/>
    <col min="13" max="13" width="6.75390625" style="13" customWidth="1"/>
    <col min="14" max="14" width="4.75390625" style="4" customWidth="1"/>
    <col min="15" max="15" width="41.25390625" style="4" customWidth="1"/>
  </cols>
  <sheetData>
    <row r="1" spans="1:15" ht="51.75" customHeight="1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s="1" customFormat="1" ht="24" customHeight="1">
      <c r="A2" s="18"/>
      <c r="B2" s="20" t="s">
        <v>8</v>
      </c>
      <c r="C2" s="20" t="s">
        <v>19</v>
      </c>
      <c r="D2" s="21" t="s">
        <v>20</v>
      </c>
      <c r="E2" s="20" t="s">
        <v>21</v>
      </c>
      <c r="F2" s="22" t="s">
        <v>22</v>
      </c>
      <c r="G2" s="22"/>
      <c r="H2" s="22" t="s">
        <v>23</v>
      </c>
      <c r="I2" s="22"/>
      <c r="J2" s="23" t="s">
        <v>24</v>
      </c>
      <c r="K2" s="20" t="s">
        <v>25</v>
      </c>
      <c r="L2" s="24" t="s">
        <v>17</v>
      </c>
      <c r="M2" s="24" t="s">
        <v>18</v>
      </c>
      <c r="N2" s="20" t="s">
        <v>26</v>
      </c>
      <c r="O2" s="20" t="s">
        <v>27</v>
      </c>
    </row>
    <row r="3" spans="1:15" s="1" customFormat="1" ht="24" customHeight="1">
      <c r="A3" s="19"/>
      <c r="B3" s="20"/>
      <c r="C3" s="20"/>
      <c r="D3" s="21"/>
      <c r="E3" s="20"/>
      <c r="F3" s="7" t="s">
        <v>28</v>
      </c>
      <c r="G3" s="7" t="s">
        <v>29</v>
      </c>
      <c r="H3" s="7" t="s">
        <v>16</v>
      </c>
      <c r="I3" s="7" t="s">
        <v>29</v>
      </c>
      <c r="J3" s="23"/>
      <c r="K3" s="20"/>
      <c r="L3" s="24"/>
      <c r="M3" s="24"/>
      <c r="N3" s="20"/>
      <c r="O3" s="20"/>
    </row>
    <row r="4" spans="1:15" s="3" customFormat="1" ht="19.5" customHeight="1">
      <c r="A4" s="15"/>
      <c r="B4" s="25" t="s">
        <v>31</v>
      </c>
      <c r="C4" s="2" t="s">
        <v>7</v>
      </c>
      <c r="D4" s="26">
        <v>1</v>
      </c>
      <c r="E4" s="8" t="s">
        <v>4</v>
      </c>
      <c r="F4" s="8">
        <v>146</v>
      </c>
      <c r="G4" s="8">
        <f aca="true" t="shared" si="0" ref="G4:G9">F4/4</f>
        <v>36.5</v>
      </c>
      <c r="H4" s="8">
        <v>85.2</v>
      </c>
      <c r="I4" s="6">
        <f aca="true" t="shared" si="1" ref="I4:I9">H4/2</f>
        <v>42.6</v>
      </c>
      <c r="J4" s="9">
        <f aca="true" t="shared" si="2" ref="J4:J9">G4+I4</f>
        <v>79.1</v>
      </c>
      <c r="K4" s="6" t="s">
        <v>9</v>
      </c>
      <c r="L4" s="23">
        <v>83</v>
      </c>
      <c r="M4" s="23">
        <v>82.708</v>
      </c>
      <c r="N4" s="14" t="s">
        <v>34</v>
      </c>
      <c r="O4" s="14" t="s">
        <v>13</v>
      </c>
    </row>
    <row r="5" spans="1:15" s="3" customFormat="1" ht="19.5" customHeight="1">
      <c r="A5" s="15"/>
      <c r="B5" s="25"/>
      <c r="C5" s="2" t="s">
        <v>7</v>
      </c>
      <c r="D5" s="26"/>
      <c r="E5" s="8" t="s">
        <v>5</v>
      </c>
      <c r="F5" s="8">
        <v>132</v>
      </c>
      <c r="G5" s="8">
        <f t="shared" si="0"/>
        <v>33</v>
      </c>
      <c r="H5" s="8">
        <v>87.2</v>
      </c>
      <c r="I5" s="6">
        <f t="shared" si="1"/>
        <v>43.6</v>
      </c>
      <c r="J5" s="9">
        <f t="shared" si="2"/>
        <v>76.6</v>
      </c>
      <c r="K5" s="6" t="s">
        <v>10</v>
      </c>
      <c r="L5" s="23"/>
      <c r="M5" s="23"/>
      <c r="N5" s="14"/>
      <c r="O5" s="14"/>
    </row>
    <row r="6" spans="1:15" ht="19.5" customHeight="1">
      <c r="A6" s="5"/>
      <c r="B6" s="25"/>
      <c r="C6" s="2" t="s">
        <v>6</v>
      </c>
      <c r="D6" s="26">
        <v>2</v>
      </c>
      <c r="E6" s="8" t="s">
        <v>0</v>
      </c>
      <c r="F6" s="8">
        <v>130.5</v>
      </c>
      <c r="G6" s="8">
        <f t="shared" si="0"/>
        <v>32.625</v>
      </c>
      <c r="H6" s="7">
        <v>86.8</v>
      </c>
      <c r="I6" s="6">
        <f t="shared" si="1"/>
        <v>43.4</v>
      </c>
      <c r="J6" s="9">
        <f t="shared" si="2"/>
        <v>76.025</v>
      </c>
      <c r="K6" s="6" t="s">
        <v>9</v>
      </c>
      <c r="L6" s="23"/>
      <c r="M6" s="23"/>
      <c r="N6" s="6" t="s">
        <v>12</v>
      </c>
      <c r="O6" s="6" t="s">
        <v>15</v>
      </c>
    </row>
    <row r="7" spans="1:15" ht="19.5" customHeight="1">
      <c r="A7" s="5"/>
      <c r="B7" s="25"/>
      <c r="C7" s="2" t="s">
        <v>6</v>
      </c>
      <c r="D7" s="26"/>
      <c r="E7" s="8" t="s">
        <v>1</v>
      </c>
      <c r="F7" s="8">
        <v>110</v>
      </c>
      <c r="G7" s="8">
        <f t="shared" si="0"/>
        <v>27.5</v>
      </c>
      <c r="H7" s="7">
        <v>87.4</v>
      </c>
      <c r="I7" s="6">
        <f t="shared" si="1"/>
        <v>43.7</v>
      </c>
      <c r="J7" s="9">
        <f t="shared" si="2"/>
        <v>71.2</v>
      </c>
      <c r="K7" s="6" t="s">
        <v>10</v>
      </c>
      <c r="L7" s="23"/>
      <c r="M7" s="23"/>
      <c r="N7" s="14" t="s">
        <v>32</v>
      </c>
      <c r="O7" s="14" t="s">
        <v>33</v>
      </c>
    </row>
    <row r="8" spans="1:15" ht="19.5" customHeight="1">
      <c r="A8" s="5"/>
      <c r="B8" s="25"/>
      <c r="C8" s="2" t="s">
        <v>6</v>
      </c>
      <c r="D8" s="26"/>
      <c r="E8" s="8" t="s">
        <v>2</v>
      </c>
      <c r="F8" s="8">
        <v>97</v>
      </c>
      <c r="G8" s="8">
        <f t="shared" si="0"/>
        <v>24.25</v>
      </c>
      <c r="H8" s="7">
        <v>80.4</v>
      </c>
      <c r="I8" s="6">
        <f t="shared" si="1"/>
        <v>40.2</v>
      </c>
      <c r="J8" s="9">
        <f t="shared" si="2"/>
        <v>64.45</v>
      </c>
      <c r="K8" s="6" t="s">
        <v>11</v>
      </c>
      <c r="L8" s="23"/>
      <c r="M8" s="23"/>
      <c r="N8" s="6"/>
      <c r="O8" s="6"/>
    </row>
    <row r="9" spans="1:15" ht="19.5" customHeight="1">
      <c r="A9" s="5"/>
      <c r="B9" s="25"/>
      <c r="C9" s="2" t="s">
        <v>6</v>
      </c>
      <c r="D9" s="26"/>
      <c r="E9" s="8" t="s">
        <v>3</v>
      </c>
      <c r="F9" s="8">
        <v>80</v>
      </c>
      <c r="G9" s="8">
        <f t="shared" si="0"/>
        <v>20</v>
      </c>
      <c r="H9" s="7">
        <v>83.6</v>
      </c>
      <c r="I9" s="6">
        <f t="shared" si="1"/>
        <v>41.8</v>
      </c>
      <c r="J9" s="9">
        <f t="shared" si="2"/>
        <v>61.8</v>
      </c>
      <c r="K9" s="6" t="s">
        <v>30</v>
      </c>
      <c r="L9" s="23"/>
      <c r="M9" s="23"/>
      <c r="N9" s="6"/>
      <c r="O9" s="6"/>
    </row>
  </sheetData>
  <sheetProtection/>
  <mergeCells count="19">
    <mergeCell ref="K2:K3"/>
    <mergeCell ref="D4:D5"/>
    <mergeCell ref="F2:G2"/>
    <mergeCell ref="H2:I2"/>
    <mergeCell ref="J2:J3"/>
    <mergeCell ref="L4:L9"/>
    <mergeCell ref="M4:M9"/>
    <mergeCell ref="B4:B9"/>
    <mergeCell ref="D6:D9"/>
    <mergeCell ref="D2:D3"/>
    <mergeCell ref="A1:O1"/>
    <mergeCell ref="A2:A3"/>
    <mergeCell ref="E2:E3"/>
    <mergeCell ref="C2:C3"/>
    <mergeCell ref="B2:B3"/>
    <mergeCell ref="L2:L3"/>
    <mergeCell ref="O2:O3"/>
    <mergeCell ref="M2:M3"/>
    <mergeCell ref="N2:N3"/>
  </mergeCells>
  <printOptions/>
  <pageMargins left="0.43" right="0.28" top="0.42" bottom="0.18" header="0.34" footer="0.1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百里屠苏</cp:lastModifiedBy>
  <cp:lastPrinted>2016-08-22T08:52:51Z</cp:lastPrinted>
  <dcterms:created xsi:type="dcterms:W3CDTF">2016-07-04T03:30:50Z</dcterms:created>
  <dcterms:modified xsi:type="dcterms:W3CDTF">2016-08-22T08:53:48Z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