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787" firstSheet="4" activeTab="4"/>
  </bookViews>
  <sheets>
    <sheet name="南昌县" sheetId="1" r:id="rId1"/>
    <sheet name="进贤县" sheetId="2" r:id="rId2"/>
    <sheet name="安义县" sheetId="3" r:id="rId3"/>
    <sheet name="东湖区" sheetId="4" r:id="rId4"/>
    <sheet name="西湖区" sheetId="5" r:id="rId5"/>
    <sheet name="青云谱区" sheetId="6" r:id="rId6"/>
    <sheet name="湾里区" sheetId="7" r:id="rId7"/>
    <sheet name="青山湖区" sheetId="8" r:id="rId8"/>
    <sheet name="新建区" sheetId="9" r:id="rId9"/>
    <sheet name="经开区" sheetId="10" r:id="rId10"/>
    <sheet name="高新区" sheetId="11" r:id="rId11"/>
    <sheet name="红谷滩新区" sheetId="12" r:id="rId12"/>
  </sheets>
  <definedNames>
    <definedName name="_GoBack" localSheetId="2">'安义县'!$C$10</definedName>
    <definedName name="_GoBack" localSheetId="3">'东湖区'!#REF!</definedName>
    <definedName name="_GoBack" localSheetId="10">'高新区'!#REF!</definedName>
    <definedName name="_GoBack" localSheetId="11">'红谷滩新区'!#REF!</definedName>
    <definedName name="_GoBack" localSheetId="1">'进贤县'!#REF!</definedName>
    <definedName name="_GoBack" localSheetId="9">'经开区'!#REF!</definedName>
    <definedName name="_GoBack" localSheetId="0">'南昌县'!#REF!</definedName>
    <definedName name="_GoBack" localSheetId="7">'青山湖区'!#REF!</definedName>
    <definedName name="_GoBack" localSheetId="5">'青云谱区'!#REF!</definedName>
    <definedName name="_GoBack" localSheetId="6">'湾里区'!#REF!</definedName>
    <definedName name="_GoBack" localSheetId="4">'西湖区'!#REF!</definedName>
    <definedName name="_GoBack" localSheetId="8">'新建区'!#REF!</definedName>
    <definedName name="_xlnm.Print_Titles" localSheetId="2">'安义县'!$3:$3</definedName>
    <definedName name="_xlnm.Print_Titles" localSheetId="3">'东湖区'!$3:$3</definedName>
    <definedName name="_xlnm.Print_Titles" localSheetId="11">'红谷滩新区'!$3:$3</definedName>
    <definedName name="_xlnm.Print_Titles" localSheetId="1">'进贤县'!$3:$3</definedName>
    <definedName name="_xlnm.Print_Titles" localSheetId="0">'南昌县'!$3:$3</definedName>
    <definedName name="_xlnm.Print_Titles" localSheetId="7">'青山湖区'!$3:$3</definedName>
    <definedName name="_xlnm.Print_Titles" localSheetId="5">'青云谱区'!$3:$3</definedName>
    <definedName name="_xlnm.Print_Titles" localSheetId="4">'西湖区'!$3:$3</definedName>
    <definedName name="_xlnm.Print_Titles" localSheetId="8">'新建区'!$3:$3</definedName>
  </definedNames>
  <calcPr fullCalcOnLoad="1"/>
</workbook>
</file>

<file path=xl/sharedStrings.xml><?xml version="1.0" encoding="utf-8"?>
<sst xmlns="http://schemas.openxmlformats.org/spreadsheetml/2006/main" count="417" uniqueCount="143">
  <si>
    <t>南昌市2017年从优秀村（社区）党组织书记中公开招聘乡镇（街道）事业编制人员入闱体检名单</t>
  </si>
  <si>
    <t>序号</t>
  </si>
  <si>
    <t>县区</t>
  </si>
  <si>
    <t>面试通知书编号</t>
  </si>
  <si>
    <t>姓名</t>
  </si>
  <si>
    <t>性别</t>
  </si>
  <si>
    <t>初始成绩</t>
  </si>
  <si>
    <t>面试成绩</t>
  </si>
  <si>
    <t>总成绩</t>
  </si>
  <si>
    <t>总成绩本县区排名</t>
  </si>
  <si>
    <t>是否入闱体检</t>
  </si>
  <si>
    <t>南昌县</t>
  </si>
  <si>
    <t>黄美林</t>
  </si>
  <si>
    <t>男</t>
  </si>
  <si>
    <t>入闱体检</t>
  </si>
  <si>
    <t>刘伟平</t>
  </si>
  <si>
    <t>陈红</t>
  </si>
  <si>
    <t>女</t>
  </si>
  <si>
    <t>胡剑英</t>
  </si>
  <si>
    <t>胡海龙</t>
  </si>
  <si>
    <t>熊新华</t>
  </si>
  <si>
    <t>田福顺</t>
  </si>
  <si>
    <t>龚良来</t>
  </si>
  <si>
    <t>谭萍</t>
  </si>
  <si>
    <t>王桂兰</t>
  </si>
  <si>
    <t>李志勇</t>
  </si>
  <si>
    <t>胡小保</t>
  </si>
  <si>
    <t>芦坚</t>
  </si>
  <si>
    <t>万淑英</t>
  </si>
  <si>
    <t>李亮</t>
  </si>
  <si>
    <t>进贤县</t>
  </si>
  <si>
    <t>郑清江</t>
  </si>
  <si>
    <t>陶志勇</t>
  </si>
  <si>
    <t>李金辉</t>
  </si>
  <si>
    <t>罗勇华</t>
  </si>
  <si>
    <t>游波</t>
  </si>
  <si>
    <t>吴清良</t>
  </si>
  <si>
    <t>张贵红</t>
  </si>
  <si>
    <t>方保红</t>
  </si>
  <si>
    <t>马任忠</t>
  </si>
  <si>
    <t>吴小兵</t>
  </si>
  <si>
    <t>周敏</t>
  </si>
  <si>
    <t>阙春荣</t>
  </si>
  <si>
    <t>蔡莹</t>
  </si>
  <si>
    <t>余贞星</t>
  </si>
  <si>
    <t>谭细国</t>
  </si>
  <si>
    <t>王琴</t>
  </si>
  <si>
    <t>熊金文</t>
  </si>
  <si>
    <t>胡绍华</t>
  </si>
  <si>
    <t>安义县</t>
  </si>
  <si>
    <t>黄云</t>
  </si>
  <si>
    <t>黄澎</t>
  </si>
  <si>
    <t>戴裕丰</t>
  </si>
  <si>
    <t>刘昌邢</t>
  </si>
  <si>
    <t>刘玖凰</t>
  </si>
  <si>
    <t>徐燕华</t>
  </si>
  <si>
    <t>邓美春</t>
  </si>
  <si>
    <t>付金彪</t>
  </si>
  <si>
    <t>万菊莲</t>
  </si>
  <si>
    <t>东湖区</t>
  </si>
  <si>
    <t>黄小燕</t>
  </si>
  <si>
    <t>刘云娟</t>
  </si>
  <si>
    <t>徐平</t>
  </si>
  <si>
    <t>刘巧巧</t>
  </si>
  <si>
    <t>刘文勇</t>
  </si>
  <si>
    <t>肖长凤</t>
  </si>
  <si>
    <t>西湖区</t>
  </si>
  <si>
    <t>万里</t>
  </si>
  <si>
    <t>喻洁</t>
  </si>
  <si>
    <t>徐小华</t>
  </si>
  <si>
    <t>邓宏伟</t>
  </si>
  <si>
    <t>吴海红</t>
  </si>
  <si>
    <t>涂林妹</t>
  </si>
  <si>
    <t>邓小敏</t>
  </si>
  <si>
    <t>涂志群</t>
  </si>
  <si>
    <t>陈露</t>
  </si>
  <si>
    <t>徐娟</t>
  </si>
  <si>
    <t>陈妹</t>
  </si>
  <si>
    <t>熊萍</t>
  </si>
  <si>
    <t>青云谱区</t>
  </si>
  <si>
    <t>龚小红</t>
  </si>
  <si>
    <t>陈莉平</t>
  </si>
  <si>
    <t>曾美红</t>
  </si>
  <si>
    <t>高小敏</t>
  </si>
  <si>
    <t>熊艳</t>
  </si>
  <si>
    <t>徐小兰</t>
  </si>
  <si>
    <t>朱春玲</t>
  </si>
  <si>
    <t>刘水龙</t>
  </si>
  <si>
    <t>龚雪琴</t>
  </si>
  <si>
    <t>湾里区</t>
  </si>
  <si>
    <t>余华英</t>
  </si>
  <si>
    <t>彭军梅</t>
  </si>
  <si>
    <t>杨永红</t>
  </si>
  <si>
    <t>青山湖区</t>
  </si>
  <si>
    <t>陈伟</t>
  </si>
  <si>
    <t>陈任金</t>
  </si>
  <si>
    <t>王玲</t>
  </si>
  <si>
    <t>李建军</t>
  </si>
  <si>
    <t>何瑛</t>
  </si>
  <si>
    <t>方伟</t>
  </si>
  <si>
    <t>张云飞</t>
  </si>
  <si>
    <t>罗珺</t>
  </si>
  <si>
    <t>熊兰</t>
  </si>
  <si>
    <t>周莹</t>
  </si>
  <si>
    <t>罗思思</t>
  </si>
  <si>
    <t>毛文慧</t>
  </si>
  <si>
    <t>车小红</t>
  </si>
  <si>
    <t>龚宏辉</t>
  </si>
  <si>
    <t>华玲</t>
  </si>
  <si>
    <t>新建区</t>
  </si>
  <si>
    <t>杨宏樑</t>
  </si>
  <si>
    <t>罗仁刚</t>
  </si>
  <si>
    <t>夏丽</t>
  </si>
  <si>
    <t>邹瑞洁</t>
  </si>
  <si>
    <t>刘小华</t>
  </si>
  <si>
    <t>毛小妹</t>
  </si>
  <si>
    <t>裘德乾</t>
  </si>
  <si>
    <t>姜九莲</t>
  </si>
  <si>
    <t>裘宗勇</t>
  </si>
  <si>
    <t>冯瑛</t>
  </si>
  <si>
    <t>夏上海</t>
  </si>
  <si>
    <t>金保红</t>
  </si>
  <si>
    <t>程连水</t>
  </si>
  <si>
    <t>邓火才</t>
  </si>
  <si>
    <t>胡德贵</t>
  </si>
  <si>
    <t>经开区</t>
  </si>
  <si>
    <t>李承红(李长生)</t>
  </si>
  <si>
    <t>龚小风</t>
  </si>
  <si>
    <t>练刚</t>
  </si>
  <si>
    <t>高新区</t>
  </si>
  <si>
    <t>汪玉</t>
  </si>
  <si>
    <t>黄欢</t>
  </si>
  <si>
    <t>胡文华</t>
  </si>
  <si>
    <t>袁建兰</t>
  </si>
  <si>
    <t>王浪</t>
  </si>
  <si>
    <t>吴雅兴</t>
  </si>
  <si>
    <t>红谷滩
新区</t>
  </si>
  <si>
    <t>熊淑华</t>
  </si>
  <si>
    <t>黄安安</t>
  </si>
  <si>
    <t>许萍</t>
  </si>
  <si>
    <t>张锦华</t>
  </si>
  <si>
    <t>涂丽华</t>
  </si>
  <si>
    <t>罗贤泰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</si>
</sst>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4"/>
      <color indexed="8"/>
      <name val="方正楷体简体"/>
      <family val="0"/>
    </font>
    <font>
      <sz val="10"/>
      <color indexed="8"/>
      <name val="方正黑体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4"/>
      <color theme="1"/>
      <name val="方正楷体简体"/>
      <family val="0"/>
    </font>
    <font>
      <sz val="10"/>
      <color theme="1"/>
      <name val="方正黑体简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65">
      <alignment vertical="center"/>
      <protection/>
    </xf>
    <xf numFmtId="0" fontId="44" fillId="0" borderId="0" xfId="65" applyFont="1" applyAlignment="1">
      <alignment horizontal="center" vertical="center" wrapText="1"/>
      <protection/>
    </xf>
    <xf numFmtId="0" fontId="45" fillId="0" borderId="9" xfId="65" applyFont="1" applyBorder="1" applyAlignment="1">
      <alignment horizontal="center" vertical="center"/>
      <protection/>
    </xf>
    <xf numFmtId="0" fontId="46" fillId="0" borderId="10" xfId="65" applyFont="1" applyBorder="1" applyAlignment="1">
      <alignment horizontal="center" vertical="center" wrapText="1"/>
      <protection/>
    </xf>
    <xf numFmtId="0" fontId="47" fillId="0" borderId="10" xfId="65" applyFont="1" applyBorder="1" applyAlignment="1">
      <alignment horizontal="center" vertical="center" wrapText="1"/>
      <protection/>
    </xf>
    <xf numFmtId="176" fontId="47" fillId="0" borderId="10" xfId="65" applyNumberFormat="1" applyFont="1" applyBorder="1" applyAlignment="1">
      <alignment horizontal="center" vertical="center" wrapText="1"/>
      <protection/>
    </xf>
    <xf numFmtId="176" fontId="48" fillId="0" borderId="10" xfId="65" applyNumberFormat="1" applyFont="1" applyBorder="1" applyAlignment="1">
      <alignment horizontal="center" vertical="center" wrapText="1"/>
      <protection/>
    </xf>
    <xf numFmtId="176" fontId="48" fillId="0" borderId="10" xfId="65" applyNumberFormat="1" applyFont="1" applyFill="1" applyBorder="1" applyAlignment="1">
      <alignment horizontal="center" vertical="center" wrapText="1"/>
      <protection/>
    </xf>
    <xf numFmtId="0" fontId="47" fillId="0" borderId="10" xfId="65" applyFont="1" applyBorder="1" applyAlignment="1">
      <alignment horizontal="center" vertical="center"/>
      <protection/>
    </xf>
    <xf numFmtId="0" fontId="47" fillId="0" borderId="11" xfId="65" applyFont="1" applyBorder="1" applyAlignment="1">
      <alignment horizontal="center" vertical="center" wrapText="1"/>
      <protection/>
    </xf>
    <xf numFmtId="177" fontId="47" fillId="0" borderId="10" xfId="65" applyNumberFormat="1" applyFont="1" applyBorder="1" applyAlignment="1">
      <alignment horizontal="center" vertical="center" wrapText="1"/>
      <protection/>
    </xf>
    <xf numFmtId="0" fontId="47" fillId="0" borderId="12" xfId="65" applyFont="1" applyBorder="1" applyAlignment="1">
      <alignment horizontal="center" vertical="center" wrapText="1"/>
      <protection/>
    </xf>
    <xf numFmtId="0" fontId="47" fillId="0" borderId="13" xfId="65" applyFont="1" applyBorder="1" applyAlignment="1">
      <alignment horizontal="center" vertical="center" wrapText="1"/>
      <protection/>
    </xf>
    <xf numFmtId="0" fontId="48" fillId="0" borderId="10" xfId="65" applyFont="1" applyFill="1" applyBorder="1" applyAlignment="1">
      <alignment horizontal="center" vertical="center" wrapText="1"/>
      <protection/>
    </xf>
    <xf numFmtId="176" fontId="47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K4" sqref="K4"/>
    </sheetView>
  </sheetViews>
  <sheetFormatPr defaultColWidth="8.8515625" defaultRowHeight="15"/>
  <cols>
    <col min="1" max="1" width="4.28125" style="1" customWidth="1"/>
    <col min="2" max="2" width="7.421875" style="1" customWidth="1"/>
    <col min="3" max="3" width="9.57421875" style="1" customWidth="1"/>
    <col min="4" max="4" width="7.7109375" style="1" customWidth="1"/>
    <col min="5" max="5" width="4.421875" style="1" customWidth="1"/>
    <col min="6" max="9" width="8.57421875" style="1" customWidth="1"/>
    <col min="10" max="10" width="8.140625" style="1" customWidth="1"/>
    <col min="11" max="16384" width="9.00390625" style="1" bestFit="1" customWidth="1"/>
  </cols>
  <sheetData>
    <row r="1" spans="1:10" ht="10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6" ht="7.5" customHeight="1">
      <c r="A2" s="3"/>
      <c r="B2" s="3"/>
      <c r="C2" s="3"/>
      <c r="D2" s="3"/>
      <c r="E2" s="3"/>
      <c r="F2" s="3"/>
    </row>
    <row r="3" spans="1:10" ht="37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30" customHeight="1">
      <c r="A4" s="5">
        <v>1</v>
      </c>
      <c r="B4" s="10" t="s">
        <v>11</v>
      </c>
      <c r="C4" s="5">
        <v>2018001</v>
      </c>
      <c r="D4" s="5" t="s">
        <v>12</v>
      </c>
      <c r="E4" s="5" t="s">
        <v>13</v>
      </c>
      <c r="F4" s="6">
        <v>76.9</v>
      </c>
      <c r="G4" s="15">
        <v>76.4</v>
      </c>
      <c r="H4" s="8">
        <f aca="true" t="shared" si="0" ref="H4:H18">(G4+F4)/2</f>
        <v>76.65</v>
      </c>
      <c r="I4" s="5">
        <v>1</v>
      </c>
      <c r="J4" s="5" t="s">
        <v>14</v>
      </c>
    </row>
    <row r="5" spans="1:10" ht="30" customHeight="1">
      <c r="A5" s="5">
        <v>2</v>
      </c>
      <c r="B5" s="12"/>
      <c r="C5" s="5">
        <v>2018002</v>
      </c>
      <c r="D5" s="5" t="s">
        <v>15</v>
      </c>
      <c r="E5" s="5" t="s">
        <v>13</v>
      </c>
      <c r="F5" s="6">
        <v>69.7</v>
      </c>
      <c r="G5" s="15">
        <v>83</v>
      </c>
      <c r="H5" s="8">
        <f t="shared" si="0"/>
        <v>76.35</v>
      </c>
      <c r="I5" s="5">
        <v>2</v>
      </c>
      <c r="J5" s="5" t="s">
        <v>14</v>
      </c>
    </row>
    <row r="6" spans="1:10" ht="30" customHeight="1">
      <c r="A6" s="5">
        <v>3</v>
      </c>
      <c r="B6" s="12"/>
      <c r="C6" s="5">
        <v>2018003</v>
      </c>
      <c r="D6" s="5" t="s">
        <v>16</v>
      </c>
      <c r="E6" s="5" t="s">
        <v>17</v>
      </c>
      <c r="F6" s="6">
        <v>67.85</v>
      </c>
      <c r="G6" s="15">
        <v>84.2</v>
      </c>
      <c r="H6" s="8">
        <f t="shared" si="0"/>
        <v>76.025</v>
      </c>
      <c r="I6" s="5">
        <v>3</v>
      </c>
      <c r="J6" s="5" t="s">
        <v>14</v>
      </c>
    </row>
    <row r="7" spans="1:10" ht="30" customHeight="1">
      <c r="A7" s="5">
        <v>4</v>
      </c>
      <c r="B7" s="12"/>
      <c r="C7" s="5">
        <v>2018007</v>
      </c>
      <c r="D7" s="5" t="s">
        <v>18</v>
      </c>
      <c r="E7" s="5" t="s">
        <v>13</v>
      </c>
      <c r="F7" s="6">
        <v>66.3</v>
      </c>
      <c r="G7" s="15">
        <v>83.4</v>
      </c>
      <c r="H7" s="8">
        <f t="shared" si="0"/>
        <v>74.85</v>
      </c>
      <c r="I7" s="5">
        <v>4</v>
      </c>
      <c r="J7" s="5" t="s">
        <v>14</v>
      </c>
    </row>
    <row r="8" spans="1:10" ht="30" customHeight="1">
      <c r="A8" s="5">
        <v>5</v>
      </c>
      <c r="B8" s="12"/>
      <c r="C8" s="5">
        <v>2018005</v>
      </c>
      <c r="D8" s="5" t="s">
        <v>19</v>
      </c>
      <c r="E8" s="5" t="s">
        <v>13</v>
      </c>
      <c r="F8" s="6">
        <v>67.1</v>
      </c>
      <c r="G8" s="15">
        <v>80</v>
      </c>
      <c r="H8" s="8">
        <f t="shared" si="0"/>
        <v>73.55</v>
      </c>
      <c r="I8" s="5">
        <v>5</v>
      </c>
      <c r="J8" s="5" t="s">
        <v>14</v>
      </c>
    </row>
    <row r="9" spans="1:10" ht="30" customHeight="1">
      <c r="A9" s="5">
        <v>6</v>
      </c>
      <c r="B9" s="12"/>
      <c r="C9" s="5">
        <v>2018004</v>
      </c>
      <c r="D9" s="5" t="s">
        <v>20</v>
      </c>
      <c r="E9" s="5" t="s">
        <v>13</v>
      </c>
      <c r="F9" s="6">
        <v>67.1</v>
      </c>
      <c r="G9" s="15">
        <v>79.6</v>
      </c>
      <c r="H9" s="8">
        <f t="shared" si="0"/>
        <v>73.35</v>
      </c>
      <c r="I9" s="5">
        <v>6</v>
      </c>
      <c r="J9" s="5"/>
    </row>
    <row r="10" spans="1:10" ht="30" customHeight="1">
      <c r="A10" s="5">
        <v>7</v>
      </c>
      <c r="B10" s="12"/>
      <c r="C10" s="5">
        <v>2018006</v>
      </c>
      <c r="D10" s="5" t="s">
        <v>21</v>
      </c>
      <c r="E10" s="5" t="s">
        <v>13</v>
      </c>
      <c r="F10" s="6">
        <v>66.55</v>
      </c>
      <c r="G10" s="15">
        <v>79.4</v>
      </c>
      <c r="H10" s="8">
        <f t="shared" si="0"/>
        <v>72.975</v>
      </c>
      <c r="I10" s="5">
        <v>7</v>
      </c>
      <c r="J10" s="5"/>
    </row>
    <row r="11" spans="1:10" ht="30" customHeight="1">
      <c r="A11" s="5">
        <v>8</v>
      </c>
      <c r="B11" s="12"/>
      <c r="C11" s="5">
        <v>2018012</v>
      </c>
      <c r="D11" s="5" t="s">
        <v>22</v>
      </c>
      <c r="E11" s="5" t="s">
        <v>13</v>
      </c>
      <c r="F11" s="6">
        <v>63.55</v>
      </c>
      <c r="G11" s="15">
        <v>81.4</v>
      </c>
      <c r="H11" s="8">
        <f t="shared" si="0"/>
        <v>72.475</v>
      </c>
      <c r="I11" s="5">
        <v>8</v>
      </c>
      <c r="J11" s="5"/>
    </row>
    <row r="12" spans="1:10" ht="30" customHeight="1">
      <c r="A12" s="5">
        <v>9</v>
      </c>
      <c r="B12" s="12"/>
      <c r="C12" s="5">
        <v>2018008</v>
      </c>
      <c r="D12" s="5" t="s">
        <v>23</v>
      </c>
      <c r="E12" s="5" t="s">
        <v>17</v>
      </c>
      <c r="F12" s="6">
        <v>66.2</v>
      </c>
      <c r="G12" s="15">
        <v>78.4</v>
      </c>
      <c r="H12" s="8">
        <f t="shared" si="0"/>
        <v>72.30000000000001</v>
      </c>
      <c r="I12" s="5">
        <v>9</v>
      </c>
      <c r="J12" s="5"/>
    </row>
    <row r="13" spans="1:10" ht="30" customHeight="1">
      <c r="A13" s="5">
        <v>10</v>
      </c>
      <c r="B13" s="12"/>
      <c r="C13" s="5">
        <v>2018009</v>
      </c>
      <c r="D13" s="5" t="s">
        <v>24</v>
      </c>
      <c r="E13" s="5" t="s">
        <v>17</v>
      </c>
      <c r="F13" s="6">
        <v>66.15</v>
      </c>
      <c r="G13" s="15">
        <v>78.4</v>
      </c>
      <c r="H13" s="8">
        <f t="shared" si="0"/>
        <v>72.275</v>
      </c>
      <c r="I13" s="5">
        <v>10</v>
      </c>
      <c r="J13" s="5"/>
    </row>
    <row r="14" spans="1:10" ht="30" customHeight="1">
      <c r="A14" s="5">
        <v>11</v>
      </c>
      <c r="B14" s="12"/>
      <c r="C14" s="5">
        <v>2018011</v>
      </c>
      <c r="D14" s="5" t="s">
        <v>25</v>
      </c>
      <c r="E14" s="5" t="s">
        <v>13</v>
      </c>
      <c r="F14" s="6">
        <v>64.15</v>
      </c>
      <c r="G14" s="15">
        <v>79.8</v>
      </c>
      <c r="H14" s="8">
        <f t="shared" si="0"/>
        <v>71.975</v>
      </c>
      <c r="I14" s="5">
        <v>11</v>
      </c>
      <c r="J14" s="5"/>
    </row>
    <row r="15" spans="1:10" ht="30" customHeight="1">
      <c r="A15" s="5">
        <v>12</v>
      </c>
      <c r="B15" s="12"/>
      <c r="C15" s="5">
        <v>2018010</v>
      </c>
      <c r="D15" s="5" t="s">
        <v>26</v>
      </c>
      <c r="E15" s="5" t="s">
        <v>13</v>
      </c>
      <c r="F15" s="6">
        <v>64.7</v>
      </c>
      <c r="G15" s="15">
        <v>79.2</v>
      </c>
      <c r="H15" s="8">
        <f t="shared" si="0"/>
        <v>71.95</v>
      </c>
      <c r="I15" s="5">
        <v>12</v>
      </c>
      <c r="J15" s="5"/>
    </row>
    <row r="16" spans="1:10" ht="30" customHeight="1">
      <c r="A16" s="5">
        <v>13</v>
      </c>
      <c r="B16" s="12"/>
      <c r="C16" s="5">
        <v>2018015</v>
      </c>
      <c r="D16" s="5" t="s">
        <v>27</v>
      </c>
      <c r="E16" s="5" t="s">
        <v>13</v>
      </c>
      <c r="F16" s="6">
        <v>61</v>
      </c>
      <c r="G16" s="15">
        <v>81</v>
      </c>
      <c r="H16" s="8">
        <f t="shared" si="0"/>
        <v>71</v>
      </c>
      <c r="I16" s="5">
        <v>13</v>
      </c>
      <c r="J16" s="5"/>
    </row>
    <row r="17" spans="1:10" ht="30" customHeight="1">
      <c r="A17" s="5">
        <v>14</v>
      </c>
      <c r="B17" s="12"/>
      <c r="C17" s="5">
        <v>2018013</v>
      </c>
      <c r="D17" s="5" t="s">
        <v>28</v>
      </c>
      <c r="E17" s="5" t="s">
        <v>17</v>
      </c>
      <c r="F17" s="6">
        <v>63.15</v>
      </c>
      <c r="G17" s="15">
        <v>77.6</v>
      </c>
      <c r="H17" s="8">
        <f t="shared" si="0"/>
        <v>70.375</v>
      </c>
      <c r="I17" s="5">
        <v>14</v>
      </c>
      <c r="J17" s="5"/>
    </row>
    <row r="18" spans="1:10" ht="30" customHeight="1">
      <c r="A18" s="5">
        <v>15</v>
      </c>
      <c r="B18" s="13"/>
      <c r="C18" s="5">
        <v>2018014</v>
      </c>
      <c r="D18" s="5" t="s">
        <v>29</v>
      </c>
      <c r="E18" s="5" t="s">
        <v>13</v>
      </c>
      <c r="F18" s="6">
        <v>62.8</v>
      </c>
      <c r="G18" s="15">
        <v>77.6</v>
      </c>
      <c r="H18" s="8">
        <f t="shared" si="0"/>
        <v>70.19999999999999</v>
      </c>
      <c r="I18" s="5">
        <v>15</v>
      </c>
      <c r="J18" s="5"/>
    </row>
  </sheetData>
  <sheetProtection/>
  <mergeCells count="3">
    <mergeCell ref="A1:J1"/>
    <mergeCell ref="A2:F2"/>
    <mergeCell ref="B4:B18"/>
  </mergeCells>
  <printOptions horizontalCentered="1"/>
  <pageMargins left="0.71" right="0.71" top="0.59" bottom="0.39" header="0.31" footer="0.28"/>
  <pageSetup fitToHeight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4">
      <selection activeCell="A1" sqref="A1:J1"/>
    </sheetView>
  </sheetViews>
  <sheetFormatPr defaultColWidth="8.8515625" defaultRowHeight="15"/>
  <cols>
    <col min="1" max="1" width="4.28125" style="1" customWidth="1"/>
    <col min="2" max="2" width="7.421875" style="1" customWidth="1"/>
    <col min="3" max="3" width="9.421875" style="1" customWidth="1"/>
    <col min="4" max="4" width="7.7109375" style="1" customWidth="1"/>
    <col min="5" max="5" width="4.421875" style="1" customWidth="1"/>
    <col min="6" max="10" width="8.57421875" style="1" customWidth="1"/>
    <col min="11" max="16384" width="9.00390625" style="1" bestFit="1" customWidth="1"/>
  </cols>
  <sheetData>
    <row r="1" spans="1:10" ht="9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6" ht="27" customHeight="1">
      <c r="A2" s="3"/>
      <c r="B2" s="3"/>
      <c r="C2" s="3"/>
      <c r="D2" s="3"/>
      <c r="E2" s="3"/>
      <c r="F2" s="3"/>
    </row>
    <row r="3" spans="1:10" ht="37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30" customHeight="1">
      <c r="A4" s="5">
        <v>1</v>
      </c>
      <c r="B4" s="5" t="s">
        <v>125</v>
      </c>
      <c r="C4" s="5">
        <v>2018103</v>
      </c>
      <c r="D4" s="5" t="s">
        <v>126</v>
      </c>
      <c r="E4" s="5" t="s">
        <v>13</v>
      </c>
      <c r="F4" s="6">
        <v>68</v>
      </c>
      <c r="G4" s="6">
        <v>84</v>
      </c>
      <c r="H4" s="8">
        <f>(G4+F4)/2</f>
        <v>76</v>
      </c>
      <c r="I4" s="5">
        <v>1</v>
      </c>
      <c r="J4" s="5" t="s">
        <v>14</v>
      </c>
    </row>
    <row r="5" spans="1:10" ht="30" customHeight="1">
      <c r="A5" s="5">
        <v>2</v>
      </c>
      <c r="B5" s="5"/>
      <c r="C5" s="5">
        <v>2018104</v>
      </c>
      <c r="D5" s="5" t="s">
        <v>127</v>
      </c>
      <c r="E5" s="5" t="s">
        <v>13</v>
      </c>
      <c r="F5" s="6">
        <v>67</v>
      </c>
      <c r="G5" s="6">
        <v>84.8</v>
      </c>
      <c r="H5" s="8">
        <f>(G5+F5)/2</f>
        <v>75.9</v>
      </c>
      <c r="I5" s="5">
        <v>2</v>
      </c>
      <c r="J5" s="5"/>
    </row>
    <row r="6" spans="1:10" ht="30" customHeight="1">
      <c r="A6" s="5">
        <v>3</v>
      </c>
      <c r="B6" s="5"/>
      <c r="C6" s="5">
        <v>2018105</v>
      </c>
      <c r="D6" s="5" t="s">
        <v>128</v>
      </c>
      <c r="E6" s="5" t="s">
        <v>17</v>
      </c>
      <c r="F6" s="6">
        <v>63.55</v>
      </c>
      <c r="G6" s="6">
        <v>79</v>
      </c>
      <c r="H6" s="8">
        <f>(G6+F6)/2</f>
        <v>71.275</v>
      </c>
      <c r="I6" s="5">
        <v>3</v>
      </c>
      <c r="J6" s="5"/>
    </row>
  </sheetData>
  <sheetProtection/>
  <mergeCells count="3">
    <mergeCell ref="A1:J1"/>
    <mergeCell ref="A2:F2"/>
    <mergeCell ref="B4:B6"/>
  </mergeCells>
  <printOptions horizontalCentered="1"/>
  <pageMargins left="0.71" right="0.71" top="0.75" bottom="0.75" header="0.31" footer="0.31"/>
  <pageSetup fitToHeight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:J1"/>
    </sheetView>
  </sheetViews>
  <sheetFormatPr defaultColWidth="8.8515625" defaultRowHeight="15"/>
  <cols>
    <col min="1" max="1" width="4.28125" style="1" customWidth="1"/>
    <col min="2" max="2" width="7.421875" style="1" customWidth="1"/>
    <col min="3" max="3" width="9.421875" style="1" customWidth="1"/>
    <col min="4" max="4" width="7.7109375" style="1" customWidth="1"/>
    <col min="5" max="5" width="4.421875" style="1" customWidth="1"/>
    <col min="6" max="10" width="8.57421875" style="1" customWidth="1"/>
    <col min="11" max="16384" width="9.00390625" style="1" bestFit="1" customWidth="1"/>
  </cols>
  <sheetData>
    <row r="1" spans="1:10" ht="9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6" ht="27" customHeight="1">
      <c r="A2" s="3"/>
      <c r="B2" s="3"/>
      <c r="C2" s="3"/>
      <c r="D2" s="3"/>
      <c r="E2" s="3"/>
      <c r="F2" s="3"/>
    </row>
    <row r="3" spans="1:10" ht="37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30" customHeight="1">
      <c r="A4" s="5">
        <v>1</v>
      </c>
      <c r="B4" s="5" t="s">
        <v>129</v>
      </c>
      <c r="C4" s="5">
        <v>2018106</v>
      </c>
      <c r="D4" s="5" t="s">
        <v>130</v>
      </c>
      <c r="E4" s="5" t="s">
        <v>17</v>
      </c>
      <c r="F4" s="6">
        <v>71.55</v>
      </c>
      <c r="G4" s="7">
        <v>78.4</v>
      </c>
      <c r="H4" s="7">
        <f aca="true" t="shared" si="0" ref="H4:H9">(G4+F4)/2</f>
        <v>74.975</v>
      </c>
      <c r="I4" s="5">
        <v>1</v>
      </c>
      <c r="J4" s="5" t="s">
        <v>14</v>
      </c>
    </row>
    <row r="5" spans="1:10" ht="30" customHeight="1">
      <c r="A5" s="5">
        <v>2</v>
      </c>
      <c r="B5" s="5"/>
      <c r="C5" s="5">
        <v>2018110</v>
      </c>
      <c r="D5" s="5" t="s">
        <v>131</v>
      </c>
      <c r="E5" s="5" t="s">
        <v>17</v>
      </c>
      <c r="F5" s="6">
        <v>60.35</v>
      </c>
      <c r="G5" s="7">
        <v>80.6</v>
      </c>
      <c r="H5" s="7">
        <f t="shared" si="0"/>
        <v>70.475</v>
      </c>
      <c r="I5" s="5">
        <v>2</v>
      </c>
      <c r="J5" s="5" t="s">
        <v>14</v>
      </c>
    </row>
    <row r="6" spans="1:10" ht="30" customHeight="1">
      <c r="A6" s="5">
        <v>3</v>
      </c>
      <c r="B6" s="5"/>
      <c r="C6" s="5">
        <v>2018109</v>
      </c>
      <c r="D6" s="5" t="s">
        <v>132</v>
      </c>
      <c r="E6" s="5" t="s">
        <v>13</v>
      </c>
      <c r="F6" s="6">
        <v>60.6</v>
      </c>
      <c r="G6" s="7">
        <v>80.2</v>
      </c>
      <c r="H6" s="7">
        <f t="shared" si="0"/>
        <v>70.4</v>
      </c>
      <c r="I6" s="5">
        <v>3</v>
      </c>
      <c r="J6" s="5"/>
    </row>
    <row r="7" spans="1:10" ht="30" customHeight="1">
      <c r="A7" s="5">
        <v>4</v>
      </c>
      <c r="B7" s="5"/>
      <c r="C7" s="5">
        <v>2018108</v>
      </c>
      <c r="D7" s="5" t="s">
        <v>133</v>
      </c>
      <c r="E7" s="5" t="s">
        <v>17</v>
      </c>
      <c r="F7" s="6">
        <v>62.3</v>
      </c>
      <c r="G7" s="7">
        <v>78.2</v>
      </c>
      <c r="H7" s="7">
        <f t="shared" si="0"/>
        <v>70.25</v>
      </c>
      <c r="I7" s="5">
        <v>4</v>
      </c>
      <c r="J7" s="5"/>
    </row>
    <row r="8" spans="1:10" ht="30" customHeight="1">
      <c r="A8" s="5">
        <v>5</v>
      </c>
      <c r="B8" s="5"/>
      <c r="C8" s="5">
        <v>2018107</v>
      </c>
      <c r="D8" s="5" t="s">
        <v>134</v>
      </c>
      <c r="E8" s="5" t="s">
        <v>13</v>
      </c>
      <c r="F8" s="6">
        <v>63.35</v>
      </c>
      <c r="G8" s="7">
        <v>76</v>
      </c>
      <c r="H8" s="7">
        <f t="shared" si="0"/>
        <v>69.675</v>
      </c>
      <c r="I8" s="5">
        <v>5</v>
      </c>
      <c r="J8" s="5"/>
    </row>
    <row r="9" spans="1:10" ht="30" customHeight="1">
      <c r="A9" s="5">
        <v>6</v>
      </c>
      <c r="B9" s="5"/>
      <c r="C9" s="5">
        <v>2018111</v>
      </c>
      <c r="D9" s="5" t="s">
        <v>135</v>
      </c>
      <c r="E9" s="5" t="s">
        <v>13</v>
      </c>
      <c r="F9" s="6">
        <v>54.85</v>
      </c>
      <c r="G9" s="7">
        <v>75.6</v>
      </c>
      <c r="H9" s="7">
        <f t="shared" si="0"/>
        <v>65.225</v>
      </c>
      <c r="I9" s="5">
        <v>6</v>
      </c>
      <c r="J9" s="5"/>
    </row>
  </sheetData>
  <sheetProtection/>
  <mergeCells count="3">
    <mergeCell ref="A1:J1"/>
    <mergeCell ref="A2:F2"/>
    <mergeCell ref="B4:B9"/>
  </mergeCells>
  <printOptions horizontalCentered="1"/>
  <pageMargins left="0.71" right="0.71" top="0.75" bottom="0.75" header="0.31" footer="0.31"/>
  <pageSetup fitToHeight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A1" sqref="A1:J1"/>
    </sheetView>
  </sheetViews>
  <sheetFormatPr defaultColWidth="8.8515625" defaultRowHeight="15"/>
  <cols>
    <col min="1" max="1" width="4.28125" style="1" customWidth="1"/>
    <col min="2" max="2" width="7.421875" style="1" customWidth="1"/>
    <col min="3" max="3" width="9.421875" style="1" customWidth="1"/>
    <col min="4" max="4" width="7.7109375" style="1" customWidth="1"/>
    <col min="5" max="5" width="4.421875" style="1" customWidth="1"/>
    <col min="6" max="10" width="8.57421875" style="1" customWidth="1"/>
    <col min="11" max="16384" width="9.00390625" style="1" bestFit="1" customWidth="1"/>
  </cols>
  <sheetData>
    <row r="1" spans="1:10" ht="9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6" ht="27" customHeight="1">
      <c r="A2" s="3"/>
      <c r="B2" s="3"/>
      <c r="C2" s="3"/>
      <c r="D2" s="3"/>
      <c r="E2" s="3"/>
      <c r="F2" s="3"/>
    </row>
    <row r="3" spans="1:10" ht="37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30" customHeight="1">
      <c r="A4" s="5">
        <v>1</v>
      </c>
      <c r="B4" s="5" t="s">
        <v>136</v>
      </c>
      <c r="C4" s="5">
        <v>2018112</v>
      </c>
      <c r="D4" s="5" t="s">
        <v>137</v>
      </c>
      <c r="E4" s="5" t="s">
        <v>17</v>
      </c>
      <c r="F4" s="6">
        <v>75.05</v>
      </c>
      <c r="G4" s="6">
        <v>89.6</v>
      </c>
      <c r="H4" s="7">
        <f aca="true" t="shared" si="0" ref="H4:H9">(G4+F4)/2</f>
        <v>82.32499999999999</v>
      </c>
      <c r="I4" s="5">
        <v>1</v>
      </c>
      <c r="J4" s="5" t="s">
        <v>14</v>
      </c>
    </row>
    <row r="5" spans="1:10" ht="30" customHeight="1">
      <c r="A5" s="5">
        <v>2</v>
      </c>
      <c r="B5" s="5"/>
      <c r="C5" s="5">
        <v>2018113</v>
      </c>
      <c r="D5" s="5" t="s">
        <v>138</v>
      </c>
      <c r="E5" s="5" t="s">
        <v>17</v>
      </c>
      <c r="F5" s="6">
        <v>74.1</v>
      </c>
      <c r="G5" s="6">
        <v>88</v>
      </c>
      <c r="H5" s="7">
        <f t="shared" si="0"/>
        <v>81.05</v>
      </c>
      <c r="I5" s="5">
        <v>2</v>
      </c>
      <c r="J5" s="5" t="s">
        <v>14</v>
      </c>
    </row>
    <row r="6" spans="1:10" ht="30" customHeight="1">
      <c r="A6" s="5">
        <v>3</v>
      </c>
      <c r="B6" s="5"/>
      <c r="C6" s="5">
        <v>2018114</v>
      </c>
      <c r="D6" s="5" t="s">
        <v>139</v>
      </c>
      <c r="E6" s="5" t="s">
        <v>17</v>
      </c>
      <c r="F6" s="6">
        <v>71.1</v>
      </c>
      <c r="G6" s="6">
        <v>88.6</v>
      </c>
      <c r="H6" s="7">
        <f t="shared" si="0"/>
        <v>79.85</v>
      </c>
      <c r="I6" s="5">
        <v>3</v>
      </c>
      <c r="J6" s="5"/>
    </row>
    <row r="7" spans="1:10" ht="30" customHeight="1">
      <c r="A7" s="5">
        <v>4</v>
      </c>
      <c r="B7" s="5"/>
      <c r="C7" s="5">
        <v>2018115</v>
      </c>
      <c r="D7" s="5" t="s">
        <v>140</v>
      </c>
      <c r="E7" s="5" t="s">
        <v>17</v>
      </c>
      <c r="F7" s="6">
        <v>70.3</v>
      </c>
      <c r="G7" s="6">
        <v>89.4</v>
      </c>
      <c r="H7" s="7">
        <f t="shared" si="0"/>
        <v>79.85</v>
      </c>
      <c r="I7" s="5">
        <v>4</v>
      </c>
      <c r="J7" s="5"/>
    </row>
    <row r="8" spans="1:10" ht="30" customHeight="1">
      <c r="A8" s="5">
        <v>5</v>
      </c>
      <c r="B8" s="5"/>
      <c r="C8" s="5">
        <v>2018116</v>
      </c>
      <c r="D8" s="5" t="s">
        <v>141</v>
      </c>
      <c r="E8" s="5" t="s">
        <v>17</v>
      </c>
      <c r="F8" s="6">
        <v>69.25</v>
      </c>
      <c r="G8" s="6">
        <v>85.6</v>
      </c>
      <c r="H8" s="7">
        <f t="shared" si="0"/>
        <v>77.425</v>
      </c>
      <c r="I8" s="5">
        <v>5</v>
      </c>
      <c r="J8" s="5"/>
    </row>
    <row r="9" spans="1:10" ht="30" customHeight="1">
      <c r="A9" s="5">
        <v>6</v>
      </c>
      <c r="B9" s="5"/>
      <c r="C9" s="5">
        <v>2018117</v>
      </c>
      <c r="D9" s="5" t="s">
        <v>142</v>
      </c>
      <c r="E9" s="5" t="s">
        <v>13</v>
      </c>
      <c r="F9" s="6">
        <v>68.35</v>
      </c>
      <c r="G9" s="6">
        <v>83.6</v>
      </c>
      <c r="H9" s="7">
        <f t="shared" si="0"/>
        <v>75.975</v>
      </c>
      <c r="I9" s="5">
        <v>6</v>
      </c>
      <c r="J9" s="5"/>
    </row>
  </sheetData>
  <sheetProtection/>
  <mergeCells count="3">
    <mergeCell ref="A1:J1"/>
    <mergeCell ref="A2:F2"/>
    <mergeCell ref="B4:B9"/>
  </mergeCells>
  <printOptions horizontalCentered="1"/>
  <pageMargins left="0.71" right="0.71" top="0.75" bottom="0.75" header="0.31" footer="0.31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J1"/>
    </sheetView>
  </sheetViews>
  <sheetFormatPr defaultColWidth="8.8515625" defaultRowHeight="15"/>
  <cols>
    <col min="1" max="1" width="4.28125" style="1" customWidth="1"/>
    <col min="2" max="2" width="7.421875" style="1" customWidth="1"/>
    <col min="3" max="3" width="9.57421875" style="1" customWidth="1"/>
    <col min="4" max="4" width="7.7109375" style="1" customWidth="1"/>
    <col min="5" max="5" width="4.421875" style="1" customWidth="1"/>
    <col min="6" max="9" width="8.57421875" style="1" customWidth="1"/>
    <col min="10" max="10" width="8.140625" style="1" customWidth="1"/>
    <col min="11" max="16384" width="9.00390625" style="1" bestFit="1" customWidth="1"/>
  </cols>
  <sheetData>
    <row r="1" spans="1:10" ht="10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6" ht="15" customHeight="1">
      <c r="A2" s="3"/>
      <c r="B2" s="3"/>
      <c r="C2" s="3"/>
      <c r="D2" s="3"/>
      <c r="E2" s="3"/>
      <c r="F2" s="3"/>
    </row>
    <row r="3" spans="1:10" ht="37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30" customHeight="1">
      <c r="A4" s="5">
        <v>1</v>
      </c>
      <c r="B4" s="5" t="s">
        <v>30</v>
      </c>
      <c r="C4" s="5">
        <v>2018016</v>
      </c>
      <c r="D4" s="5" t="s">
        <v>31</v>
      </c>
      <c r="E4" s="5" t="s">
        <v>13</v>
      </c>
      <c r="F4" s="6">
        <v>66.3</v>
      </c>
      <c r="G4" s="15">
        <v>82.8</v>
      </c>
      <c r="H4" s="8">
        <f aca="true" t="shared" si="0" ref="H4:H21">(G4+F4)/2</f>
        <v>74.55</v>
      </c>
      <c r="I4" s="5">
        <v>1</v>
      </c>
      <c r="J4" s="5" t="s">
        <v>14</v>
      </c>
    </row>
    <row r="5" spans="1:10" ht="30" customHeight="1">
      <c r="A5" s="5">
        <v>2</v>
      </c>
      <c r="B5" s="5"/>
      <c r="C5" s="5">
        <v>2018018</v>
      </c>
      <c r="D5" s="5" t="s">
        <v>32</v>
      </c>
      <c r="E5" s="5" t="s">
        <v>13</v>
      </c>
      <c r="F5" s="6">
        <v>63.4</v>
      </c>
      <c r="G5" s="15">
        <v>85.6</v>
      </c>
      <c r="H5" s="8">
        <f t="shared" si="0"/>
        <v>74.5</v>
      </c>
      <c r="I5" s="5">
        <v>2</v>
      </c>
      <c r="J5" s="5" t="s">
        <v>14</v>
      </c>
    </row>
    <row r="6" spans="1:10" ht="30" customHeight="1">
      <c r="A6" s="5">
        <v>3</v>
      </c>
      <c r="B6" s="5"/>
      <c r="C6" s="5">
        <v>2018020</v>
      </c>
      <c r="D6" s="5" t="s">
        <v>33</v>
      </c>
      <c r="E6" s="5" t="s">
        <v>13</v>
      </c>
      <c r="F6" s="6">
        <v>62.15</v>
      </c>
      <c r="G6" s="15">
        <v>86.6</v>
      </c>
      <c r="H6" s="8">
        <f t="shared" si="0"/>
        <v>74.375</v>
      </c>
      <c r="I6" s="5">
        <v>3</v>
      </c>
      <c r="J6" s="5" t="s">
        <v>14</v>
      </c>
    </row>
    <row r="7" spans="1:10" ht="30" customHeight="1">
      <c r="A7" s="5">
        <v>4</v>
      </c>
      <c r="B7" s="5"/>
      <c r="C7" s="5">
        <v>2018019</v>
      </c>
      <c r="D7" s="5" t="s">
        <v>34</v>
      </c>
      <c r="E7" s="5" t="s">
        <v>13</v>
      </c>
      <c r="F7" s="6">
        <v>63.3</v>
      </c>
      <c r="G7" s="15">
        <v>85.4</v>
      </c>
      <c r="H7" s="8">
        <f t="shared" si="0"/>
        <v>74.35</v>
      </c>
      <c r="I7" s="5">
        <v>4</v>
      </c>
      <c r="J7" s="5" t="s">
        <v>14</v>
      </c>
    </row>
    <row r="8" spans="1:10" ht="30" customHeight="1">
      <c r="A8" s="5">
        <v>5</v>
      </c>
      <c r="B8" s="5"/>
      <c r="C8" s="5">
        <v>2018017</v>
      </c>
      <c r="D8" s="5" t="s">
        <v>35</v>
      </c>
      <c r="E8" s="5" t="s">
        <v>13</v>
      </c>
      <c r="F8" s="6">
        <v>64.4</v>
      </c>
      <c r="G8" s="15">
        <v>83.2</v>
      </c>
      <c r="H8" s="8">
        <f t="shared" si="0"/>
        <v>73.80000000000001</v>
      </c>
      <c r="I8" s="5">
        <v>5</v>
      </c>
      <c r="J8" s="5" t="s">
        <v>14</v>
      </c>
    </row>
    <row r="9" spans="1:10" ht="30" customHeight="1">
      <c r="A9" s="5">
        <v>6</v>
      </c>
      <c r="B9" s="5"/>
      <c r="C9" s="5">
        <v>2018021</v>
      </c>
      <c r="D9" s="5" t="s">
        <v>36</v>
      </c>
      <c r="E9" s="5" t="s">
        <v>13</v>
      </c>
      <c r="F9" s="6">
        <v>61.45</v>
      </c>
      <c r="G9" s="15">
        <v>84</v>
      </c>
      <c r="H9" s="8">
        <f t="shared" si="0"/>
        <v>72.725</v>
      </c>
      <c r="I9" s="5">
        <v>6</v>
      </c>
      <c r="J9" s="5" t="s">
        <v>14</v>
      </c>
    </row>
    <row r="10" spans="1:10" ht="30" customHeight="1">
      <c r="A10" s="5">
        <v>7</v>
      </c>
      <c r="B10" s="5"/>
      <c r="C10" s="5">
        <v>2018023</v>
      </c>
      <c r="D10" s="5" t="s">
        <v>37</v>
      </c>
      <c r="E10" s="5" t="s">
        <v>17</v>
      </c>
      <c r="F10" s="6">
        <v>60.5</v>
      </c>
      <c r="G10" s="15">
        <v>83.6</v>
      </c>
      <c r="H10" s="8">
        <f t="shared" si="0"/>
        <v>72.05</v>
      </c>
      <c r="I10" s="5">
        <v>7</v>
      </c>
      <c r="J10" s="5"/>
    </row>
    <row r="11" spans="1:10" ht="30" customHeight="1">
      <c r="A11" s="5">
        <v>8</v>
      </c>
      <c r="B11" s="5"/>
      <c r="C11" s="5">
        <v>2018027</v>
      </c>
      <c r="D11" s="5" t="s">
        <v>38</v>
      </c>
      <c r="E11" s="5" t="s">
        <v>17</v>
      </c>
      <c r="F11" s="6">
        <v>59.1</v>
      </c>
      <c r="G11" s="15">
        <v>84.8</v>
      </c>
      <c r="H11" s="8">
        <f t="shared" si="0"/>
        <v>71.95</v>
      </c>
      <c r="I11" s="5">
        <v>8</v>
      </c>
      <c r="J11" s="5"/>
    </row>
    <row r="12" spans="1:10" ht="30" customHeight="1">
      <c r="A12" s="5">
        <v>9</v>
      </c>
      <c r="B12" s="5"/>
      <c r="C12" s="5">
        <v>2018025</v>
      </c>
      <c r="D12" s="5" t="s">
        <v>39</v>
      </c>
      <c r="E12" s="5" t="s">
        <v>13</v>
      </c>
      <c r="F12" s="6">
        <v>60.05</v>
      </c>
      <c r="G12" s="15">
        <v>83.6</v>
      </c>
      <c r="H12" s="8">
        <f t="shared" si="0"/>
        <v>71.82499999999999</v>
      </c>
      <c r="I12" s="5">
        <v>9</v>
      </c>
      <c r="J12" s="5"/>
    </row>
    <row r="13" spans="1:10" ht="30" customHeight="1">
      <c r="A13" s="5">
        <v>10</v>
      </c>
      <c r="B13" s="5"/>
      <c r="C13" s="5">
        <v>2018024</v>
      </c>
      <c r="D13" s="5" t="s">
        <v>40</v>
      </c>
      <c r="E13" s="5" t="s">
        <v>13</v>
      </c>
      <c r="F13" s="6">
        <v>60.25</v>
      </c>
      <c r="G13" s="15">
        <v>81</v>
      </c>
      <c r="H13" s="8">
        <f t="shared" si="0"/>
        <v>70.625</v>
      </c>
      <c r="I13" s="5">
        <v>10</v>
      </c>
      <c r="J13" s="5"/>
    </row>
    <row r="14" spans="1:10" ht="30" customHeight="1">
      <c r="A14" s="5">
        <v>11</v>
      </c>
      <c r="B14" s="5"/>
      <c r="C14" s="5">
        <v>2018026</v>
      </c>
      <c r="D14" s="5" t="s">
        <v>41</v>
      </c>
      <c r="E14" s="5" t="s">
        <v>17</v>
      </c>
      <c r="F14" s="6">
        <v>60.05</v>
      </c>
      <c r="G14" s="15">
        <v>80</v>
      </c>
      <c r="H14" s="8">
        <f t="shared" si="0"/>
        <v>70.025</v>
      </c>
      <c r="I14" s="5">
        <v>11</v>
      </c>
      <c r="J14" s="5"/>
    </row>
    <row r="15" spans="1:10" ht="30" customHeight="1">
      <c r="A15" s="5">
        <v>12</v>
      </c>
      <c r="B15" s="5"/>
      <c r="C15" s="5">
        <v>2018022</v>
      </c>
      <c r="D15" s="5" t="s">
        <v>42</v>
      </c>
      <c r="E15" s="5" t="s">
        <v>13</v>
      </c>
      <c r="F15" s="6">
        <v>60.65</v>
      </c>
      <c r="G15" s="15">
        <v>77.4</v>
      </c>
      <c r="H15" s="8">
        <f t="shared" si="0"/>
        <v>69.025</v>
      </c>
      <c r="I15" s="5">
        <v>12</v>
      </c>
      <c r="J15" s="5"/>
    </row>
    <row r="16" spans="1:10" ht="30" customHeight="1">
      <c r="A16" s="5">
        <v>13</v>
      </c>
      <c r="B16" s="5"/>
      <c r="C16" s="5">
        <v>2018029</v>
      </c>
      <c r="D16" s="5" t="s">
        <v>43</v>
      </c>
      <c r="E16" s="5" t="s">
        <v>17</v>
      </c>
      <c r="F16" s="6">
        <v>55</v>
      </c>
      <c r="G16" s="15">
        <v>82.4</v>
      </c>
      <c r="H16" s="8">
        <f t="shared" si="0"/>
        <v>68.7</v>
      </c>
      <c r="I16" s="5">
        <v>13</v>
      </c>
      <c r="J16" s="5"/>
    </row>
    <row r="17" spans="1:10" ht="30" customHeight="1">
      <c r="A17" s="5">
        <v>14</v>
      </c>
      <c r="B17" s="5"/>
      <c r="C17" s="5">
        <v>2018033</v>
      </c>
      <c r="D17" s="5" t="s">
        <v>44</v>
      </c>
      <c r="E17" s="5" t="s">
        <v>13</v>
      </c>
      <c r="F17" s="6">
        <v>52.55</v>
      </c>
      <c r="G17" s="15">
        <v>83.6</v>
      </c>
      <c r="H17" s="8">
        <f t="shared" si="0"/>
        <v>68.07499999999999</v>
      </c>
      <c r="I17" s="5">
        <v>14</v>
      </c>
      <c r="J17" s="5"/>
    </row>
    <row r="18" spans="1:10" ht="30" customHeight="1">
      <c r="A18" s="5">
        <v>15</v>
      </c>
      <c r="B18" s="5"/>
      <c r="C18" s="5">
        <v>2018028</v>
      </c>
      <c r="D18" s="5" t="s">
        <v>45</v>
      </c>
      <c r="E18" s="5" t="s">
        <v>13</v>
      </c>
      <c r="F18" s="6">
        <v>55.4</v>
      </c>
      <c r="G18" s="15">
        <v>79.6</v>
      </c>
      <c r="H18" s="8">
        <f t="shared" si="0"/>
        <v>67.5</v>
      </c>
      <c r="I18" s="5">
        <v>15</v>
      </c>
      <c r="J18" s="5"/>
    </row>
    <row r="19" spans="1:10" ht="30" customHeight="1">
      <c r="A19" s="5">
        <v>16</v>
      </c>
      <c r="B19" s="5"/>
      <c r="C19" s="5">
        <v>2018030</v>
      </c>
      <c r="D19" s="5" t="s">
        <v>46</v>
      </c>
      <c r="E19" s="5" t="s">
        <v>17</v>
      </c>
      <c r="F19" s="6">
        <v>53.6</v>
      </c>
      <c r="G19" s="15">
        <v>79.6</v>
      </c>
      <c r="H19" s="8">
        <f t="shared" si="0"/>
        <v>66.6</v>
      </c>
      <c r="I19" s="5">
        <v>16</v>
      </c>
      <c r="J19" s="5"/>
    </row>
    <row r="20" spans="1:10" ht="30" customHeight="1">
      <c r="A20" s="5">
        <v>17</v>
      </c>
      <c r="B20" s="5"/>
      <c r="C20" s="5">
        <v>2018032</v>
      </c>
      <c r="D20" s="5" t="s">
        <v>47</v>
      </c>
      <c r="E20" s="5" t="s">
        <v>13</v>
      </c>
      <c r="F20" s="6">
        <v>52.75</v>
      </c>
      <c r="G20" s="15">
        <v>78.6</v>
      </c>
      <c r="H20" s="8">
        <f t="shared" si="0"/>
        <v>65.675</v>
      </c>
      <c r="I20" s="5">
        <v>17</v>
      </c>
      <c r="J20" s="5"/>
    </row>
    <row r="21" spans="1:10" ht="30" customHeight="1">
      <c r="A21" s="5">
        <v>18</v>
      </c>
      <c r="B21" s="5"/>
      <c r="C21" s="5">
        <v>2018031</v>
      </c>
      <c r="D21" s="5" t="s">
        <v>48</v>
      </c>
      <c r="E21" s="5" t="s">
        <v>13</v>
      </c>
      <c r="F21" s="6">
        <v>53.05</v>
      </c>
      <c r="G21" s="15">
        <v>75.6</v>
      </c>
      <c r="H21" s="8">
        <f t="shared" si="0"/>
        <v>64.32499999999999</v>
      </c>
      <c r="I21" s="5">
        <v>18</v>
      </c>
      <c r="J21" s="5"/>
    </row>
  </sheetData>
  <sheetProtection/>
  <mergeCells count="3">
    <mergeCell ref="A1:J1"/>
    <mergeCell ref="A2:F2"/>
    <mergeCell ref="B4:B21"/>
  </mergeCells>
  <printOptions horizontalCentered="1"/>
  <pageMargins left="0.71" right="0.71" top="0.75" bottom="0.75" header="0.31" footer="0.31"/>
  <pageSetup fitToHeight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 topLeftCell="A1">
      <selection activeCell="A1" sqref="A1:J1"/>
    </sheetView>
  </sheetViews>
  <sheetFormatPr defaultColWidth="8.8515625" defaultRowHeight="15"/>
  <cols>
    <col min="1" max="1" width="4.57421875" style="1" customWidth="1"/>
    <col min="2" max="2" width="8.57421875" style="1" customWidth="1"/>
    <col min="3" max="3" width="9.421875" style="1" customWidth="1"/>
    <col min="4" max="4" width="7.7109375" style="1" customWidth="1"/>
    <col min="5" max="5" width="4.421875" style="1" customWidth="1"/>
    <col min="6" max="10" width="8.57421875" style="1" customWidth="1"/>
    <col min="11" max="16384" width="9.00390625" style="1" bestFit="1" customWidth="1"/>
  </cols>
  <sheetData>
    <row r="1" spans="1:10" ht="10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6" ht="15" customHeight="1">
      <c r="A2" s="3"/>
      <c r="B2" s="3"/>
      <c r="C2" s="3"/>
      <c r="D2" s="3"/>
      <c r="E2" s="3"/>
      <c r="F2" s="3"/>
    </row>
    <row r="3" spans="1:10" ht="37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30" customHeight="1">
      <c r="A4" s="14">
        <v>1</v>
      </c>
      <c r="B4" s="14" t="s">
        <v>49</v>
      </c>
      <c r="C4" s="14">
        <v>2018034</v>
      </c>
      <c r="D4" s="14" t="s">
        <v>50</v>
      </c>
      <c r="E4" s="14" t="s">
        <v>13</v>
      </c>
      <c r="F4" s="8">
        <v>69.2</v>
      </c>
      <c r="G4" s="8">
        <v>87.8</v>
      </c>
      <c r="H4" s="8">
        <f aca="true" t="shared" si="0" ref="H4:H12">(G4+F4)/2</f>
        <v>78.5</v>
      </c>
      <c r="I4" s="5">
        <v>1</v>
      </c>
      <c r="J4" s="5" t="s">
        <v>14</v>
      </c>
    </row>
    <row r="5" spans="1:10" ht="30" customHeight="1">
      <c r="A5" s="14">
        <v>2</v>
      </c>
      <c r="B5" s="14"/>
      <c r="C5" s="14">
        <v>2018040</v>
      </c>
      <c r="D5" s="14" t="s">
        <v>51</v>
      </c>
      <c r="E5" s="14" t="s">
        <v>13</v>
      </c>
      <c r="F5" s="8">
        <v>61.35</v>
      </c>
      <c r="G5" s="8">
        <v>91</v>
      </c>
      <c r="H5" s="8">
        <f t="shared" si="0"/>
        <v>76.175</v>
      </c>
      <c r="I5" s="5">
        <v>2</v>
      </c>
      <c r="J5" s="5" t="s">
        <v>14</v>
      </c>
    </row>
    <row r="6" spans="1:10" ht="30" customHeight="1">
      <c r="A6" s="14">
        <v>3</v>
      </c>
      <c r="B6" s="14"/>
      <c r="C6" s="14">
        <v>2018038</v>
      </c>
      <c r="D6" s="14" t="s">
        <v>52</v>
      </c>
      <c r="E6" s="14" t="s">
        <v>13</v>
      </c>
      <c r="F6" s="8">
        <v>62.15</v>
      </c>
      <c r="G6" s="8">
        <v>87.4</v>
      </c>
      <c r="H6" s="8">
        <f t="shared" si="0"/>
        <v>74.775</v>
      </c>
      <c r="I6" s="5">
        <v>3</v>
      </c>
      <c r="J6" s="5" t="s">
        <v>14</v>
      </c>
    </row>
    <row r="7" spans="1:10" ht="30" customHeight="1">
      <c r="A7" s="14">
        <v>4</v>
      </c>
      <c r="B7" s="14"/>
      <c r="C7" s="14">
        <v>2018035</v>
      </c>
      <c r="D7" s="14" t="s">
        <v>53</v>
      </c>
      <c r="E7" s="14" t="s">
        <v>13</v>
      </c>
      <c r="F7" s="8">
        <v>67.8</v>
      </c>
      <c r="G7" s="8">
        <v>80.4</v>
      </c>
      <c r="H7" s="8">
        <f t="shared" si="0"/>
        <v>74.1</v>
      </c>
      <c r="I7" s="5">
        <v>4</v>
      </c>
      <c r="J7" s="5"/>
    </row>
    <row r="8" spans="1:10" ht="30" customHeight="1">
      <c r="A8" s="14">
        <v>5</v>
      </c>
      <c r="B8" s="14"/>
      <c r="C8" s="14">
        <v>2018037</v>
      </c>
      <c r="D8" s="14" t="s">
        <v>54</v>
      </c>
      <c r="E8" s="14" t="s">
        <v>17</v>
      </c>
      <c r="F8" s="8">
        <v>62.3</v>
      </c>
      <c r="G8" s="8">
        <v>83.8</v>
      </c>
      <c r="H8" s="8">
        <f t="shared" si="0"/>
        <v>73.05</v>
      </c>
      <c r="I8" s="5">
        <v>5</v>
      </c>
      <c r="J8" s="5"/>
    </row>
    <row r="9" spans="1:10" ht="30" customHeight="1">
      <c r="A9" s="14">
        <v>6</v>
      </c>
      <c r="B9" s="14"/>
      <c r="C9" s="14">
        <v>2018039</v>
      </c>
      <c r="D9" s="14" t="s">
        <v>55</v>
      </c>
      <c r="E9" s="14" t="s">
        <v>17</v>
      </c>
      <c r="F9" s="8">
        <v>61.85</v>
      </c>
      <c r="G9" s="8">
        <v>83.8</v>
      </c>
      <c r="H9" s="8">
        <f t="shared" si="0"/>
        <v>72.825</v>
      </c>
      <c r="I9" s="5">
        <v>6</v>
      </c>
      <c r="J9" s="5"/>
    </row>
    <row r="10" spans="1:10" ht="30" customHeight="1">
      <c r="A10" s="14">
        <v>7</v>
      </c>
      <c r="B10" s="14"/>
      <c r="C10" s="14">
        <v>2018042</v>
      </c>
      <c r="D10" s="14" t="s">
        <v>56</v>
      </c>
      <c r="E10" s="14" t="s">
        <v>17</v>
      </c>
      <c r="F10" s="8">
        <v>57.8</v>
      </c>
      <c r="G10" s="8">
        <v>86.6</v>
      </c>
      <c r="H10" s="8">
        <f t="shared" si="0"/>
        <v>72.19999999999999</v>
      </c>
      <c r="I10" s="5">
        <v>7</v>
      </c>
      <c r="J10" s="5"/>
    </row>
    <row r="11" spans="1:10" ht="30" customHeight="1">
      <c r="A11" s="14">
        <v>8</v>
      </c>
      <c r="B11" s="14"/>
      <c r="C11" s="14">
        <v>2018041</v>
      </c>
      <c r="D11" s="14" t="s">
        <v>57</v>
      </c>
      <c r="E11" s="14" t="s">
        <v>13</v>
      </c>
      <c r="F11" s="8">
        <v>60.55</v>
      </c>
      <c r="G11" s="8">
        <v>83.4</v>
      </c>
      <c r="H11" s="8">
        <f t="shared" si="0"/>
        <v>71.975</v>
      </c>
      <c r="I11" s="5">
        <v>8</v>
      </c>
      <c r="J11" s="5"/>
    </row>
    <row r="12" spans="1:10" ht="30" customHeight="1">
      <c r="A12" s="14">
        <v>9</v>
      </c>
      <c r="B12" s="14"/>
      <c r="C12" s="14">
        <v>2018036</v>
      </c>
      <c r="D12" s="14" t="s">
        <v>58</v>
      </c>
      <c r="E12" s="14" t="s">
        <v>17</v>
      </c>
      <c r="F12" s="8">
        <v>63.3</v>
      </c>
      <c r="G12" s="8">
        <v>80.2</v>
      </c>
      <c r="H12" s="8">
        <f t="shared" si="0"/>
        <v>71.75</v>
      </c>
      <c r="I12" s="5">
        <v>9</v>
      </c>
      <c r="J12" s="5"/>
    </row>
  </sheetData>
  <sheetProtection/>
  <mergeCells count="3">
    <mergeCell ref="A1:J1"/>
    <mergeCell ref="A2:F2"/>
    <mergeCell ref="B4:B12"/>
  </mergeCells>
  <printOptions horizontalCentered="1"/>
  <pageMargins left="0.71" right="0.71" top="0.75" bottom="0.75" header="0.31" footer="0.31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:J1"/>
    </sheetView>
  </sheetViews>
  <sheetFormatPr defaultColWidth="8.8515625" defaultRowHeight="15"/>
  <cols>
    <col min="1" max="1" width="4.28125" style="1" customWidth="1"/>
    <col min="2" max="2" width="8.57421875" style="1" customWidth="1"/>
    <col min="3" max="3" width="9.421875" style="1" customWidth="1"/>
    <col min="4" max="4" width="7.7109375" style="1" customWidth="1"/>
    <col min="5" max="5" width="4.421875" style="1" customWidth="1"/>
    <col min="6" max="10" width="8.57421875" style="1" customWidth="1"/>
    <col min="11" max="16384" width="9.00390625" style="1" bestFit="1" customWidth="1"/>
  </cols>
  <sheetData>
    <row r="1" spans="1:10" ht="9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6" ht="15" customHeight="1">
      <c r="A2" s="3"/>
      <c r="B2" s="3"/>
      <c r="C2" s="3"/>
      <c r="D2" s="3"/>
      <c r="E2" s="3"/>
      <c r="F2" s="3"/>
    </row>
    <row r="3" spans="1:10" ht="37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30" customHeight="1">
      <c r="A4" s="5">
        <v>1</v>
      </c>
      <c r="B4" s="5" t="s">
        <v>59</v>
      </c>
      <c r="C4" s="5">
        <v>2018043</v>
      </c>
      <c r="D4" s="5" t="s">
        <v>60</v>
      </c>
      <c r="E4" s="5" t="s">
        <v>17</v>
      </c>
      <c r="F4" s="6">
        <v>74.35</v>
      </c>
      <c r="G4" s="6">
        <v>86.4</v>
      </c>
      <c r="H4" s="8">
        <f aca="true" t="shared" si="0" ref="H4:H9">(G4+F4)/2</f>
        <v>80.375</v>
      </c>
      <c r="I4" s="5">
        <v>1</v>
      </c>
      <c r="J4" s="5" t="s">
        <v>14</v>
      </c>
    </row>
    <row r="5" spans="1:10" ht="30" customHeight="1">
      <c r="A5" s="5">
        <v>2</v>
      </c>
      <c r="B5" s="5"/>
      <c r="C5" s="5">
        <v>2018045</v>
      </c>
      <c r="D5" s="5" t="s">
        <v>61</v>
      </c>
      <c r="E5" s="5" t="s">
        <v>17</v>
      </c>
      <c r="F5" s="6">
        <v>71.9</v>
      </c>
      <c r="G5" s="6">
        <v>85</v>
      </c>
      <c r="H5" s="8">
        <f t="shared" si="0"/>
        <v>78.45</v>
      </c>
      <c r="I5" s="5">
        <v>2</v>
      </c>
      <c r="J5" s="5" t="s">
        <v>14</v>
      </c>
    </row>
    <row r="6" spans="1:10" ht="30" customHeight="1">
      <c r="A6" s="5">
        <v>3</v>
      </c>
      <c r="B6" s="5"/>
      <c r="C6" s="5">
        <v>2018046</v>
      </c>
      <c r="D6" s="5" t="s">
        <v>62</v>
      </c>
      <c r="E6" s="5" t="s">
        <v>13</v>
      </c>
      <c r="F6" s="6">
        <v>71.05</v>
      </c>
      <c r="G6" s="6">
        <v>85.4</v>
      </c>
      <c r="H6" s="8">
        <f t="shared" si="0"/>
        <v>78.225</v>
      </c>
      <c r="I6" s="5">
        <v>3</v>
      </c>
      <c r="J6" s="5"/>
    </row>
    <row r="7" spans="1:10" ht="30" customHeight="1">
      <c r="A7" s="5">
        <v>4</v>
      </c>
      <c r="B7" s="5"/>
      <c r="C7" s="5">
        <v>2018044</v>
      </c>
      <c r="D7" s="5" t="s">
        <v>63</v>
      </c>
      <c r="E7" s="5" t="s">
        <v>17</v>
      </c>
      <c r="F7" s="6">
        <v>73.6</v>
      </c>
      <c r="G7" s="6">
        <v>80.8</v>
      </c>
      <c r="H7" s="8">
        <f t="shared" si="0"/>
        <v>77.19999999999999</v>
      </c>
      <c r="I7" s="5">
        <v>4</v>
      </c>
      <c r="J7" s="5"/>
    </row>
    <row r="8" spans="1:10" ht="30" customHeight="1">
      <c r="A8" s="5">
        <v>5</v>
      </c>
      <c r="B8" s="5"/>
      <c r="C8" s="5">
        <v>2018047</v>
      </c>
      <c r="D8" s="5" t="s">
        <v>64</v>
      </c>
      <c r="E8" s="5" t="s">
        <v>13</v>
      </c>
      <c r="F8" s="6">
        <v>70.8</v>
      </c>
      <c r="G8" s="6">
        <v>79.2</v>
      </c>
      <c r="H8" s="8">
        <f t="shared" si="0"/>
        <v>75</v>
      </c>
      <c r="I8" s="5">
        <v>5</v>
      </c>
      <c r="J8" s="5"/>
    </row>
    <row r="9" spans="1:10" ht="30" customHeight="1">
      <c r="A9" s="5">
        <v>6</v>
      </c>
      <c r="B9" s="5"/>
      <c r="C9" s="5">
        <v>2018048</v>
      </c>
      <c r="D9" s="5" t="s">
        <v>65</v>
      </c>
      <c r="E9" s="5" t="s">
        <v>17</v>
      </c>
      <c r="F9" s="6">
        <v>70.3</v>
      </c>
      <c r="G9" s="6">
        <v>78.2</v>
      </c>
      <c r="H9" s="8">
        <f t="shared" si="0"/>
        <v>74.25</v>
      </c>
      <c r="I9" s="5">
        <v>6</v>
      </c>
      <c r="J9" s="5"/>
    </row>
  </sheetData>
  <sheetProtection/>
  <mergeCells count="3">
    <mergeCell ref="A1:J1"/>
    <mergeCell ref="A2:F2"/>
    <mergeCell ref="B4:B9"/>
  </mergeCells>
  <printOptions horizontalCentered="1"/>
  <pageMargins left="0.71" right="0.71" top="0.75" bottom="0.75" header="0.31" footer="0.31"/>
  <pageSetup fitToHeight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L3" sqref="L3"/>
    </sheetView>
  </sheetViews>
  <sheetFormatPr defaultColWidth="8.8515625" defaultRowHeight="15"/>
  <cols>
    <col min="1" max="1" width="4.28125" style="1" customWidth="1"/>
    <col min="2" max="2" width="7.421875" style="1" customWidth="1"/>
    <col min="3" max="3" width="9.421875" style="1" customWidth="1"/>
    <col min="4" max="4" width="7.7109375" style="1" customWidth="1"/>
    <col min="5" max="5" width="4.421875" style="1" customWidth="1"/>
    <col min="6" max="10" width="8.57421875" style="1" customWidth="1"/>
    <col min="11" max="16384" width="9.00390625" style="1" bestFit="1" customWidth="1"/>
  </cols>
  <sheetData>
    <row r="1" spans="1:10" ht="9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6" ht="8.25" customHeight="1">
      <c r="A2" s="3"/>
      <c r="B2" s="3"/>
      <c r="C2" s="3"/>
      <c r="D2" s="3"/>
      <c r="E2" s="3"/>
      <c r="F2" s="3"/>
    </row>
    <row r="3" spans="1:10" ht="37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30" customHeight="1">
      <c r="A4" s="5">
        <v>1</v>
      </c>
      <c r="B4" s="5" t="s">
        <v>66</v>
      </c>
      <c r="C4" s="5">
        <v>2018049</v>
      </c>
      <c r="D4" s="5" t="s">
        <v>67</v>
      </c>
      <c r="E4" s="5" t="s">
        <v>13</v>
      </c>
      <c r="F4" s="6">
        <v>75.15</v>
      </c>
      <c r="G4" s="6">
        <v>85.4</v>
      </c>
      <c r="H4" s="8">
        <f aca="true" t="shared" si="0" ref="H4:H15">(G4+F4)/2</f>
        <v>80.275</v>
      </c>
      <c r="I4" s="5">
        <v>1</v>
      </c>
      <c r="J4" s="5" t="s">
        <v>14</v>
      </c>
    </row>
    <row r="5" spans="1:10" ht="30" customHeight="1">
      <c r="A5" s="5">
        <v>2</v>
      </c>
      <c r="B5" s="5"/>
      <c r="C5" s="5">
        <v>2018051</v>
      </c>
      <c r="D5" s="5" t="s">
        <v>68</v>
      </c>
      <c r="E5" s="5" t="s">
        <v>17</v>
      </c>
      <c r="F5" s="6">
        <v>72.2</v>
      </c>
      <c r="G5" s="6">
        <v>85.2</v>
      </c>
      <c r="H5" s="8">
        <f t="shared" si="0"/>
        <v>78.7</v>
      </c>
      <c r="I5" s="5">
        <v>2</v>
      </c>
      <c r="J5" s="5" t="s">
        <v>14</v>
      </c>
    </row>
    <row r="6" spans="1:10" ht="30" customHeight="1">
      <c r="A6" s="5">
        <v>3</v>
      </c>
      <c r="B6" s="5"/>
      <c r="C6" s="5">
        <v>2018050</v>
      </c>
      <c r="D6" s="5" t="s">
        <v>69</v>
      </c>
      <c r="E6" s="5" t="s">
        <v>13</v>
      </c>
      <c r="F6" s="6">
        <v>74.05</v>
      </c>
      <c r="G6" s="6">
        <v>82.6</v>
      </c>
      <c r="H6" s="8">
        <f t="shared" si="0"/>
        <v>78.32499999999999</v>
      </c>
      <c r="I6" s="5">
        <v>3</v>
      </c>
      <c r="J6" s="5" t="s">
        <v>14</v>
      </c>
    </row>
    <row r="7" spans="1:10" ht="30" customHeight="1">
      <c r="A7" s="5">
        <v>4</v>
      </c>
      <c r="B7" s="5"/>
      <c r="C7" s="5">
        <v>2018055</v>
      </c>
      <c r="D7" s="5" t="s">
        <v>70</v>
      </c>
      <c r="E7" s="5" t="s">
        <v>13</v>
      </c>
      <c r="F7" s="6">
        <v>69.55</v>
      </c>
      <c r="G7" s="6">
        <v>87</v>
      </c>
      <c r="H7" s="8">
        <f t="shared" si="0"/>
        <v>78.275</v>
      </c>
      <c r="I7" s="5">
        <v>4</v>
      </c>
      <c r="J7" s="5" t="s">
        <v>14</v>
      </c>
    </row>
    <row r="8" spans="1:10" ht="30" customHeight="1">
      <c r="A8" s="5">
        <v>5</v>
      </c>
      <c r="B8" s="5"/>
      <c r="C8" s="5">
        <v>2018053</v>
      </c>
      <c r="D8" s="5" t="s">
        <v>71</v>
      </c>
      <c r="E8" s="5" t="s">
        <v>17</v>
      </c>
      <c r="F8" s="6">
        <v>71.1</v>
      </c>
      <c r="G8" s="6">
        <v>85.4</v>
      </c>
      <c r="H8" s="8">
        <f t="shared" si="0"/>
        <v>78.25</v>
      </c>
      <c r="I8" s="5">
        <v>5</v>
      </c>
      <c r="J8" s="5"/>
    </row>
    <row r="9" spans="1:10" ht="30" customHeight="1">
      <c r="A9" s="5">
        <v>6</v>
      </c>
      <c r="B9" s="5"/>
      <c r="C9" s="5">
        <v>2018052</v>
      </c>
      <c r="D9" s="5" t="s">
        <v>72</v>
      </c>
      <c r="E9" s="5" t="s">
        <v>17</v>
      </c>
      <c r="F9" s="6">
        <v>71.35</v>
      </c>
      <c r="G9" s="6">
        <v>84</v>
      </c>
      <c r="H9" s="8">
        <f t="shared" si="0"/>
        <v>77.675</v>
      </c>
      <c r="I9" s="5">
        <v>6</v>
      </c>
      <c r="J9" s="5"/>
    </row>
    <row r="10" spans="1:10" ht="30" customHeight="1">
      <c r="A10" s="5">
        <v>7</v>
      </c>
      <c r="B10" s="5"/>
      <c r="C10" s="5">
        <v>2018058</v>
      </c>
      <c r="D10" s="5" t="s">
        <v>73</v>
      </c>
      <c r="E10" s="5" t="s">
        <v>17</v>
      </c>
      <c r="F10" s="6">
        <v>67.25</v>
      </c>
      <c r="G10" s="6">
        <v>85.6</v>
      </c>
      <c r="H10" s="8">
        <f t="shared" si="0"/>
        <v>76.425</v>
      </c>
      <c r="I10" s="5">
        <v>7</v>
      </c>
      <c r="J10" s="5"/>
    </row>
    <row r="11" spans="1:10" ht="30" customHeight="1">
      <c r="A11" s="5">
        <v>8</v>
      </c>
      <c r="B11" s="5"/>
      <c r="C11" s="5">
        <v>2018054</v>
      </c>
      <c r="D11" s="5" t="s">
        <v>74</v>
      </c>
      <c r="E11" s="5" t="s">
        <v>17</v>
      </c>
      <c r="F11" s="6">
        <v>69.8</v>
      </c>
      <c r="G11" s="6">
        <v>81.2</v>
      </c>
      <c r="H11" s="8">
        <f t="shared" si="0"/>
        <v>75.5</v>
      </c>
      <c r="I11" s="5">
        <v>8</v>
      </c>
      <c r="J11" s="5"/>
    </row>
    <row r="12" spans="1:10" ht="30" customHeight="1">
      <c r="A12" s="5">
        <v>9</v>
      </c>
      <c r="B12" s="5"/>
      <c r="C12" s="5">
        <v>2018056</v>
      </c>
      <c r="D12" s="5" t="s">
        <v>75</v>
      </c>
      <c r="E12" s="5" t="s">
        <v>17</v>
      </c>
      <c r="F12" s="6">
        <v>68.8</v>
      </c>
      <c r="G12" s="6">
        <v>82.2</v>
      </c>
      <c r="H12" s="8">
        <f t="shared" si="0"/>
        <v>75.5</v>
      </c>
      <c r="I12" s="5">
        <v>9</v>
      </c>
      <c r="J12" s="5"/>
    </row>
    <row r="13" spans="1:10" ht="30" customHeight="1">
      <c r="A13" s="5">
        <v>10</v>
      </c>
      <c r="B13" s="5"/>
      <c r="C13" s="5">
        <v>2018057</v>
      </c>
      <c r="D13" s="5" t="s">
        <v>76</v>
      </c>
      <c r="E13" s="5" t="s">
        <v>17</v>
      </c>
      <c r="F13" s="6">
        <v>68.5</v>
      </c>
      <c r="G13" s="6">
        <v>82.2</v>
      </c>
      <c r="H13" s="8">
        <f t="shared" si="0"/>
        <v>75.35</v>
      </c>
      <c r="I13" s="5">
        <v>10</v>
      </c>
      <c r="J13" s="5"/>
    </row>
    <row r="14" spans="1:10" ht="30" customHeight="1">
      <c r="A14" s="5">
        <v>11</v>
      </c>
      <c r="B14" s="5"/>
      <c r="C14" s="5">
        <v>2018060</v>
      </c>
      <c r="D14" s="5" t="s">
        <v>77</v>
      </c>
      <c r="E14" s="5" t="s">
        <v>17</v>
      </c>
      <c r="F14" s="6">
        <v>65.85</v>
      </c>
      <c r="G14" s="6">
        <v>76.2</v>
      </c>
      <c r="H14" s="8">
        <f t="shared" si="0"/>
        <v>71.025</v>
      </c>
      <c r="I14" s="5">
        <v>11</v>
      </c>
      <c r="J14" s="5"/>
    </row>
    <row r="15" spans="1:10" ht="30" customHeight="1">
      <c r="A15" s="5">
        <v>12</v>
      </c>
      <c r="B15" s="5"/>
      <c r="C15" s="5">
        <v>2018059</v>
      </c>
      <c r="D15" s="5" t="s">
        <v>78</v>
      </c>
      <c r="E15" s="5" t="s">
        <v>17</v>
      </c>
      <c r="F15" s="6">
        <v>66.8</v>
      </c>
      <c r="G15" s="6">
        <v>72.4</v>
      </c>
      <c r="H15" s="8">
        <f t="shared" si="0"/>
        <v>69.6</v>
      </c>
      <c r="I15" s="5">
        <v>12</v>
      </c>
      <c r="J15" s="5"/>
    </row>
  </sheetData>
  <sheetProtection/>
  <mergeCells count="3">
    <mergeCell ref="A1:J1"/>
    <mergeCell ref="A2:F2"/>
    <mergeCell ref="B4:B15"/>
  </mergeCells>
  <printOptions horizontalCentered="1"/>
  <pageMargins left="0.71" right="0.71" top="0.6" bottom="0.36" header="0.31" footer="0.31"/>
  <pageSetup fitToHeight="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J1"/>
    </sheetView>
  </sheetViews>
  <sheetFormatPr defaultColWidth="8.8515625" defaultRowHeight="15"/>
  <cols>
    <col min="1" max="1" width="4.28125" style="1" customWidth="1"/>
    <col min="2" max="2" width="7.421875" style="1" customWidth="1"/>
    <col min="3" max="3" width="9.421875" style="1" customWidth="1"/>
    <col min="4" max="4" width="7.7109375" style="1" customWidth="1"/>
    <col min="5" max="5" width="4.421875" style="1" customWidth="1"/>
    <col min="6" max="10" width="8.57421875" style="1" customWidth="1"/>
    <col min="11" max="16384" width="9.00390625" style="1" bestFit="1" customWidth="1"/>
  </cols>
  <sheetData>
    <row r="1" spans="1:10" ht="9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6" ht="27" customHeight="1">
      <c r="A2" s="3"/>
      <c r="B2" s="3"/>
      <c r="C2" s="3"/>
      <c r="D2" s="3"/>
      <c r="E2" s="3"/>
      <c r="F2" s="3"/>
    </row>
    <row r="3" spans="1:10" ht="37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30" customHeight="1">
      <c r="A4" s="14">
        <v>1</v>
      </c>
      <c r="B4" s="14" t="s">
        <v>79</v>
      </c>
      <c r="C4" s="14">
        <v>2018061</v>
      </c>
      <c r="D4" s="14" t="s">
        <v>80</v>
      </c>
      <c r="E4" s="14" t="s">
        <v>17</v>
      </c>
      <c r="F4" s="8">
        <v>73.95</v>
      </c>
      <c r="G4" s="8">
        <v>84.2</v>
      </c>
      <c r="H4" s="8">
        <f aca="true" t="shared" si="0" ref="H4:H12">(G4+F4)/2</f>
        <v>79.075</v>
      </c>
      <c r="I4" s="14">
        <v>1</v>
      </c>
      <c r="J4" s="14" t="s">
        <v>14</v>
      </c>
    </row>
    <row r="5" spans="1:10" ht="30" customHeight="1">
      <c r="A5" s="14">
        <v>2</v>
      </c>
      <c r="B5" s="14"/>
      <c r="C5" s="14">
        <v>2018062</v>
      </c>
      <c r="D5" s="14" t="s">
        <v>81</v>
      </c>
      <c r="E5" s="14" t="s">
        <v>17</v>
      </c>
      <c r="F5" s="8">
        <v>69.35</v>
      </c>
      <c r="G5" s="8">
        <v>87.8</v>
      </c>
      <c r="H5" s="8">
        <f t="shared" si="0"/>
        <v>78.57499999999999</v>
      </c>
      <c r="I5" s="14">
        <v>2</v>
      </c>
      <c r="J5" s="14" t="s">
        <v>14</v>
      </c>
    </row>
    <row r="6" spans="1:10" ht="30" customHeight="1">
      <c r="A6" s="14">
        <v>3</v>
      </c>
      <c r="B6" s="14"/>
      <c r="C6" s="14">
        <v>2018065</v>
      </c>
      <c r="D6" s="14" t="s">
        <v>82</v>
      </c>
      <c r="E6" s="14" t="s">
        <v>17</v>
      </c>
      <c r="F6" s="8">
        <v>67.1</v>
      </c>
      <c r="G6" s="8">
        <v>85.2</v>
      </c>
      <c r="H6" s="8">
        <f t="shared" si="0"/>
        <v>76.15</v>
      </c>
      <c r="I6" s="14">
        <v>3</v>
      </c>
      <c r="J6" s="14" t="s">
        <v>14</v>
      </c>
    </row>
    <row r="7" spans="1:10" ht="30" customHeight="1">
      <c r="A7" s="14">
        <v>4</v>
      </c>
      <c r="B7" s="14"/>
      <c r="C7" s="14">
        <v>2018063</v>
      </c>
      <c r="D7" s="14" t="s">
        <v>83</v>
      </c>
      <c r="E7" s="14" t="s">
        <v>17</v>
      </c>
      <c r="F7" s="8">
        <v>67.6</v>
      </c>
      <c r="G7" s="8">
        <v>83.4</v>
      </c>
      <c r="H7" s="8">
        <f t="shared" si="0"/>
        <v>75.5</v>
      </c>
      <c r="I7" s="14">
        <v>4</v>
      </c>
      <c r="J7" s="14"/>
    </row>
    <row r="8" spans="1:10" ht="30" customHeight="1">
      <c r="A8" s="14">
        <v>5</v>
      </c>
      <c r="B8" s="14"/>
      <c r="C8" s="14">
        <v>2018069</v>
      </c>
      <c r="D8" s="14" t="s">
        <v>84</v>
      </c>
      <c r="E8" s="14" t="s">
        <v>17</v>
      </c>
      <c r="F8" s="8">
        <v>63.3</v>
      </c>
      <c r="G8" s="8">
        <v>87</v>
      </c>
      <c r="H8" s="8">
        <f t="shared" si="0"/>
        <v>75.15</v>
      </c>
      <c r="I8" s="14">
        <v>5</v>
      </c>
      <c r="J8" s="14"/>
    </row>
    <row r="9" spans="1:10" ht="30" customHeight="1">
      <c r="A9" s="14">
        <v>6</v>
      </c>
      <c r="B9" s="14"/>
      <c r="C9" s="14">
        <v>2018064</v>
      </c>
      <c r="D9" s="14" t="s">
        <v>85</v>
      </c>
      <c r="E9" s="14" t="s">
        <v>17</v>
      </c>
      <c r="F9" s="8">
        <v>67.4</v>
      </c>
      <c r="G9" s="8">
        <v>82.6</v>
      </c>
      <c r="H9" s="8">
        <f t="shared" si="0"/>
        <v>75</v>
      </c>
      <c r="I9" s="14">
        <v>6</v>
      </c>
      <c r="J9" s="14"/>
    </row>
    <row r="10" spans="1:10" ht="30" customHeight="1">
      <c r="A10" s="14">
        <v>7</v>
      </c>
      <c r="B10" s="14"/>
      <c r="C10" s="14">
        <v>2018066</v>
      </c>
      <c r="D10" s="14" t="s">
        <v>86</v>
      </c>
      <c r="E10" s="14" t="s">
        <v>17</v>
      </c>
      <c r="F10" s="8">
        <v>64.55</v>
      </c>
      <c r="G10" s="8">
        <v>84.4</v>
      </c>
      <c r="H10" s="8">
        <f t="shared" si="0"/>
        <v>74.475</v>
      </c>
      <c r="I10" s="14">
        <v>7</v>
      </c>
      <c r="J10" s="14"/>
    </row>
    <row r="11" spans="1:10" ht="30" customHeight="1">
      <c r="A11" s="14">
        <v>8</v>
      </c>
      <c r="B11" s="14"/>
      <c r="C11" s="14">
        <v>2018068</v>
      </c>
      <c r="D11" s="14" t="s">
        <v>87</v>
      </c>
      <c r="E11" s="14" t="s">
        <v>17</v>
      </c>
      <c r="F11" s="8">
        <v>63.55</v>
      </c>
      <c r="G11" s="8">
        <v>85.2</v>
      </c>
      <c r="H11" s="8">
        <f t="shared" si="0"/>
        <v>74.375</v>
      </c>
      <c r="I11" s="14">
        <v>8</v>
      </c>
      <c r="J11" s="14"/>
    </row>
    <row r="12" spans="1:10" ht="30" customHeight="1">
      <c r="A12" s="14">
        <v>9</v>
      </c>
      <c r="B12" s="14"/>
      <c r="C12" s="14">
        <v>2018067</v>
      </c>
      <c r="D12" s="14" t="s">
        <v>88</v>
      </c>
      <c r="E12" s="14" t="s">
        <v>17</v>
      </c>
      <c r="F12" s="8">
        <v>64.3</v>
      </c>
      <c r="G12" s="8">
        <v>82</v>
      </c>
      <c r="H12" s="8">
        <f t="shared" si="0"/>
        <v>73.15</v>
      </c>
      <c r="I12" s="14">
        <v>9</v>
      </c>
      <c r="J12" s="14"/>
    </row>
  </sheetData>
  <sheetProtection/>
  <mergeCells count="3">
    <mergeCell ref="A1:J1"/>
    <mergeCell ref="A2:F2"/>
    <mergeCell ref="B4:B12"/>
  </mergeCells>
  <printOptions horizontalCentered="1"/>
  <pageMargins left="0.71" right="0.71" top="0.75" bottom="0.75" header="0.31" footer="0.31"/>
  <pageSetup fitToHeight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workbookViewId="0" topLeftCell="A1">
      <selection activeCell="I22" sqref="I22"/>
    </sheetView>
  </sheetViews>
  <sheetFormatPr defaultColWidth="8.8515625" defaultRowHeight="15"/>
  <cols>
    <col min="1" max="1" width="4.28125" style="1" customWidth="1"/>
    <col min="2" max="2" width="7.421875" style="1" customWidth="1"/>
    <col min="3" max="3" width="9.421875" style="1" customWidth="1"/>
    <col min="4" max="4" width="7.7109375" style="1" customWidth="1"/>
    <col min="5" max="5" width="4.421875" style="1" customWidth="1"/>
    <col min="6" max="10" width="8.57421875" style="1" customWidth="1"/>
    <col min="11" max="16384" width="9.00390625" style="1" bestFit="1" customWidth="1"/>
  </cols>
  <sheetData>
    <row r="1" spans="1:10" ht="9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6" ht="27" customHeight="1">
      <c r="A2" s="3"/>
      <c r="B2" s="3"/>
      <c r="C2" s="3"/>
      <c r="D2" s="3"/>
      <c r="E2" s="3"/>
      <c r="F2" s="3"/>
    </row>
    <row r="3" spans="1:10" ht="37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30" customHeight="1">
      <c r="A4" s="5">
        <v>1</v>
      </c>
      <c r="B4" s="5" t="s">
        <v>89</v>
      </c>
      <c r="C4" s="5">
        <v>2018070</v>
      </c>
      <c r="D4" s="5" t="s">
        <v>90</v>
      </c>
      <c r="E4" s="5" t="s">
        <v>17</v>
      </c>
      <c r="F4" s="6">
        <v>76.85</v>
      </c>
      <c r="G4" s="6">
        <v>84.8</v>
      </c>
      <c r="H4" s="8">
        <f>(G4+F4)/2</f>
        <v>80.82499999999999</v>
      </c>
      <c r="I4" s="14">
        <v>1</v>
      </c>
      <c r="J4" s="14" t="s">
        <v>14</v>
      </c>
    </row>
    <row r="5" spans="1:10" ht="30" customHeight="1">
      <c r="A5" s="5">
        <v>2</v>
      </c>
      <c r="B5" s="5"/>
      <c r="C5" s="5">
        <v>2018071</v>
      </c>
      <c r="D5" s="5" t="s">
        <v>91</v>
      </c>
      <c r="E5" s="5" t="s">
        <v>17</v>
      </c>
      <c r="F5" s="6">
        <v>68.1</v>
      </c>
      <c r="G5" s="6">
        <v>87.6</v>
      </c>
      <c r="H5" s="8">
        <f>(G5+F5)/2</f>
        <v>77.85</v>
      </c>
      <c r="I5" s="14">
        <v>2</v>
      </c>
      <c r="J5" s="14"/>
    </row>
    <row r="6" spans="1:10" ht="30" customHeight="1">
      <c r="A6" s="5">
        <v>3</v>
      </c>
      <c r="B6" s="5"/>
      <c r="C6" s="5">
        <v>2018072</v>
      </c>
      <c r="D6" s="5" t="s">
        <v>92</v>
      </c>
      <c r="E6" s="5" t="s">
        <v>17</v>
      </c>
      <c r="F6" s="6">
        <v>66.7</v>
      </c>
      <c r="G6" s="6">
        <v>70</v>
      </c>
      <c r="H6" s="8">
        <f>(G6+F6)/2</f>
        <v>68.35</v>
      </c>
      <c r="I6" s="14">
        <v>3</v>
      </c>
      <c r="J6" s="14"/>
    </row>
  </sheetData>
  <sheetProtection/>
  <mergeCells count="3">
    <mergeCell ref="A1:J1"/>
    <mergeCell ref="A2:F2"/>
    <mergeCell ref="B4:B6"/>
  </mergeCells>
  <printOptions horizontalCentered="1"/>
  <pageMargins left="0.71" right="0.71" top="0.75" bottom="0.75" header="0.31" footer="0.31"/>
  <pageSetup fitToHeight="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0">
      <selection activeCell="A1" sqref="A1:J1"/>
    </sheetView>
  </sheetViews>
  <sheetFormatPr defaultColWidth="8.8515625" defaultRowHeight="15"/>
  <cols>
    <col min="1" max="1" width="4.28125" style="1" customWidth="1"/>
    <col min="2" max="2" width="7.421875" style="1" customWidth="1"/>
    <col min="3" max="3" width="9.421875" style="1" customWidth="1"/>
    <col min="4" max="4" width="7.7109375" style="1" customWidth="1"/>
    <col min="5" max="5" width="4.421875" style="1" customWidth="1"/>
    <col min="6" max="10" width="8.57421875" style="1" customWidth="1"/>
    <col min="11" max="16384" width="9.00390625" style="1" bestFit="1" customWidth="1"/>
  </cols>
  <sheetData>
    <row r="1" spans="1:10" ht="9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6" ht="12.75" customHeight="1">
      <c r="A2" s="3"/>
      <c r="B2" s="3"/>
      <c r="C2" s="3"/>
      <c r="D2" s="3"/>
      <c r="E2" s="3"/>
      <c r="F2" s="3"/>
    </row>
    <row r="3" spans="1:10" ht="37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30" customHeight="1">
      <c r="A4" s="5">
        <v>1</v>
      </c>
      <c r="B4" s="10" t="s">
        <v>93</v>
      </c>
      <c r="C4" s="5">
        <v>2018074</v>
      </c>
      <c r="D4" s="5" t="s">
        <v>94</v>
      </c>
      <c r="E4" s="5" t="s">
        <v>13</v>
      </c>
      <c r="F4" s="11">
        <v>70.25</v>
      </c>
      <c r="G4" s="11">
        <v>86.2</v>
      </c>
      <c r="H4" s="8">
        <f aca="true" t="shared" si="0" ref="H4:H18">(G4+F4)/2</f>
        <v>78.225</v>
      </c>
      <c r="I4" s="5">
        <v>1</v>
      </c>
      <c r="J4" s="5" t="s">
        <v>14</v>
      </c>
    </row>
    <row r="5" spans="1:10" ht="30" customHeight="1">
      <c r="A5" s="5">
        <v>2</v>
      </c>
      <c r="B5" s="12"/>
      <c r="C5" s="5">
        <v>2018081</v>
      </c>
      <c r="D5" s="5" t="s">
        <v>95</v>
      </c>
      <c r="E5" s="5" t="s">
        <v>13</v>
      </c>
      <c r="F5" s="11">
        <v>66.3</v>
      </c>
      <c r="G5" s="11">
        <v>88.2</v>
      </c>
      <c r="H5" s="8">
        <f t="shared" si="0"/>
        <v>77.25</v>
      </c>
      <c r="I5" s="5">
        <v>2</v>
      </c>
      <c r="J5" s="5" t="s">
        <v>14</v>
      </c>
    </row>
    <row r="6" spans="1:10" ht="30" customHeight="1">
      <c r="A6" s="5">
        <v>3</v>
      </c>
      <c r="B6" s="12"/>
      <c r="C6" s="5">
        <v>2018076</v>
      </c>
      <c r="D6" s="5" t="s">
        <v>96</v>
      </c>
      <c r="E6" s="5" t="s">
        <v>17</v>
      </c>
      <c r="F6" s="11">
        <v>67.8</v>
      </c>
      <c r="G6" s="11">
        <v>84.4</v>
      </c>
      <c r="H6" s="8">
        <f t="shared" si="0"/>
        <v>76.1</v>
      </c>
      <c r="I6" s="5">
        <v>3</v>
      </c>
      <c r="J6" s="5" t="s">
        <v>14</v>
      </c>
    </row>
    <row r="7" spans="1:10" ht="30" customHeight="1">
      <c r="A7" s="5">
        <v>4</v>
      </c>
      <c r="B7" s="12"/>
      <c r="C7" s="5">
        <v>2018073</v>
      </c>
      <c r="D7" s="5" t="s">
        <v>97</v>
      </c>
      <c r="E7" s="5" t="s">
        <v>13</v>
      </c>
      <c r="F7" s="11">
        <v>72.35</v>
      </c>
      <c r="G7" s="11">
        <v>79.8</v>
      </c>
      <c r="H7" s="8">
        <f t="shared" si="0"/>
        <v>76.07499999999999</v>
      </c>
      <c r="I7" s="5">
        <v>4</v>
      </c>
      <c r="J7" s="5" t="s">
        <v>14</v>
      </c>
    </row>
    <row r="8" spans="1:10" ht="30" customHeight="1">
      <c r="A8" s="5">
        <v>5</v>
      </c>
      <c r="B8" s="12"/>
      <c r="C8" s="5">
        <v>2018075</v>
      </c>
      <c r="D8" s="5" t="s">
        <v>98</v>
      </c>
      <c r="E8" s="5" t="s">
        <v>17</v>
      </c>
      <c r="F8" s="11">
        <v>68.85</v>
      </c>
      <c r="G8" s="11">
        <v>83</v>
      </c>
      <c r="H8" s="8">
        <f t="shared" si="0"/>
        <v>75.925</v>
      </c>
      <c r="I8" s="5">
        <v>5</v>
      </c>
      <c r="J8" s="5" t="s">
        <v>14</v>
      </c>
    </row>
    <row r="9" spans="1:10" ht="30" customHeight="1">
      <c r="A9" s="5">
        <v>6</v>
      </c>
      <c r="B9" s="12"/>
      <c r="C9" s="5">
        <v>2018079</v>
      </c>
      <c r="D9" s="5" t="s">
        <v>99</v>
      </c>
      <c r="E9" s="5" t="s">
        <v>17</v>
      </c>
      <c r="F9" s="11">
        <v>67.3</v>
      </c>
      <c r="G9" s="11">
        <v>84.4</v>
      </c>
      <c r="H9" s="8">
        <f t="shared" si="0"/>
        <v>75.85</v>
      </c>
      <c r="I9" s="5">
        <v>6</v>
      </c>
      <c r="J9" s="5"/>
    </row>
    <row r="10" spans="1:10" ht="30" customHeight="1">
      <c r="A10" s="5">
        <v>7</v>
      </c>
      <c r="B10" s="12"/>
      <c r="C10" s="5">
        <v>2018080</v>
      </c>
      <c r="D10" s="5" t="s">
        <v>100</v>
      </c>
      <c r="E10" s="5" t="s">
        <v>13</v>
      </c>
      <c r="F10" s="11">
        <v>66.65</v>
      </c>
      <c r="G10" s="11">
        <v>82.6</v>
      </c>
      <c r="H10" s="8">
        <f t="shared" si="0"/>
        <v>74.625</v>
      </c>
      <c r="I10" s="5">
        <v>7</v>
      </c>
      <c r="J10" s="5"/>
    </row>
    <row r="11" spans="1:10" ht="30" customHeight="1">
      <c r="A11" s="5">
        <v>8</v>
      </c>
      <c r="B11" s="12"/>
      <c r="C11" s="5">
        <v>2018078</v>
      </c>
      <c r="D11" s="5" t="s">
        <v>101</v>
      </c>
      <c r="E11" s="5" t="s">
        <v>17</v>
      </c>
      <c r="F11" s="11">
        <v>67.35</v>
      </c>
      <c r="G11" s="11">
        <v>81.4</v>
      </c>
      <c r="H11" s="8">
        <f t="shared" si="0"/>
        <v>74.375</v>
      </c>
      <c r="I11" s="5">
        <v>8</v>
      </c>
      <c r="J11" s="5"/>
    </row>
    <row r="12" spans="1:10" ht="30" customHeight="1">
      <c r="A12" s="5">
        <v>9</v>
      </c>
      <c r="B12" s="12"/>
      <c r="C12" s="5">
        <v>2018077</v>
      </c>
      <c r="D12" s="5" t="s">
        <v>102</v>
      </c>
      <c r="E12" s="5" t="s">
        <v>17</v>
      </c>
      <c r="F12" s="11">
        <v>67.8</v>
      </c>
      <c r="G12" s="11">
        <v>80.2</v>
      </c>
      <c r="H12" s="8">
        <f t="shared" si="0"/>
        <v>74</v>
      </c>
      <c r="I12" s="5">
        <v>9</v>
      </c>
      <c r="J12" s="5"/>
    </row>
    <row r="13" spans="1:10" ht="30" customHeight="1">
      <c r="A13" s="5">
        <v>10</v>
      </c>
      <c r="B13" s="12"/>
      <c r="C13" s="5">
        <v>2018086</v>
      </c>
      <c r="D13" s="5" t="s">
        <v>103</v>
      </c>
      <c r="E13" s="5" t="s">
        <v>17</v>
      </c>
      <c r="F13" s="11">
        <v>60.2</v>
      </c>
      <c r="G13" s="11">
        <v>87.2</v>
      </c>
      <c r="H13" s="8">
        <f t="shared" si="0"/>
        <v>73.7</v>
      </c>
      <c r="I13" s="5">
        <v>10</v>
      </c>
      <c r="J13" s="5"/>
    </row>
    <row r="14" spans="1:10" ht="30" customHeight="1">
      <c r="A14" s="5">
        <v>11</v>
      </c>
      <c r="B14" s="12"/>
      <c r="C14" s="5">
        <v>2018084</v>
      </c>
      <c r="D14" s="5" t="s">
        <v>104</v>
      </c>
      <c r="E14" s="5" t="s">
        <v>17</v>
      </c>
      <c r="F14" s="11">
        <v>62.3</v>
      </c>
      <c r="G14" s="11">
        <v>82.8</v>
      </c>
      <c r="H14" s="8">
        <f t="shared" si="0"/>
        <v>72.55</v>
      </c>
      <c r="I14" s="5">
        <v>11</v>
      </c>
      <c r="J14" s="5"/>
    </row>
    <row r="15" spans="1:10" ht="30" customHeight="1">
      <c r="A15" s="5">
        <v>12</v>
      </c>
      <c r="B15" s="12"/>
      <c r="C15" s="5">
        <v>2018083</v>
      </c>
      <c r="D15" s="5" t="s">
        <v>105</v>
      </c>
      <c r="E15" s="5" t="s">
        <v>17</v>
      </c>
      <c r="F15" s="11">
        <v>62.75</v>
      </c>
      <c r="G15" s="11">
        <v>81</v>
      </c>
      <c r="H15" s="8">
        <f t="shared" si="0"/>
        <v>71.875</v>
      </c>
      <c r="I15" s="5">
        <v>12</v>
      </c>
      <c r="J15" s="5"/>
    </row>
    <row r="16" spans="1:10" ht="30" customHeight="1">
      <c r="A16" s="5">
        <v>13</v>
      </c>
      <c r="B16" s="12"/>
      <c r="C16" s="5">
        <v>2018082</v>
      </c>
      <c r="D16" s="5" t="s">
        <v>106</v>
      </c>
      <c r="E16" s="5" t="s">
        <v>17</v>
      </c>
      <c r="F16" s="11">
        <v>63.85</v>
      </c>
      <c r="G16" s="11">
        <v>79.4</v>
      </c>
      <c r="H16" s="8">
        <f t="shared" si="0"/>
        <v>71.625</v>
      </c>
      <c r="I16" s="5">
        <v>13</v>
      </c>
      <c r="J16" s="5"/>
    </row>
    <row r="17" spans="1:10" ht="30" customHeight="1">
      <c r="A17" s="5">
        <v>14</v>
      </c>
      <c r="B17" s="12"/>
      <c r="C17" s="5">
        <v>2018085</v>
      </c>
      <c r="D17" s="5" t="s">
        <v>107</v>
      </c>
      <c r="E17" s="5" t="s">
        <v>13</v>
      </c>
      <c r="F17" s="11">
        <v>61.55</v>
      </c>
      <c r="G17" s="11">
        <v>80</v>
      </c>
      <c r="H17" s="8">
        <f t="shared" si="0"/>
        <v>70.775</v>
      </c>
      <c r="I17" s="5">
        <v>14</v>
      </c>
      <c r="J17" s="5"/>
    </row>
    <row r="18" spans="1:10" ht="30" customHeight="1">
      <c r="A18" s="5">
        <v>15</v>
      </c>
      <c r="B18" s="13"/>
      <c r="C18" s="5">
        <v>2018087</v>
      </c>
      <c r="D18" s="5" t="s">
        <v>108</v>
      </c>
      <c r="E18" s="5" t="s">
        <v>17</v>
      </c>
      <c r="F18" s="11">
        <v>58.1</v>
      </c>
      <c r="G18" s="11">
        <v>77.8</v>
      </c>
      <c r="H18" s="8">
        <f t="shared" si="0"/>
        <v>67.95</v>
      </c>
      <c r="I18" s="5">
        <v>15</v>
      </c>
      <c r="J18" s="5"/>
    </row>
  </sheetData>
  <sheetProtection/>
  <mergeCells count="3">
    <mergeCell ref="A1:J1"/>
    <mergeCell ref="A2:F2"/>
    <mergeCell ref="B4:B18"/>
  </mergeCells>
  <printOptions/>
  <pageMargins left="0.71" right="0.71" top="0.75" bottom="0.54" header="0.31" footer="0.31"/>
  <pageSetup fitToHeight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B13">
      <selection activeCell="K13" sqref="K13"/>
    </sheetView>
  </sheetViews>
  <sheetFormatPr defaultColWidth="8.8515625" defaultRowHeight="15"/>
  <cols>
    <col min="1" max="1" width="4.28125" style="1" customWidth="1"/>
    <col min="2" max="2" width="7.421875" style="1" customWidth="1"/>
    <col min="3" max="3" width="9.421875" style="1" customWidth="1"/>
    <col min="4" max="4" width="7.7109375" style="1" customWidth="1"/>
    <col min="5" max="5" width="4.421875" style="1" customWidth="1"/>
    <col min="6" max="10" width="8.57421875" style="1" customWidth="1"/>
    <col min="11" max="16384" width="9.00390625" style="1" bestFit="1" customWidth="1"/>
  </cols>
  <sheetData>
    <row r="1" spans="1:10" ht="9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6" ht="27" customHeight="1">
      <c r="A2" s="3"/>
      <c r="B2" s="3"/>
      <c r="C2" s="3"/>
      <c r="D2" s="3"/>
      <c r="E2" s="3"/>
      <c r="F2" s="3"/>
    </row>
    <row r="3" spans="1:10" ht="37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30" customHeight="1">
      <c r="A4" s="5">
        <v>1</v>
      </c>
      <c r="B4" s="9" t="s">
        <v>109</v>
      </c>
      <c r="C4" s="5">
        <v>2018088</v>
      </c>
      <c r="D4" s="5" t="s">
        <v>110</v>
      </c>
      <c r="E4" s="5" t="s">
        <v>13</v>
      </c>
      <c r="F4" s="6">
        <v>69.8</v>
      </c>
      <c r="G4" s="6">
        <v>81.6</v>
      </c>
      <c r="H4" s="8">
        <f aca="true" t="shared" si="0" ref="H4:H18">(G4+F4)/2</f>
        <v>75.69999999999999</v>
      </c>
      <c r="I4" s="5">
        <v>1</v>
      </c>
      <c r="J4" s="5" t="s">
        <v>14</v>
      </c>
    </row>
    <row r="5" spans="1:10" ht="30" customHeight="1">
      <c r="A5" s="5">
        <v>2</v>
      </c>
      <c r="B5" s="9"/>
      <c r="C5" s="5">
        <v>2018091</v>
      </c>
      <c r="D5" s="5" t="s">
        <v>111</v>
      </c>
      <c r="E5" s="5" t="s">
        <v>13</v>
      </c>
      <c r="F5" s="6">
        <v>63.95</v>
      </c>
      <c r="G5" s="6">
        <v>84.8</v>
      </c>
      <c r="H5" s="8">
        <f t="shared" si="0"/>
        <v>74.375</v>
      </c>
      <c r="I5" s="5">
        <v>2</v>
      </c>
      <c r="J5" s="5" t="s">
        <v>14</v>
      </c>
    </row>
    <row r="6" spans="1:10" ht="30" customHeight="1">
      <c r="A6" s="5">
        <v>3</v>
      </c>
      <c r="B6" s="9"/>
      <c r="C6" s="5">
        <v>2018089</v>
      </c>
      <c r="D6" s="5" t="s">
        <v>112</v>
      </c>
      <c r="E6" s="5" t="s">
        <v>17</v>
      </c>
      <c r="F6" s="6">
        <v>68.85</v>
      </c>
      <c r="G6" s="6">
        <v>79.4</v>
      </c>
      <c r="H6" s="8">
        <f t="shared" si="0"/>
        <v>74.125</v>
      </c>
      <c r="I6" s="5">
        <v>3</v>
      </c>
      <c r="J6" s="5" t="s">
        <v>14</v>
      </c>
    </row>
    <row r="7" spans="1:10" ht="30" customHeight="1">
      <c r="A7" s="5">
        <v>4</v>
      </c>
      <c r="B7" s="9"/>
      <c r="C7" s="5">
        <v>2018094</v>
      </c>
      <c r="D7" s="5" t="s">
        <v>113</v>
      </c>
      <c r="E7" s="5" t="s">
        <v>17</v>
      </c>
      <c r="F7" s="6">
        <v>61.8</v>
      </c>
      <c r="G7" s="6">
        <v>83.4</v>
      </c>
      <c r="H7" s="8">
        <f t="shared" si="0"/>
        <v>72.6</v>
      </c>
      <c r="I7" s="5">
        <v>4</v>
      </c>
      <c r="J7" s="5" t="s">
        <v>14</v>
      </c>
    </row>
    <row r="8" spans="1:10" ht="30" customHeight="1">
      <c r="A8" s="5">
        <v>5</v>
      </c>
      <c r="B8" s="9"/>
      <c r="C8" s="5">
        <v>2018093</v>
      </c>
      <c r="D8" s="5" t="s">
        <v>114</v>
      </c>
      <c r="E8" s="5" t="s">
        <v>17</v>
      </c>
      <c r="F8" s="6">
        <v>62.35</v>
      </c>
      <c r="G8" s="6">
        <v>81</v>
      </c>
      <c r="H8" s="8">
        <f t="shared" si="0"/>
        <v>71.675</v>
      </c>
      <c r="I8" s="5">
        <v>5</v>
      </c>
      <c r="J8" s="5" t="s">
        <v>14</v>
      </c>
    </row>
    <row r="9" spans="1:10" ht="30" customHeight="1">
      <c r="A9" s="5">
        <v>6</v>
      </c>
      <c r="B9" s="9"/>
      <c r="C9" s="5">
        <v>2018092</v>
      </c>
      <c r="D9" s="5" t="s">
        <v>115</v>
      </c>
      <c r="E9" s="5" t="s">
        <v>17</v>
      </c>
      <c r="F9" s="6">
        <v>63.55</v>
      </c>
      <c r="G9" s="6">
        <v>78</v>
      </c>
      <c r="H9" s="8">
        <f t="shared" si="0"/>
        <v>70.775</v>
      </c>
      <c r="I9" s="5">
        <v>6</v>
      </c>
      <c r="J9" s="5"/>
    </row>
    <row r="10" spans="1:10" ht="30" customHeight="1">
      <c r="A10" s="5">
        <v>7</v>
      </c>
      <c r="B10" s="9"/>
      <c r="C10" s="5">
        <v>2018100</v>
      </c>
      <c r="D10" s="5" t="s">
        <v>116</v>
      </c>
      <c r="E10" s="5" t="s">
        <v>13</v>
      </c>
      <c r="F10" s="6">
        <v>56.05</v>
      </c>
      <c r="G10" s="6">
        <v>83.8</v>
      </c>
      <c r="H10" s="8">
        <f t="shared" si="0"/>
        <v>69.925</v>
      </c>
      <c r="I10" s="5">
        <v>7</v>
      </c>
      <c r="J10" s="5"/>
    </row>
    <row r="11" spans="1:10" ht="30" customHeight="1">
      <c r="A11" s="5">
        <v>8</v>
      </c>
      <c r="B11" s="9"/>
      <c r="C11" s="5">
        <v>2018090</v>
      </c>
      <c r="D11" s="5" t="s">
        <v>117</v>
      </c>
      <c r="E11" s="5" t="s">
        <v>17</v>
      </c>
      <c r="F11" s="6">
        <v>64.75</v>
      </c>
      <c r="G11" s="6">
        <v>74</v>
      </c>
      <c r="H11" s="8">
        <f t="shared" si="0"/>
        <v>69.375</v>
      </c>
      <c r="I11" s="5">
        <v>8</v>
      </c>
      <c r="J11" s="5"/>
    </row>
    <row r="12" spans="1:10" ht="30" customHeight="1">
      <c r="A12" s="5">
        <v>9</v>
      </c>
      <c r="B12" s="9"/>
      <c r="C12" s="5">
        <v>2018096</v>
      </c>
      <c r="D12" s="5" t="s">
        <v>118</v>
      </c>
      <c r="E12" s="5" t="s">
        <v>13</v>
      </c>
      <c r="F12" s="6">
        <v>60</v>
      </c>
      <c r="G12" s="6">
        <v>77.6</v>
      </c>
      <c r="H12" s="8">
        <f t="shared" si="0"/>
        <v>68.8</v>
      </c>
      <c r="I12" s="5">
        <v>9</v>
      </c>
      <c r="J12" s="5"/>
    </row>
    <row r="13" spans="1:10" ht="30" customHeight="1">
      <c r="A13" s="5">
        <v>10</v>
      </c>
      <c r="B13" s="9"/>
      <c r="C13" s="5">
        <v>2018097</v>
      </c>
      <c r="D13" s="5" t="s">
        <v>119</v>
      </c>
      <c r="E13" s="5" t="s">
        <v>17</v>
      </c>
      <c r="F13" s="6">
        <v>59</v>
      </c>
      <c r="G13" s="6">
        <v>78.2</v>
      </c>
      <c r="H13" s="8">
        <f t="shared" si="0"/>
        <v>68.6</v>
      </c>
      <c r="I13" s="5">
        <v>10</v>
      </c>
      <c r="J13" s="5"/>
    </row>
    <row r="14" spans="1:10" ht="30" customHeight="1">
      <c r="A14" s="5">
        <v>11</v>
      </c>
      <c r="B14" s="9"/>
      <c r="C14" s="5">
        <v>2018099</v>
      </c>
      <c r="D14" s="5" t="s">
        <v>120</v>
      </c>
      <c r="E14" s="5" t="s">
        <v>13</v>
      </c>
      <c r="F14" s="6">
        <v>57.15</v>
      </c>
      <c r="G14" s="6">
        <v>75.6</v>
      </c>
      <c r="H14" s="8">
        <f t="shared" si="0"/>
        <v>66.375</v>
      </c>
      <c r="I14" s="5">
        <v>11</v>
      </c>
      <c r="J14" s="5"/>
    </row>
    <row r="15" spans="1:10" ht="30" customHeight="1">
      <c r="A15" s="5">
        <v>12</v>
      </c>
      <c r="B15" s="9"/>
      <c r="C15" s="5">
        <v>2018101</v>
      </c>
      <c r="D15" s="5" t="s">
        <v>121</v>
      </c>
      <c r="E15" s="5" t="s">
        <v>17</v>
      </c>
      <c r="F15" s="6">
        <v>55.5</v>
      </c>
      <c r="G15" s="6">
        <v>76.2</v>
      </c>
      <c r="H15" s="8">
        <f t="shared" si="0"/>
        <v>65.85</v>
      </c>
      <c r="I15" s="5">
        <v>12</v>
      </c>
      <c r="J15" s="5"/>
    </row>
    <row r="16" spans="1:10" ht="30" customHeight="1">
      <c r="A16" s="5">
        <v>13</v>
      </c>
      <c r="B16" s="9"/>
      <c r="C16" s="5">
        <v>2018095</v>
      </c>
      <c r="D16" s="5" t="s">
        <v>122</v>
      </c>
      <c r="E16" s="5" t="s">
        <v>13</v>
      </c>
      <c r="F16" s="6">
        <v>60.65</v>
      </c>
      <c r="G16" s="6">
        <v>68.2</v>
      </c>
      <c r="H16" s="8">
        <f t="shared" si="0"/>
        <v>64.425</v>
      </c>
      <c r="I16" s="5">
        <v>13</v>
      </c>
      <c r="J16" s="5"/>
    </row>
    <row r="17" spans="1:10" ht="30" customHeight="1">
      <c r="A17" s="5">
        <v>14</v>
      </c>
      <c r="B17" s="9"/>
      <c r="C17" s="5">
        <v>2018102</v>
      </c>
      <c r="D17" s="5" t="s">
        <v>123</v>
      </c>
      <c r="E17" s="5" t="s">
        <v>13</v>
      </c>
      <c r="F17" s="6">
        <v>52.55</v>
      </c>
      <c r="G17" s="6">
        <v>72.6</v>
      </c>
      <c r="H17" s="8">
        <f t="shared" si="0"/>
        <v>62.574999999999996</v>
      </c>
      <c r="I17" s="5">
        <v>14</v>
      </c>
      <c r="J17" s="5"/>
    </row>
    <row r="18" spans="1:10" ht="30" customHeight="1">
      <c r="A18" s="5">
        <v>15</v>
      </c>
      <c r="B18" s="9"/>
      <c r="C18" s="5">
        <v>2018098</v>
      </c>
      <c r="D18" s="5" t="s">
        <v>124</v>
      </c>
      <c r="E18" s="5" t="s">
        <v>13</v>
      </c>
      <c r="F18" s="6">
        <v>57.55</v>
      </c>
      <c r="G18" s="6">
        <v>65.2</v>
      </c>
      <c r="H18" s="8">
        <f t="shared" si="0"/>
        <v>61.375</v>
      </c>
      <c r="I18" s="5">
        <v>15</v>
      </c>
      <c r="J18" s="5"/>
    </row>
  </sheetData>
  <sheetProtection/>
  <mergeCells count="3">
    <mergeCell ref="A1:J1"/>
    <mergeCell ref="A2:F2"/>
    <mergeCell ref="B4:B18"/>
  </mergeCells>
  <printOptions horizontalCentered="1"/>
  <pageMargins left="0.71" right="0.71" top="0.5" bottom="0.41" header="0.31" footer="0.31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smile~晴天</cp:lastModifiedBy>
  <cp:lastPrinted>2018-01-15T02:44:10Z</cp:lastPrinted>
  <dcterms:created xsi:type="dcterms:W3CDTF">2017-12-15T02:22:00Z</dcterms:created>
  <dcterms:modified xsi:type="dcterms:W3CDTF">2018-01-16T06:30:11Z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