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0500"/>
  </bookViews>
  <sheets>
    <sheet name="Sheet1" sheetId="1" r:id="rId1"/>
  </sheets>
  <definedNames>
    <definedName name="_xlnm.Print_Titles" localSheetId="0">Sheet1!#REF!</definedName>
  </definedNames>
  <calcPr calcId="125725"/>
</workbook>
</file>

<file path=xl/calcChain.xml><?xml version="1.0" encoding="utf-8"?>
<calcChain xmlns="http://schemas.openxmlformats.org/spreadsheetml/2006/main">
  <c r="F16" i="1"/>
  <c r="F14"/>
  <c r="F3"/>
  <c r="F4"/>
  <c r="F33"/>
  <c r="F18"/>
  <c r="F11"/>
  <c r="F6"/>
  <c r="F26"/>
  <c r="F27"/>
  <c r="F32"/>
  <c r="F13"/>
  <c r="F17"/>
  <c r="F24"/>
  <c r="F10"/>
  <c r="F12"/>
  <c r="F8"/>
  <c r="F7"/>
  <c r="F15"/>
  <c r="F5"/>
  <c r="F30"/>
  <c r="F19"/>
  <c r="F21"/>
  <c r="F36"/>
  <c r="F34"/>
  <c r="F23"/>
  <c r="F25"/>
  <c r="F29"/>
  <c r="F31"/>
  <c r="F28"/>
  <c r="F20"/>
  <c r="F22"/>
  <c r="F9"/>
  <c r="F88"/>
  <c r="F106"/>
  <c r="F100"/>
  <c r="F37"/>
  <c r="F96"/>
  <c r="F86"/>
  <c r="F105"/>
  <c r="F92"/>
  <c r="F82"/>
  <c r="F80"/>
  <c r="F41"/>
  <c r="F84"/>
  <c r="F90"/>
  <c r="F91"/>
  <c r="F93"/>
  <c r="F98"/>
  <c r="F99"/>
  <c r="F81"/>
  <c r="F101"/>
  <c r="F40"/>
  <c r="F43"/>
  <c r="F39"/>
  <c r="F87"/>
  <c r="F89"/>
  <c r="F85"/>
  <c r="F102"/>
  <c r="F103"/>
  <c r="F42"/>
  <c r="F97"/>
  <c r="F38"/>
  <c r="F95"/>
  <c r="F83"/>
  <c r="F44"/>
  <c r="F94"/>
  <c r="F104"/>
  <c r="F49"/>
  <c r="F56"/>
  <c r="F72"/>
  <c r="F47"/>
  <c r="F65"/>
  <c r="F70"/>
  <c r="F77"/>
  <c r="F73"/>
  <c r="F75"/>
  <c r="F59"/>
  <c r="F66"/>
  <c r="F67"/>
  <c r="F71"/>
  <c r="F79"/>
  <c r="F54"/>
  <c r="F53"/>
  <c r="F61"/>
  <c r="F50"/>
  <c r="F62"/>
  <c r="F74"/>
  <c r="F60"/>
  <c r="F46"/>
  <c r="F68"/>
  <c r="F48"/>
  <c r="F64"/>
  <c r="F69"/>
  <c r="F51"/>
  <c r="F52"/>
  <c r="F45"/>
  <c r="F57"/>
  <c r="F55"/>
  <c r="F58"/>
  <c r="F76"/>
  <c r="F63"/>
  <c r="F78"/>
  <c r="F107"/>
  <c r="F135"/>
  <c r="F129"/>
  <c r="F109"/>
  <c r="F123"/>
  <c r="F140"/>
  <c r="F137"/>
  <c r="F128"/>
  <c r="F133"/>
  <c r="F125"/>
  <c r="F136"/>
  <c r="F122"/>
  <c r="F139"/>
  <c r="F134"/>
  <c r="F131"/>
  <c r="F115"/>
  <c r="F127"/>
  <c r="F119"/>
  <c r="F113"/>
  <c r="F126"/>
  <c r="F110"/>
  <c r="F118"/>
  <c r="F132"/>
  <c r="F121"/>
  <c r="F111"/>
  <c r="F108"/>
  <c r="F130"/>
  <c r="F116"/>
  <c r="F120"/>
  <c r="F114"/>
  <c r="F124"/>
  <c r="F117"/>
  <c r="F138"/>
  <c r="F112"/>
  <c r="F158"/>
  <c r="F168"/>
  <c r="F164"/>
  <c r="F144"/>
  <c r="F159"/>
  <c r="F143"/>
  <c r="F149"/>
  <c r="F147"/>
  <c r="F162"/>
  <c r="F161"/>
  <c r="F142"/>
  <c r="F153"/>
  <c r="F167"/>
  <c r="F141"/>
  <c r="F148"/>
  <c r="F150"/>
  <c r="F146"/>
  <c r="F145"/>
  <c r="F154"/>
  <c r="F172"/>
  <c r="F165"/>
  <c r="F163"/>
  <c r="F152"/>
  <c r="F151"/>
  <c r="F171"/>
  <c r="F156"/>
  <c r="F170"/>
  <c r="F169"/>
  <c r="F155"/>
  <c r="F157"/>
  <c r="F160"/>
  <c r="F166"/>
  <c r="F183"/>
  <c r="F182"/>
  <c r="F188"/>
  <c r="F184"/>
  <c r="F192"/>
  <c r="F196"/>
  <c r="F198"/>
  <c r="F195"/>
  <c r="F190"/>
  <c r="F189"/>
  <c r="F206"/>
  <c r="F194"/>
  <c r="F200"/>
  <c r="F205"/>
  <c r="F174"/>
  <c r="F201"/>
  <c r="F199"/>
  <c r="F181"/>
  <c r="F202"/>
  <c r="F180"/>
  <c r="F186"/>
  <c r="F203"/>
  <c r="F175"/>
  <c r="F185"/>
  <c r="F197"/>
  <c r="F179"/>
  <c r="F177"/>
  <c r="F193"/>
  <c r="F204"/>
  <c r="F176"/>
  <c r="F207"/>
  <c r="F173"/>
  <c r="F187"/>
  <c r="F178"/>
  <c r="F191"/>
  <c r="F220"/>
  <c r="F229"/>
  <c r="F240"/>
  <c r="F231"/>
  <c r="F238"/>
  <c r="F236"/>
  <c r="F235"/>
  <c r="F217"/>
  <c r="F214"/>
  <c r="F227"/>
  <c r="F208"/>
  <c r="F210"/>
  <c r="F234"/>
  <c r="F233"/>
  <c r="F215"/>
  <c r="F237"/>
  <c r="F241"/>
  <c r="F222"/>
  <c r="F230"/>
  <c r="F212"/>
  <c r="F223"/>
  <c r="F218"/>
  <c r="F219"/>
  <c r="F209"/>
  <c r="F211"/>
  <c r="F213"/>
  <c r="F224"/>
  <c r="F221"/>
  <c r="F225"/>
  <c r="F228"/>
  <c r="F226"/>
  <c r="F232"/>
  <c r="F239"/>
  <c r="F216"/>
  <c r="F261"/>
  <c r="F262"/>
  <c r="F259"/>
  <c r="F256"/>
  <c r="F281"/>
  <c r="F260"/>
  <c r="F267"/>
  <c r="F242"/>
  <c r="F243"/>
  <c r="F246"/>
  <c r="F282"/>
  <c r="F258"/>
  <c r="F279"/>
  <c r="F283"/>
  <c r="F280"/>
  <c r="F244"/>
  <c r="F251"/>
  <c r="F264"/>
  <c r="F266"/>
  <c r="F270"/>
  <c r="F254"/>
  <c r="F269"/>
  <c r="F265"/>
  <c r="F250"/>
  <c r="F268"/>
  <c r="F248"/>
  <c r="F284"/>
  <c r="F252"/>
  <c r="F245"/>
  <c r="F263"/>
  <c r="F257"/>
  <c r="F247"/>
  <c r="F249"/>
  <c r="F253"/>
  <c r="F255"/>
  <c r="F272"/>
  <c r="F288"/>
  <c r="F307"/>
  <c r="F310"/>
  <c r="F298"/>
  <c r="F297"/>
  <c r="F290"/>
  <c r="F309"/>
  <c r="F276"/>
  <c r="F273"/>
  <c r="F271"/>
  <c r="F278"/>
  <c r="F348"/>
  <c r="F299"/>
  <c r="F275"/>
  <c r="F289"/>
  <c r="F302"/>
  <c r="F300"/>
  <c r="F304"/>
  <c r="F286"/>
  <c r="F287"/>
  <c r="F301"/>
  <c r="F306"/>
  <c r="F285"/>
  <c r="F346"/>
  <c r="F349"/>
  <c r="F350"/>
  <c r="F305"/>
  <c r="F308"/>
  <c r="F277"/>
  <c r="F274"/>
  <c r="F303"/>
  <c r="F347"/>
  <c r="F351"/>
  <c r="F337"/>
  <c r="F325"/>
  <c r="F318"/>
  <c r="F315"/>
  <c r="F330"/>
  <c r="F329"/>
  <c r="F319"/>
  <c r="F314"/>
  <c r="F311"/>
  <c r="F332"/>
  <c r="F334"/>
  <c r="F338"/>
  <c r="F335"/>
  <c r="F340"/>
  <c r="F333"/>
  <c r="F326"/>
  <c r="F313"/>
  <c r="F341"/>
  <c r="F317"/>
  <c r="F322"/>
  <c r="F328"/>
  <c r="F336"/>
  <c r="F339"/>
  <c r="F324"/>
  <c r="F342"/>
  <c r="F321"/>
  <c r="F345"/>
  <c r="F316"/>
  <c r="F343"/>
  <c r="F323"/>
  <c r="F320"/>
  <c r="F312"/>
  <c r="F344"/>
  <c r="F331"/>
  <c r="F327"/>
  <c r="F372"/>
  <c r="F352"/>
  <c r="F359"/>
  <c r="F296"/>
  <c r="F291"/>
  <c r="F371"/>
  <c r="F361"/>
  <c r="F363"/>
  <c r="F370"/>
  <c r="F377"/>
  <c r="F357"/>
  <c r="F373"/>
  <c r="F356"/>
  <c r="F369"/>
  <c r="F368"/>
  <c r="F354"/>
  <c r="F358"/>
  <c r="F367"/>
  <c r="F362"/>
  <c r="F366"/>
  <c r="F376"/>
  <c r="F294"/>
  <c r="F355"/>
  <c r="F293"/>
  <c r="F375"/>
  <c r="F360"/>
  <c r="F374"/>
  <c r="F365"/>
  <c r="F295"/>
  <c r="F379"/>
  <c r="F353"/>
  <c r="F378"/>
  <c r="F292"/>
  <c r="F364"/>
  <c r="F385"/>
  <c r="F383"/>
  <c r="F381"/>
  <c r="F448"/>
  <c r="F394"/>
  <c r="F410"/>
  <c r="F449"/>
  <c r="F447"/>
  <c r="F387"/>
  <c r="F408"/>
  <c r="F397"/>
  <c r="F406"/>
  <c r="F382"/>
  <c r="F409"/>
  <c r="F389"/>
  <c r="F398"/>
  <c r="F391"/>
  <c r="F396"/>
  <c r="F400"/>
  <c r="F395"/>
  <c r="F403"/>
  <c r="F392"/>
  <c r="F450"/>
  <c r="F393"/>
  <c r="F399"/>
  <c r="F405"/>
  <c r="F384"/>
  <c r="F380"/>
  <c r="F407"/>
  <c r="F388"/>
  <c r="F390"/>
  <c r="F401"/>
  <c r="F404"/>
  <c r="F402"/>
  <c r="F386"/>
  <c r="F442"/>
  <c r="F438"/>
  <c r="F412"/>
  <c r="F426"/>
  <c r="F437"/>
  <c r="F441"/>
  <c r="F414"/>
  <c r="F443"/>
  <c r="F413"/>
  <c r="F417"/>
  <c r="F423"/>
  <c r="F433"/>
  <c r="F421"/>
  <c r="F429"/>
  <c r="F435"/>
  <c r="F446"/>
  <c r="F430"/>
  <c r="F431"/>
  <c r="F427"/>
  <c r="F419"/>
  <c r="F415"/>
  <c r="F416"/>
  <c r="F425"/>
  <c r="F445"/>
  <c r="F444"/>
  <c r="F418"/>
  <c r="F428"/>
  <c r="F424"/>
  <c r="F422"/>
  <c r="F432"/>
  <c r="F420"/>
  <c r="F436"/>
  <c r="F440"/>
  <c r="F411"/>
  <c r="F439"/>
  <c r="F434"/>
  <c r="F35"/>
  <c r="L3"/>
  <c r="N3"/>
  <c r="L4"/>
  <c r="N4"/>
  <c r="L5"/>
  <c r="N5"/>
  <c r="L11"/>
  <c r="N11"/>
  <c r="L6"/>
  <c r="N6"/>
  <c r="L8"/>
  <c r="N8"/>
  <c r="L10"/>
  <c r="N10"/>
  <c r="L9"/>
  <c r="N9"/>
  <c r="L12"/>
  <c r="N12"/>
  <c r="L7"/>
  <c r="N7"/>
  <c r="L13"/>
  <c r="N13"/>
  <c r="L15"/>
  <c r="N15"/>
  <c r="L17"/>
  <c r="N17"/>
  <c r="L14"/>
  <c r="N14"/>
  <c r="L18"/>
  <c r="N18"/>
  <c r="L16"/>
  <c r="N16"/>
  <c r="L19"/>
  <c r="N19"/>
  <c r="L20"/>
  <c r="N20"/>
  <c r="L21"/>
  <c r="N21"/>
  <c r="L22"/>
  <c r="N22"/>
  <c r="L23"/>
  <c r="N23"/>
  <c r="L24"/>
  <c r="N24"/>
  <c r="L25"/>
  <c r="N25"/>
  <c r="L26"/>
  <c r="N26"/>
  <c r="L27"/>
  <c r="N27"/>
  <c r="L28"/>
  <c r="N28"/>
  <c r="L29"/>
  <c r="N29"/>
  <c r="L31"/>
  <c r="N31"/>
  <c r="L30"/>
  <c r="N30"/>
  <c r="L32"/>
  <c r="N32"/>
  <c r="L33"/>
  <c r="N33"/>
  <c r="L34"/>
  <c r="N34"/>
  <c r="L35"/>
  <c r="N35"/>
  <c r="L36"/>
  <c r="N36"/>
  <c r="L37"/>
  <c r="N37"/>
  <c r="L38"/>
  <c r="N38"/>
  <c r="L39"/>
  <c r="N39"/>
  <c r="L40"/>
  <c r="N40"/>
  <c r="L41"/>
  <c r="N41"/>
  <c r="L42"/>
  <c r="N42"/>
  <c r="L43"/>
  <c r="N43"/>
  <c r="L44"/>
  <c r="N44"/>
  <c r="L45"/>
  <c r="N45"/>
  <c r="L46"/>
  <c r="N46"/>
  <c r="L47"/>
  <c r="N47"/>
  <c r="L48"/>
  <c r="N48"/>
  <c r="L49"/>
  <c r="N49"/>
  <c r="L50"/>
  <c r="N50"/>
  <c r="L52"/>
  <c r="N52"/>
  <c r="L51"/>
  <c r="N51"/>
  <c r="L55"/>
  <c r="N55"/>
  <c r="L75"/>
  <c r="N75"/>
  <c r="L53"/>
  <c r="N53"/>
  <c r="L60"/>
  <c r="N60"/>
  <c r="L69"/>
  <c r="N69"/>
  <c r="L54"/>
  <c r="N54"/>
  <c r="L64"/>
  <c r="N64"/>
  <c r="L62"/>
  <c r="N62"/>
  <c r="L57"/>
  <c r="N57"/>
  <c r="L63"/>
  <c r="N63"/>
  <c r="L59"/>
  <c r="N59"/>
  <c r="L74"/>
  <c r="N74"/>
  <c r="L79"/>
  <c r="N79"/>
  <c r="L56"/>
  <c r="N56"/>
  <c r="L58"/>
  <c r="N58"/>
  <c r="L71"/>
  <c r="N71"/>
  <c r="L67"/>
  <c r="N67"/>
  <c r="L61"/>
  <c r="N61"/>
  <c r="L66"/>
  <c r="N66"/>
  <c r="L70"/>
  <c r="N70"/>
  <c r="L78"/>
  <c r="N78"/>
  <c r="L68"/>
  <c r="N68"/>
  <c r="L77"/>
  <c r="N77"/>
  <c r="L73"/>
  <c r="N73"/>
  <c r="L65"/>
  <c r="N65"/>
  <c r="L76"/>
  <c r="N76"/>
  <c r="L72"/>
  <c r="N72"/>
  <c r="L80"/>
  <c r="N80"/>
  <c r="L81"/>
  <c r="N81"/>
  <c r="L82"/>
  <c r="N82"/>
  <c r="L89"/>
  <c r="N89"/>
  <c r="L84"/>
  <c r="N84"/>
  <c r="L83"/>
  <c r="N83"/>
  <c r="L85"/>
  <c r="N85"/>
  <c r="L86"/>
  <c r="N86"/>
  <c r="L88"/>
  <c r="N88"/>
  <c r="L93"/>
  <c r="N93"/>
  <c r="L87"/>
  <c r="N87"/>
  <c r="L90"/>
  <c r="N90"/>
  <c r="L96"/>
  <c r="N96"/>
  <c r="L97"/>
  <c r="N97"/>
  <c r="L91"/>
  <c r="N91"/>
  <c r="L98"/>
  <c r="N98"/>
  <c r="L92"/>
  <c r="N92"/>
  <c r="L95"/>
  <c r="N95"/>
  <c r="L99"/>
  <c r="N99"/>
  <c r="L94"/>
  <c r="N94"/>
  <c r="L100"/>
  <c r="N100"/>
  <c r="L101"/>
  <c r="N101"/>
  <c r="L102"/>
  <c r="N102"/>
  <c r="L104"/>
  <c r="N104"/>
  <c r="L103"/>
  <c r="N103"/>
  <c r="L105"/>
  <c r="N105"/>
  <c r="L106"/>
  <c r="N106"/>
  <c r="L107"/>
  <c r="N107"/>
  <c r="L108"/>
  <c r="N108"/>
  <c r="L109"/>
  <c r="N109"/>
  <c r="L110"/>
  <c r="N110"/>
  <c r="L112"/>
  <c r="N112"/>
  <c r="L111"/>
  <c r="N111"/>
  <c r="L113"/>
  <c r="N113"/>
  <c r="L114"/>
  <c r="N114"/>
  <c r="L115"/>
  <c r="N115"/>
  <c r="L116"/>
  <c r="N116"/>
  <c r="L118"/>
  <c r="N118"/>
  <c r="L117"/>
  <c r="N117"/>
  <c r="L119"/>
  <c r="N119"/>
  <c r="L120"/>
  <c r="N120"/>
  <c r="L121"/>
  <c r="N121"/>
  <c r="L122"/>
  <c r="N122"/>
  <c r="L123"/>
  <c r="N123"/>
  <c r="L124"/>
  <c r="N124"/>
  <c r="L125"/>
  <c r="N125"/>
  <c r="L126"/>
  <c r="N126"/>
  <c r="L127"/>
  <c r="N127"/>
  <c r="L128"/>
  <c r="N128"/>
  <c r="L130"/>
  <c r="N130"/>
  <c r="L129"/>
  <c r="N129"/>
  <c r="L131"/>
  <c r="N131"/>
  <c r="L132"/>
  <c r="N132"/>
  <c r="L133"/>
  <c r="N133"/>
  <c r="L135"/>
  <c r="N135"/>
  <c r="L134"/>
  <c r="N134"/>
  <c r="L136"/>
  <c r="N136"/>
  <c r="L138"/>
  <c r="N138"/>
  <c r="L137"/>
  <c r="N137"/>
  <c r="L139"/>
  <c r="N139"/>
  <c r="L140"/>
  <c r="N140"/>
  <c r="L141"/>
  <c r="N141"/>
  <c r="L142"/>
  <c r="N142"/>
  <c r="L143"/>
  <c r="N143"/>
  <c r="L144"/>
  <c r="N144"/>
  <c r="L145"/>
  <c r="N145"/>
  <c r="L146"/>
  <c r="N146"/>
  <c r="L148"/>
  <c r="N148"/>
  <c r="L147"/>
  <c r="N147"/>
  <c r="L152"/>
  <c r="N152"/>
  <c r="L154"/>
  <c r="N154"/>
  <c r="L149"/>
  <c r="N149"/>
  <c r="L150"/>
  <c r="N150"/>
  <c r="L155"/>
  <c r="N155"/>
  <c r="L151"/>
  <c r="N151"/>
  <c r="L156"/>
  <c r="N156"/>
  <c r="L153"/>
  <c r="N153"/>
  <c r="L157"/>
  <c r="N157"/>
  <c r="L159"/>
  <c r="N159"/>
  <c r="L158"/>
  <c r="N158"/>
  <c r="L163"/>
  <c r="N163"/>
  <c r="L160"/>
  <c r="N160"/>
  <c r="L166"/>
  <c r="N166"/>
  <c r="L161"/>
  <c r="N161"/>
  <c r="L165"/>
  <c r="N165"/>
  <c r="L162"/>
  <c r="N162"/>
  <c r="L164"/>
  <c r="N164"/>
  <c r="L167"/>
  <c r="N167"/>
  <c r="L170"/>
  <c r="N170"/>
  <c r="L168"/>
  <c r="N168"/>
  <c r="L169"/>
  <c r="N169"/>
  <c r="L171"/>
  <c r="N171"/>
  <c r="L172"/>
  <c r="N172"/>
  <c r="L173"/>
  <c r="N173"/>
  <c r="L174"/>
  <c r="N174"/>
  <c r="L176"/>
  <c r="N176"/>
  <c r="L175"/>
  <c r="N175"/>
  <c r="L177"/>
  <c r="N177"/>
  <c r="L178"/>
  <c r="N178"/>
  <c r="L179"/>
  <c r="N179"/>
  <c r="L180"/>
  <c r="N180"/>
  <c r="L181"/>
  <c r="N181"/>
  <c r="L182"/>
  <c r="N182"/>
  <c r="L184"/>
  <c r="N184"/>
  <c r="L183"/>
  <c r="N183"/>
  <c r="L185"/>
  <c r="N185"/>
  <c r="L186"/>
  <c r="N186"/>
  <c r="L187"/>
  <c r="N187"/>
  <c r="L188"/>
  <c r="N188"/>
  <c r="L189"/>
  <c r="N189"/>
  <c r="L191"/>
  <c r="N191"/>
  <c r="L192"/>
  <c r="N192"/>
  <c r="L190"/>
  <c r="N190"/>
  <c r="L193"/>
  <c r="N193"/>
  <c r="L194"/>
  <c r="N194"/>
  <c r="L198"/>
  <c r="N198"/>
  <c r="L195"/>
  <c r="N195"/>
  <c r="L196"/>
  <c r="N196"/>
  <c r="L197"/>
  <c r="N197"/>
  <c r="L199"/>
  <c r="N199"/>
  <c r="L200"/>
  <c r="N200"/>
  <c r="L201"/>
  <c r="N201"/>
  <c r="L202"/>
  <c r="N202"/>
  <c r="L204"/>
  <c r="N204"/>
  <c r="L203"/>
  <c r="N203"/>
  <c r="L205"/>
  <c r="N205"/>
  <c r="L206"/>
  <c r="N206"/>
  <c r="L207"/>
  <c r="N207"/>
  <c r="L209"/>
  <c r="N209"/>
  <c r="L208"/>
  <c r="N208"/>
  <c r="L211"/>
  <c r="N211"/>
  <c r="L210"/>
  <c r="N210"/>
  <c r="L212"/>
  <c r="N212"/>
  <c r="L213"/>
  <c r="N213"/>
  <c r="L215"/>
  <c r="N215"/>
  <c r="L214"/>
  <c r="N214"/>
  <c r="L216"/>
  <c r="N216"/>
  <c r="L217"/>
  <c r="N217"/>
  <c r="L218"/>
  <c r="N218"/>
  <c r="L219"/>
  <c r="N219"/>
  <c r="L220"/>
  <c r="N220"/>
  <c r="L221"/>
  <c r="N221"/>
  <c r="L222"/>
  <c r="N222"/>
  <c r="L223"/>
  <c r="N223"/>
  <c r="L224"/>
  <c r="N224"/>
  <c r="L225"/>
  <c r="N225"/>
  <c r="L229"/>
  <c r="N229"/>
  <c r="L226"/>
  <c r="N226"/>
  <c r="L228"/>
  <c r="N228"/>
  <c r="L227"/>
  <c r="N227"/>
  <c r="L230"/>
  <c r="N230"/>
  <c r="L232"/>
  <c r="N232"/>
  <c r="L231"/>
  <c r="N231"/>
  <c r="L233"/>
  <c r="N233"/>
  <c r="L237"/>
  <c r="N237"/>
  <c r="L234"/>
  <c r="N234"/>
  <c r="L235"/>
  <c r="N235"/>
  <c r="L236"/>
  <c r="N236"/>
  <c r="L238"/>
  <c r="N238"/>
  <c r="L239"/>
  <c r="N239"/>
  <c r="L240"/>
  <c r="N240"/>
  <c r="L241"/>
  <c r="N241"/>
  <c r="L242"/>
  <c r="N242"/>
  <c r="L243"/>
  <c r="N243"/>
  <c r="L245"/>
  <c r="N245"/>
  <c r="L244"/>
  <c r="N244"/>
  <c r="L247"/>
  <c r="N247"/>
  <c r="L246"/>
  <c r="N246"/>
  <c r="L248"/>
  <c r="N248"/>
  <c r="L249"/>
  <c r="N249"/>
  <c r="L250"/>
  <c r="N250"/>
  <c r="L251"/>
  <c r="N251"/>
  <c r="L252"/>
  <c r="N252"/>
  <c r="L253"/>
  <c r="N253"/>
  <c r="L254"/>
  <c r="N254"/>
  <c r="L255"/>
  <c r="N255"/>
  <c r="L256"/>
  <c r="N256"/>
  <c r="L257"/>
  <c r="N257"/>
  <c r="L259"/>
  <c r="N259"/>
  <c r="L258"/>
  <c r="N258"/>
  <c r="L261"/>
  <c r="N261"/>
  <c r="L260"/>
  <c r="N260"/>
  <c r="L262"/>
  <c r="N262"/>
  <c r="L263"/>
  <c r="N263"/>
  <c r="L264"/>
  <c r="N264"/>
  <c r="L265"/>
  <c r="N265"/>
  <c r="L266"/>
  <c r="N266"/>
  <c r="L267"/>
  <c r="N267"/>
  <c r="L268"/>
  <c r="N268"/>
  <c r="L270"/>
  <c r="N270"/>
  <c r="L269"/>
  <c r="N269"/>
  <c r="L272"/>
  <c r="N272"/>
  <c r="L271"/>
  <c r="N271"/>
  <c r="L275"/>
  <c r="N275"/>
  <c r="L274"/>
  <c r="N274"/>
  <c r="L273"/>
  <c r="N273"/>
  <c r="L276"/>
  <c r="N276"/>
  <c r="L277"/>
  <c r="N277"/>
  <c r="L278"/>
  <c r="N278"/>
  <c r="L279"/>
  <c r="N279"/>
  <c r="L280"/>
  <c r="N280"/>
  <c r="L281"/>
  <c r="N281"/>
  <c r="L282"/>
  <c r="N282"/>
  <c r="L283"/>
  <c r="N283"/>
  <c r="L284"/>
  <c r="N284"/>
  <c r="L285"/>
  <c r="N285"/>
  <c r="L287"/>
  <c r="N287"/>
  <c r="L288"/>
  <c r="N288"/>
  <c r="L286"/>
  <c r="N286"/>
  <c r="L290"/>
  <c r="N290"/>
  <c r="L289"/>
  <c r="N289"/>
  <c r="L291"/>
  <c r="N291"/>
  <c r="L292"/>
  <c r="N292"/>
  <c r="L293"/>
  <c r="N293"/>
  <c r="L294"/>
  <c r="N294"/>
  <c r="L295"/>
  <c r="N295"/>
  <c r="L296"/>
  <c r="N296"/>
  <c r="L297"/>
  <c r="N297"/>
  <c r="L298"/>
  <c r="N298"/>
  <c r="L299"/>
  <c r="N299"/>
  <c r="L300"/>
  <c r="N300"/>
  <c r="L308"/>
  <c r="N308"/>
  <c r="L301"/>
  <c r="N301"/>
  <c r="L302"/>
  <c r="N302"/>
  <c r="L304"/>
  <c r="N304"/>
  <c r="L303"/>
  <c r="N303"/>
  <c r="L305"/>
  <c r="N305"/>
  <c r="L306"/>
  <c r="N306"/>
  <c r="L307"/>
  <c r="N307"/>
  <c r="L310"/>
  <c r="N310"/>
  <c r="L309"/>
  <c r="N309"/>
  <c r="L311"/>
  <c r="N311"/>
  <c r="L312"/>
  <c r="N312"/>
  <c r="L314"/>
  <c r="N314"/>
  <c r="L313"/>
  <c r="N313"/>
  <c r="L315"/>
  <c r="N315"/>
  <c r="L316"/>
  <c r="N316"/>
  <c r="L317"/>
  <c r="N317"/>
  <c r="L318"/>
  <c r="N318"/>
  <c r="L319"/>
  <c r="N319"/>
  <c r="L320"/>
  <c r="N320"/>
  <c r="L321"/>
  <c r="N321"/>
  <c r="L323"/>
  <c r="N323"/>
  <c r="L322"/>
  <c r="N322"/>
  <c r="L324"/>
  <c r="N324"/>
  <c r="L325"/>
  <c r="N325"/>
  <c r="L326"/>
  <c r="N326"/>
  <c r="L328"/>
  <c r="N328"/>
  <c r="L327"/>
  <c r="N327"/>
  <c r="L329"/>
  <c r="N329"/>
  <c r="L330"/>
  <c r="N330"/>
  <c r="L331"/>
  <c r="N331"/>
  <c r="L332"/>
  <c r="N332"/>
  <c r="L333"/>
  <c r="N333"/>
  <c r="L334"/>
  <c r="N334"/>
  <c r="L336"/>
  <c r="N336"/>
  <c r="L335"/>
  <c r="N335"/>
  <c r="L339"/>
  <c r="N339"/>
  <c r="L337"/>
  <c r="N337"/>
  <c r="L338"/>
  <c r="N338"/>
  <c r="L342"/>
  <c r="N342"/>
  <c r="L340"/>
  <c r="N340"/>
  <c r="L341"/>
  <c r="N341"/>
  <c r="L343"/>
  <c r="N343"/>
  <c r="L344"/>
  <c r="N344"/>
  <c r="L345"/>
  <c r="N345"/>
  <c r="L346"/>
  <c r="N346"/>
  <c r="L347"/>
  <c r="N347"/>
  <c r="L348"/>
  <c r="N348"/>
  <c r="L350"/>
  <c r="N350"/>
  <c r="L349"/>
  <c r="N349"/>
  <c r="L351"/>
  <c r="N351"/>
  <c r="L352"/>
  <c r="N352"/>
  <c r="L353"/>
  <c r="N353"/>
  <c r="L354"/>
  <c r="N354"/>
  <c r="L355"/>
  <c r="N355"/>
  <c r="L356"/>
  <c r="N356"/>
  <c r="L357"/>
  <c r="N357"/>
  <c r="L358"/>
  <c r="N358"/>
  <c r="L359"/>
  <c r="N359"/>
  <c r="L360"/>
  <c r="N360"/>
  <c r="L361"/>
  <c r="N361"/>
  <c r="L362"/>
  <c r="N362"/>
  <c r="L363"/>
  <c r="N363"/>
  <c r="L365"/>
  <c r="N365"/>
  <c r="L366"/>
  <c r="N366"/>
  <c r="L367"/>
  <c r="N367"/>
  <c r="L364"/>
  <c r="N364"/>
  <c r="L368"/>
  <c r="N368"/>
  <c r="L370"/>
  <c r="N370"/>
  <c r="L369"/>
  <c r="N369"/>
  <c r="L371"/>
  <c r="N371"/>
  <c r="L372"/>
  <c r="N372"/>
  <c r="L373"/>
  <c r="N373"/>
  <c r="L374"/>
  <c r="N374"/>
  <c r="L375"/>
  <c r="N375"/>
  <c r="L376"/>
  <c r="N376"/>
  <c r="L377"/>
  <c r="N377"/>
  <c r="L378"/>
  <c r="N378"/>
  <c r="L379"/>
  <c r="N379"/>
  <c r="L381"/>
  <c r="N381"/>
  <c r="L380"/>
  <c r="N380"/>
  <c r="L382"/>
  <c r="N382"/>
  <c r="L383"/>
  <c r="N383"/>
  <c r="L385"/>
  <c r="N385"/>
  <c r="L384"/>
  <c r="N384"/>
  <c r="L386"/>
  <c r="N386"/>
  <c r="L387"/>
  <c r="N387"/>
  <c r="L388"/>
  <c r="N388"/>
  <c r="L389"/>
  <c r="N389"/>
  <c r="L391"/>
  <c r="N391"/>
  <c r="L390"/>
  <c r="N390"/>
  <c r="L392"/>
  <c r="N392"/>
  <c r="L393"/>
  <c r="N393"/>
  <c r="L397"/>
  <c r="N397"/>
  <c r="L395"/>
  <c r="N395"/>
  <c r="L394"/>
  <c r="N394"/>
  <c r="L402"/>
  <c r="N402"/>
  <c r="L396"/>
  <c r="N396"/>
  <c r="L398"/>
  <c r="N398"/>
  <c r="L399"/>
  <c r="N399"/>
  <c r="L400"/>
  <c r="N400"/>
  <c r="L401"/>
  <c r="N401"/>
  <c r="L405"/>
  <c r="N405"/>
  <c r="L403"/>
  <c r="N403"/>
  <c r="L404"/>
  <c r="N404"/>
  <c r="L406"/>
  <c r="N406"/>
  <c r="L408"/>
  <c r="N408"/>
  <c r="L407"/>
  <c r="N407"/>
  <c r="L410"/>
  <c r="N410"/>
  <c r="L409"/>
  <c r="N409"/>
  <c r="L413"/>
  <c r="N413"/>
  <c r="L411"/>
  <c r="N411"/>
  <c r="L417"/>
  <c r="N417"/>
  <c r="L412"/>
  <c r="N412"/>
  <c r="L414"/>
  <c r="N414"/>
  <c r="L416"/>
  <c r="N416"/>
  <c r="L415"/>
  <c r="N415"/>
  <c r="L418"/>
  <c r="N418"/>
  <c r="L419"/>
  <c r="N419"/>
  <c r="L420"/>
  <c r="N420"/>
  <c r="L421"/>
  <c r="N421"/>
  <c r="L422"/>
  <c r="N422"/>
  <c r="L423"/>
  <c r="N423"/>
  <c r="L424"/>
  <c r="N424"/>
  <c r="L425"/>
  <c r="N425"/>
  <c r="L426"/>
  <c r="N426"/>
  <c r="L427"/>
  <c r="N427"/>
  <c r="L428"/>
  <c r="N428"/>
  <c r="L429"/>
  <c r="N429"/>
  <c r="L431"/>
  <c r="N431"/>
  <c r="L433"/>
  <c r="N433"/>
  <c r="L430"/>
  <c r="N430"/>
  <c r="L432"/>
  <c r="N432"/>
  <c r="L434"/>
  <c r="N434"/>
  <c r="L435"/>
  <c r="N435"/>
  <c r="L436"/>
  <c r="N436"/>
  <c r="L438"/>
  <c r="N438"/>
  <c r="L437"/>
  <c r="N437"/>
  <c r="L439"/>
  <c r="N439"/>
  <c r="L440"/>
  <c r="N440"/>
  <c r="L441"/>
  <c r="N441"/>
  <c r="L442"/>
  <c r="N442"/>
  <c r="L443"/>
  <c r="N443"/>
  <c r="L444"/>
  <c r="N444"/>
  <c r="L445"/>
  <c r="N445"/>
  <c r="L446"/>
  <c r="N446"/>
  <c r="L447"/>
  <c r="N447"/>
  <c r="L448"/>
  <c r="N448"/>
  <c r="L449"/>
  <c r="N449"/>
  <c r="L450"/>
  <c r="N450"/>
  <c r="O189" l="1"/>
  <c r="P189" s="1"/>
  <c r="O61"/>
  <c r="P61" s="1"/>
  <c r="O72"/>
  <c r="P72" s="1"/>
  <c r="O47"/>
  <c r="P47" s="1"/>
  <c r="O41"/>
  <c r="O407"/>
  <c r="P407" s="1"/>
  <c r="O194"/>
  <c r="P194" s="1"/>
  <c r="O182"/>
  <c r="O175"/>
  <c r="P175" s="1"/>
  <c r="O174"/>
  <c r="P174" s="1"/>
  <c r="O170"/>
  <c r="P170" s="1"/>
  <c r="O164"/>
  <c r="O166"/>
  <c r="P166" s="1"/>
  <c r="O163"/>
  <c r="P163" s="1"/>
  <c r="O159"/>
  <c r="P159" s="1"/>
  <c r="O153"/>
  <c r="O151"/>
  <c r="P151" s="1"/>
  <c r="O150"/>
  <c r="P150" s="1"/>
  <c r="O147"/>
  <c r="P147" s="1"/>
  <c r="O144"/>
  <c r="P144" s="1"/>
  <c r="O137"/>
  <c r="P137" s="1"/>
  <c r="O120"/>
  <c r="P120" s="1"/>
  <c r="O114"/>
  <c r="P114" s="1"/>
  <c r="O111"/>
  <c r="P111" s="1"/>
  <c r="O88"/>
  <c r="O82"/>
  <c r="P82" s="1"/>
  <c r="O62"/>
  <c r="P62" s="1"/>
  <c r="O22"/>
  <c r="P22" s="1"/>
  <c r="O219"/>
  <c r="P219" s="1"/>
  <c r="O199"/>
  <c r="P199" s="1"/>
  <c r="O196"/>
  <c r="P196" s="1"/>
  <c r="O192"/>
  <c r="P192" s="1"/>
  <c r="O187"/>
  <c r="O184"/>
  <c r="P184" s="1"/>
  <c r="O179"/>
  <c r="P179" s="1"/>
  <c r="O177"/>
  <c r="P177" s="1"/>
  <c r="O149"/>
  <c r="P149" s="1"/>
  <c r="O141"/>
  <c r="P141" s="1"/>
  <c r="O139"/>
  <c r="P139" s="1"/>
  <c r="O134"/>
  <c r="P134" s="1"/>
  <c r="O133"/>
  <c r="P133" s="1"/>
  <c r="O130"/>
  <c r="O127"/>
  <c r="P127" s="1"/>
  <c r="O125"/>
  <c r="P125" s="1"/>
  <c r="O121"/>
  <c r="P121" s="1"/>
  <c r="O118"/>
  <c r="P118" s="1"/>
  <c r="O115"/>
  <c r="P115" s="1"/>
  <c r="O12"/>
  <c r="P12" s="1"/>
  <c r="O445"/>
  <c r="P445" s="1"/>
  <c r="O439"/>
  <c r="P439" s="1"/>
  <c r="O435"/>
  <c r="P435" s="1"/>
  <c r="O390"/>
  <c r="P390" s="1"/>
  <c r="O387"/>
  <c r="P387" s="1"/>
  <c r="O384"/>
  <c r="P384" s="1"/>
  <c r="O380"/>
  <c r="P380" s="1"/>
  <c r="O373"/>
  <c r="P373" s="1"/>
  <c r="O371"/>
  <c r="P371" s="1"/>
  <c r="O359"/>
  <c r="P359" s="1"/>
  <c r="O357"/>
  <c r="P357" s="1"/>
  <c r="O355"/>
  <c r="P355" s="1"/>
  <c r="O351"/>
  <c r="O339"/>
  <c r="P339" s="1"/>
  <c r="O336"/>
  <c r="P336" s="1"/>
  <c r="O329"/>
  <c r="P329" s="1"/>
  <c r="O328"/>
  <c r="P328" s="1"/>
  <c r="O325"/>
  <c r="P325" s="1"/>
  <c r="O319"/>
  <c r="P319" s="1"/>
  <c r="O315"/>
  <c r="P315" s="1"/>
  <c r="O310"/>
  <c r="P310" s="1"/>
  <c r="O299"/>
  <c r="P299" s="1"/>
  <c r="O297"/>
  <c r="P297" s="1"/>
  <c r="O290"/>
  <c r="P290" s="1"/>
  <c r="O285"/>
  <c r="P285" s="1"/>
  <c r="O270"/>
  <c r="P270" s="1"/>
  <c r="O263"/>
  <c r="P263" s="1"/>
  <c r="O257"/>
  <c r="P257" s="1"/>
  <c r="O253"/>
  <c r="P253" s="1"/>
  <c r="O193"/>
  <c r="P193" s="1"/>
  <c r="O93"/>
  <c r="P93" s="1"/>
  <c r="O89"/>
  <c r="P89" s="1"/>
  <c r="P187"/>
  <c r="P130"/>
  <c r="O450"/>
  <c r="P450" s="1"/>
  <c r="O434"/>
  <c r="P434" s="1"/>
  <c r="O418"/>
  <c r="P418" s="1"/>
  <c r="O412"/>
  <c r="O409"/>
  <c r="P409" s="1"/>
  <c r="O392"/>
  <c r="P392" s="1"/>
  <c r="O382"/>
  <c r="P382" s="1"/>
  <c r="O378"/>
  <c r="P378" s="1"/>
  <c r="O368"/>
  <c r="P368" s="1"/>
  <c r="O365"/>
  <c r="P365" s="1"/>
  <c r="O362"/>
  <c r="P362" s="1"/>
  <c r="O352"/>
  <c r="P352" s="1"/>
  <c r="O346"/>
  <c r="P346" s="1"/>
  <c r="O344"/>
  <c r="P344" s="1"/>
  <c r="O342"/>
  <c r="P342" s="1"/>
  <c r="O323"/>
  <c r="P323" s="1"/>
  <c r="O292"/>
  <c r="P292" s="1"/>
  <c r="O278"/>
  <c r="P278" s="1"/>
  <c r="O276"/>
  <c r="P276" s="1"/>
  <c r="O261"/>
  <c r="P261" s="1"/>
  <c r="O250"/>
  <c r="P250" s="1"/>
  <c r="O247"/>
  <c r="P247" s="1"/>
  <c r="O224"/>
  <c r="P224" s="1"/>
  <c r="O222"/>
  <c r="P222" s="1"/>
  <c r="O216"/>
  <c r="P216" s="1"/>
  <c r="O76"/>
  <c r="P76" s="1"/>
  <c r="O73"/>
  <c r="P73" s="1"/>
  <c r="O51"/>
  <c r="P51" s="1"/>
  <c r="O48"/>
  <c r="P48" s="1"/>
  <c r="O20"/>
  <c r="P20" s="1"/>
  <c r="P88"/>
  <c r="P412"/>
  <c r="O399"/>
  <c r="P399" s="1"/>
  <c r="O394"/>
  <c r="P394" s="1"/>
  <c r="O366"/>
  <c r="P366" s="1"/>
  <c r="O334"/>
  <c r="P334" s="1"/>
  <c r="O320"/>
  <c r="P320" s="1"/>
  <c r="O275"/>
  <c r="P275" s="1"/>
  <c r="O245"/>
  <c r="P245" s="1"/>
  <c r="O240"/>
  <c r="P240" s="1"/>
  <c r="O238"/>
  <c r="P238" s="1"/>
  <c r="O236"/>
  <c r="P236" s="1"/>
  <c r="O234"/>
  <c r="P234" s="1"/>
  <c r="O231"/>
  <c r="P231" s="1"/>
  <c r="O230"/>
  <c r="P230" s="1"/>
  <c r="O228"/>
  <c r="P228" s="1"/>
  <c r="O225"/>
  <c r="P225" s="1"/>
  <c r="O223"/>
  <c r="P223" s="1"/>
  <c r="O221"/>
  <c r="P221" s="1"/>
  <c r="O217"/>
  <c r="P217" s="1"/>
  <c r="O215"/>
  <c r="P215" s="1"/>
  <c r="O213"/>
  <c r="P213" s="1"/>
  <c r="O211"/>
  <c r="P211" s="1"/>
  <c r="O207"/>
  <c r="P207" s="1"/>
  <c r="O204"/>
  <c r="P204" s="1"/>
  <c r="O185"/>
  <c r="P185" s="1"/>
  <c r="O171"/>
  <c r="P171" s="1"/>
  <c r="O168"/>
  <c r="P168" s="1"/>
  <c r="O152"/>
  <c r="P152" s="1"/>
  <c r="O132"/>
  <c r="P132" s="1"/>
  <c r="O124"/>
  <c r="P124" s="1"/>
  <c r="P164"/>
  <c r="P41"/>
  <c r="O448"/>
  <c r="P448" s="1"/>
  <c r="O441"/>
  <c r="P441" s="1"/>
  <c r="O248"/>
  <c r="P248" s="1"/>
  <c r="O232"/>
  <c r="P232" s="1"/>
  <c r="O227"/>
  <c r="P227" s="1"/>
  <c r="O226"/>
  <c r="P226" s="1"/>
  <c r="O220"/>
  <c r="P220" s="1"/>
  <c r="O218"/>
  <c r="P218" s="1"/>
  <c r="O214"/>
  <c r="P214" s="1"/>
  <c r="O212"/>
  <c r="P212" s="1"/>
  <c r="O210"/>
  <c r="P210" s="1"/>
  <c r="O209"/>
  <c r="P209" s="1"/>
  <c r="O206"/>
  <c r="P206" s="1"/>
  <c r="O205"/>
  <c r="P205" s="1"/>
  <c r="O203"/>
  <c r="P203" s="1"/>
  <c r="O202"/>
  <c r="P202" s="1"/>
  <c r="O201"/>
  <c r="P201" s="1"/>
  <c r="O197"/>
  <c r="P197" s="1"/>
  <c r="O190"/>
  <c r="P190" s="1"/>
  <c r="O188"/>
  <c r="P188" s="1"/>
  <c r="O186"/>
  <c r="P186" s="1"/>
  <c r="O181"/>
  <c r="P181" s="1"/>
  <c r="O180"/>
  <c r="P180" s="1"/>
  <c r="O178"/>
  <c r="P178" s="1"/>
  <c r="O173"/>
  <c r="P173" s="1"/>
  <c r="O161"/>
  <c r="P161" s="1"/>
  <c r="O158"/>
  <c r="P158" s="1"/>
  <c r="O155"/>
  <c r="P155" s="1"/>
  <c r="O154"/>
  <c r="P154" s="1"/>
  <c r="O146"/>
  <c r="P146" s="1"/>
  <c r="O145"/>
  <c r="P145" s="1"/>
  <c r="O143"/>
  <c r="P143" s="1"/>
  <c r="O142"/>
  <c r="P142" s="1"/>
  <c r="O138"/>
  <c r="P138" s="1"/>
  <c r="O135"/>
  <c r="P135" s="1"/>
  <c r="O131"/>
  <c r="P131" s="1"/>
  <c r="O129"/>
  <c r="P129" s="1"/>
  <c r="O119"/>
  <c r="P119" s="1"/>
  <c r="O117"/>
  <c r="P117" s="1"/>
  <c r="O116"/>
  <c r="P116" s="1"/>
  <c r="O113"/>
  <c r="P113" s="1"/>
  <c r="O112"/>
  <c r="P112" s="1"/>
  <c r="O109"/>
  <c r="P109" s="1"/>
  <c r="O107"/>
  <c r="P107" s="1"/>
  <c r="O105"/>
  <c r="P105" s="1"/>
  <c r="O104"/>
  <c r="P104" s="1"/>
  <c r="O100"/>
  <c r="P100" s="1"/>
  <c r="O99"/>
  <c r="P99" s="1"/>
  <c r="O92"/>
  <c r="P92" s="1"/>
  <c r="O91"/>
  <c r="P91" s="1"/>
  <c r="O96"/>
  <c r="P96" s="1"/>
  <c r="O90"/>
  <c r="P90" s="1"/>
  <c r="O86"/>
  <c r="P86" s="1"/>
  <c r="O83"/>
  <c r="P83" s="1"/>
  <c r="O81"/>
  <c r="P81" s="1"/>
  <c r="O68"/>
  <c r="P68" s="1"/>
  <c r="O70"/>
  <c r="P70" s="1"/>
  <c r="O66"/>
  <c r="P66" s="1"/>
  <c r="O67"/>
  <c r="P67" s="1"/>
  <c r="O71"/>
  <c r="P71" s="1"/>
  <c r="O56"/>
  <c r="P56" s="1"/>
  <c r="O79"/>
  <c r="P79" s="1"/>
  <c r="O59"/>
  <c r="P59" s="1"/>
  <c r="O57"/>
  <c r="P57" s="1"/>
  <c r="O64"/>
  <c r="P64" s="1"/>
  <c r="O60"/>
  <c r="P60" s="1"/>
  <c r="O75"/>
  <c r="P75" s="1"/>
  <c r="O50"/>
  <c r="P50" s="1"/>
  <c r="O46"/>
  <c r="P46" s="1"/>
  <c r="O44"/>
  <c r="P44" s="1"/>
  <c r="O42"/>
  <c r="P42" s="1"/>
  <c r="O39"/>
  <c r="P39" s="1"/>
  <c r="O37"/>
  <c r="P37" s="1"/>
  <c r="O36"/>
  <c r="P36" s="1"/>
  <c r="O34"/>
  <c r="P34" s="1"/>
  <c r="O33"/>
  <c r="P33" s="1"/>
  <c r="O31"/>
  <c r="P31" s="1"/>
  <c r="O28"/>
  <c r="P28" s="1"/>
  <c r="O27"/>
  <c r="P27" s="1"/>
  <c r="O24"/>
  <c r="P24" s="1"/>
  <c r="O23"/>
  <c r="P23" s="1"/>
  <c r="O16"/>
  <c r="P16" s="1"/>
  <c r="O14"/>
  <c r="P14" s="1"/>
  <c r="O15"/>
  <c r="P15" s="1"/>
  <c r="O7"/>
  <c r="P7" s="1"/>
  <c r="O9"/>
  <c r="P9" s="1"/>
  <c r="O8"/>
  <c r="P8" s="1"/>
  <c r="O11"/>
  <c r="P11" s="1"/>
  <c r="O3"/>
  <c r="P3" s="1"/>
  <c r="O110"/>
  <c r="P110" s="1"/>
  <c r="O108"/>
  <c r="P108" s="1"/>
  <c r="O106"/>
  <c r="P106" s="1"/>
  <c r="O103"/>
  <c r="P103" s="1"/>
  <c r="O102"/>
  <c r="P102" s="1"/>
  <c r="O101"/>
  <c r="P101" s="1"/>
  <c r="P351"/>
  <c r="P153"/>
  <c r="P182"/>
  <c r="O200"/>
  <c r="P200" s="1"/>
  <c r="O195"/>
  <c r="P195" s="1"/>
  <c r="O191"/>
  <c r="P191" s="1"/>
  <c r="O167"/>
  <c r="P167" s="1"/>
  <c r="O449"/>
  <c r="P449" s="1"/>
  <c r="O447"/>
  <c r="P447" s="1"/>
  <c r="O446"/>
  <c r="P446" s="1"/>
  <c r="O444"/>
  <c r="P444" s="1"/>
  <c r="O442"/>
  <c r="P442" s="1"/>
  <c r="O440"/>
  <c r="P440" s="1"/>
  <c r="O437"/>
  <c r="P437" s="1"/>
  <c r="O436"/>
  <c r="P436" s="1"/>
  <c r="O432"/>
  <c r="P432" s="1"/>
  <c r="O433"/>
  <c r="P433" s="1"/>
  <c r="O429"/>
  <c r="P429" s="1"/>
  <c r="O426"/>
  <c r="P426" s="1"/>
  <c r="O425"/>
  <c r="P425" s="1"/>
  <c r="O423"/>
  <c r="P423" s="1"/>
  <c r="O422"/>
  <c r="P422" s="1"/>
  <c r="O419"/>
  <c r="P419" s="1"/>
  <c r="O415"/>
  <c r="P415" s="1"/>
  <c r="O414"/>
  <c r="P414" s="1"/>
  <c r="O417"/>
  <c r="P417" s="1"/>
  <c r="O413"/>
  <c r="P413" s="1"/>
  <c r="O410"/>
  <c r="P410" s="1"/>
  <c r="O408"/>
  <c r="P408" s="1"/>
  <c r="O404"/>
  <c r="P404" s="1"/>
  <c r="O405"/>
  <c r="P405" s="1"/>
  <c r="O401"/>
  <c r="P401" s="1"/>
  <c r="O396"/>
  <c r="P396" s="1"/>
  <c r="O397"/>
  <c r="P397" s="1"/>
  <c r="O393"/>
  <c r="P393" s="1"/>
  <c r="O391"/>
  <c r="P391" s="1"/>
  <c r="O388"/>
  <c r="P388" s="1"/>
  <c r="O386"/>
  <c r="P386" s="1"/>
  <c r="O385"/>
  <c r="P385" s="1"/>
  <c r="O381"/>
  <c r="P381" s="1"/>
  <c r="O379"/>
  <c r="P379" s="1"/>
  <c r="O377"/>
  <c r="P377" s="1"/>
  <c r="O375"/>
  <c r="P375" s="1"/>
  <c r="O374"/>
  <c r="P374" s="1"/>
  <c r="O372"/>
  <c r="P372" s="1"/>
  <c r="O370"/>
  <c r="P370" s="1"/>
  <c r="O298"/>
  <c r="P298" s="1"/>
  <c r="O364"/>
  <c r="P364" s="1"/>
  <c r="O363"/>
  <c r="P363" s="1"/>
  <c r="O361"/>
  <c r="P361" s="1"/>
  <c r="O358"/>
  <c r="P358" s="1"/>
  <c r="O356"/>
  <c r="P356" s="1"/>
  <c r="O354"/>
  <c r="P354" s="1"/>
  <c r="O353"/>
  <c r="P353" s="1"/>
  <c r="O349"/>
  <c r="P349" s="1"/>
  <c r="O348"/>
  <c r="P348" s="1"/>
  <c r="O347"/>
  <c r="P347" s="1"/>
  <c r="O345"/>
  <c r="P345" s="1"/>
  <c r="O343"/>
  <c r="P343" s="1"/>
  <c r="O340"/>
  <c r="P340" s="1"/>
  <c r="O337"/>
  <c r="P337" s="1"/>
  <c r="O335"/>
  <c r="P335" s="1"/>
  <c r="O332"/>
  <c r="P332" s="1"/>
  <c r="O330"/>
  <c r="P330" s="1"/>
  <c r="O327"/>
  <c r="P327" s="1"/>
  <c r="O326"/>
  <c r="P326" s="1"/>
  <c r="O324"/>
  <c r="P324" s="1"/>
  <c r="O322"/>
  <c r="P322" s="1"/>
  <c r="O321"/>
  <c r="P321" s="1"/>
  <c r="O318"/>
  <c r="P318" s="1"/>
  <c r="O316"/>
  <c r="P316" s="1"/>
  <c r="O313"/>
  <c r="P313" s="1"/>
  <c r="O312"/>
  <c r="P312" s="1"/>
  <c r="O309"/>
  <c r="P309" s="1"/>
  <c r="O307"/>
  <c r="P307" s="1"/>
  <c r="O305"/>
  <c r="P305" s="1"/>
  <c r="O304"/>
  <c r="P304" s="1"/>
  <c r="O301"/>
  <c r="P301" s="1"/>
  <c r="O300"/>
  <c r="P300" s="1"/>
  <c r="O295"/>
  <c r="P295" s="1"/>
  <c r="O293"/>
  <c r="P293" s="1"/>
  <c r="O291"/>
  <c r="P291" s="1"/>
  <c r="O289"/>
  <c r="P289" s="1"/>
  <c r="O286"/>
  <c r="P286" s="1"/>
  <c r="O287"/>
  <c r="P287" s="1"/>
  <c r="O283"/>
  <c r="P283" s="1"/>
  <c r="O281"/>
  <c r="P281" s="1"/>
  <c r="O280"/>
  <c r="P280" s="1"/>
  <c r="O277"/>
  <c r="P277" s="1"/>
  <c r="O273"/>
  <c r="P273" s="1"/>
  <c r="O272"/>
  <c r="P272" s="1"/>
  <c r="O269"/>
  <c r="P269" s="1"/>
  <c r="O268"/>
  <c r="P268" s="1"/>
  <c r="O266"/>
  <c r="P266" s="1"/>
  <c r="O265"/>
  <c r="P265" s="1"/>
  <c r="O264"/>
  <c r="P264" s="1"/>
  <c r="O262"/>
  <c r="P262" s="1"/>
  <c r="O260"/>
  <c r="P260" s="1"/>
  <c r="O258"/>
  <c r="P258" s="1"/>
  <c r="O256"/>
  <c r="P256" s="1"/>
  <c r="O255"/>
  <c r="P255" s="1"/>
  <c r="O252"/>
  <c r="P252" s="1"/>
  <c r="O251"/>
  <c r="P251" s="1"/>
  <c r="O249"/>
  <c r="P249" s="1"/>
  <c r="O246"/>
  <c r="P246" s="1"/>
  <c r="O421"/>
  <c r="P421" s="1"/>
  <c r="O244"/>
  <c r="P244" s="1"/>
  <c r="O242"/>
  <c r="P242" s="1"/>
  <c r="O241"/>
  <c r="P241" s="1"/>
  <c r="O239"/>
  <c r="P239" s="1"/>
  <c r="O235"/>
  <c r="P235" s="1"/>
  <c r="O237"/>
  <c r="P237" s="1"/>
  <c r="O233"/>
  <c r="P233" s="1"/>
  <c r="O140"/>
  <c r="P140" s="1"/>
  <c r="O165"/>
  <c r="P165" s="1"/>
  <c r="O438"/>
  <c r="P438" s="1"/>
  <c r="O430"/>
  <c r="P430" s="1"/>
  <c r="O431"/>
  <c r="P431" s="1"/>
  <c r="O427"/>
  <c r="P427" s="1"/>
  <c r="O424"/>
  <c r="P424" s="1"/>
  <c r="O411"/>
  <c r="P411" s="1"/>
  <c r="O406"/>
  <c r="P406" s="1"/>
  <c r="O400"/>
  <c r="P400" s="1"/>
  <c r="O398"/>
  <c r="P398" s="1"/>
  <c r="O395"/>
  <c r="P395" s="1"/>
  <c r="O383"/>
  <c r="P383" s="1"/>
  <c r="O376"/>
  <c r="P376" s="1"/>
  <c r="O369"/>
  <c r="P369" s="1"/>
  <c r="O360"/>
  <c r="P360" s="1"/>
  <c r="O350"/>
  <c r="P350" s="1"/>
  <c r="O338"/>
  <c r="P338" s="1"/>
  <c r="O331"/>
  <c r="P331" s="1"/>
  <c r="O314"/>
  <c r="P314" s="1"/>
  <c r="O303"/>
  <c r="P303" s="1"/>
  <c r="O308"/>
  <c r="P308" s="1"/>
  <c r="O284"/>
  <c r="P284" s="1"/>
  <c r="O259"/>
  <c r="P259" s="1"/>
  <c r="O243"/>
  <c r="P243" s="1"/>
  <c r="O229"/>
  <c r="P229" s="1"/>
  <c r="O208"/>
  <c r="P208" s="1"/>
  <c r="O183"/>
  <c r="P183" s="1"/>
  <c r="O176"/>
  <c r="P176" s="1"/>
  <c r="O172"/>
  <c r="P172" s="1"/>
  <c r="O169"/>
  <c r="P169" s="1"/>
  <c r="O162"/>
  <c r="P162" s="1"/>
  <c r="O160"/>
  <c r="P160" s="1"/>
  <c r="O157"/>
  <c r="P157" s="1"/>
  <c r="O156"/>
  <c r="P156" s="1"/>
  <c r="O148"/>
  <c r="P148" s="1"/>
  <c r="O136"/>
  <c r="P136" s="1"/>
  <c r="O128"/>
  <c r="P128" s="1"/>
  <c r="O126"/>
  <c r="P126" s="1"/>
  <c r="O123"/>
  <c r="P123" s="1"/>
  <c r="O122"/>
  <c r="P122" s="1"/>
  <c r="O198"/>
  <c r="P198" s="1"/>
  <c r="O94"/>
  <c r="P94" s="1"/>
  <c r="O95"/>
  <c r="P95" s="1"/>
  <c r="O98"/>
  <c r="P98" s="1"/>
  <c r="O97"/>
  <c r="P97" s="1"/>
  <c r="O87"/>
  <c r="P87" s="1"/>
  <c r="O85"/>
  <c r="P85" s="1"/>
  <c r="O84"/>
  <c r="P84" s="1"/>
  <c r="O80"/>
  <c r="P80" s="1"/>
  <c r="O65"/>
  <c r="P65" s="1"/>
  <c r="O77"/>
  <c r="P77" s="1"/>
  <c r="O78"/>
  <c r="P78" s="1"/>
  <c r="O58"/>
  <c r="P58" s="1"/>
  <c r="O74"/>
  <c r="P74" s="1"/>
  <c r="O63"/>
  <c r="P63" s="1"/>
  <c r="O54"/>
  <c r="P54" s="1"/>
  <c r="O69"/>
  <c r="P69" s="1"/>
  <c r="O53"/>
  <c r="P53" s="1"/>
  <c r="O55"/>
  <c r="P55" s="1"/>
  <c r="O52"/>
  <c r="P52" s="1"/>
  <c r="O49"/>
  <c r="P49" s="1"/>
  <c r="O45"/>
  <c r="P45" s="1"/>
  <c r="O43"/>
  <c r="P43" s="1"/>
  <c r="O40"/>
  <c r="P40" s="1"/>
  <c r="O38"/>
  <c r="P38" s="1"/>
  <c r="O35"/>
  <c r="P35" s="1"/>
  <c r="O32"/>
  <c r="P32" s="1"/>
  <c r="O30"/>
  <c r="P30" s="1"/>
  <c r="O29"/>
  <c r="P29" s="1"/>
  <c r="O26"/>
  <c r="P26" s="1"/>
  <c r="O25"/>
  <c r="P25" s="1"/>
  <c r="O21"/>
  <c r="P21" s="1"/>
  <c r="O19"/>
  <c r="P19" s="1"/>
  <c r="O18"/>
  <c r="P18" s="1"/>
  <c r="O17"/>
  <c r="P17" s="1"/>
  <c r="O13"/>
  <c r="P13" s="1"/>
  <c r="O10"/>
  <c r="P10" s="1"/>
  <c r="O6"/>
  <c r="P6" s="1"/>
  <c r="O5"/>
  <c r="P5" s="1"/>
  <c r="O4"/>
  <c r="P4" s="1"/>
  <c r="O443"/>
  <c r="P443" s="1"/>
  <c r="O428"/>
  <c r="P428" s="1"/>
  <c r="O403"/>
  <c r="P403" s="1"/>
  <c r="O402"/>
  <c r="P402" s="1"/>
  <c r="O389"/>
  <c r="P389" s="1"/>
  <c r="O420"/>
  <c r="P420" s="1"/>
  <c r="O416"/>
  <c r="P416" s="1"/>
  <c r="O367"/>
  <c r="P367" s="1"/>
  <c r="O341"/>
  <c r="P341" s="1"/>
  <c r="O333"/>
  <c r="P333" s="1"/>
  <c r="O317"/>
  <c r="P317" s="1"/>
  <c r="O311"/>
  <c r="P311" s="1"/>
  <c r="O306"/>
  <c r="P306" s="1"/>
  <c r="O302"/>
  <c r="P302" s="1"/>
  <c r="O296"/>
  <c r="P296" s="1"/>
  <c r="O294"/>
  <c r="P294" s="1"/>
  <c r="O288"/>
  <c r="P288" s="1"/>
  <c r="O282"/>
  <c r="P282" s="1"/>
  <c r="O279"/>
  <c r="P279" s="1"/>
  <c r="O274"/>
  <c r="P274" s="1"/>
  <c r="O271"/>
  <c r="P271" s="1"/>
  <c r="O267"/>
  <c r="P267" s="1"/>
  <c r="O254"/>
  <c r="P254" s="1"/>
</calcChain>
</file>

<file path=xl/sharedStrings.xml><?xml version="1.0" encoding="utf-8"?>
<sst xmlns="http://schemas.openxmlformats.org/spreadsheetml/2006/main" count="6552" uniqueCount="2168">
  <si>
    <t>10101512209</t>
  </si>
  <si>
    <t>洪都中学</t>
  </si>
  <si>
    <t>徐祥云</t>
  </si>
  <si>
    <t>360111198911066039</t>
  </si>
  <si>
    <t>002541</t>
  </si>
  <si>
    <t>101001003</t>
  </si>
  <si>
    <t>南昌市新建区人民医院</t>
  </si>
  <si>
    <t>10101191620</t>
  </si>
  <si>
    <t>南昌市卫生学校</t>
  </si>
  <si>
    <t>钟鼎文</t>
  </si>
  <si>
    <t>360121198603026433</t>
  </si>
  <si>
    <t>000558</t>
  </si>
  <si>
    <t>南昌市第十二中</t>
  </si>
  <si>
    <t>10101512207</t>
  </si>
  <si>
    <t>聂孟春</t>
  </si>
  <si>
    <t>360423198901050641</t>
  </si>
  <si>
    <t>002838</t>
  </si>
  <si>
    <t>101001004</t>
  </si>
  <si>
    <t>10101192120</t>
  </si>
  <si>
    <t>罗海海</t>
  </si>
  <si>
    <t>360121199109203937</t>
  </si>
  <si>
    <t>003402</t>
  </si>
  <si>
    <t>10101190117</t>
  </si>
  <si>
    <t>张友胜</t>
  </si>
  <si>
    <t>360122198811024551</t>
  </si>
  <si>
    <t>000533</t>
  </si>
  <si>
    <t>10101512501</t>
  </si>
  <si>
    <t>熊冬青</t>
  </si>
  <si>
    <t>360124198812044215</t>
  </si>
  <si>
    <t>000733</t>
  </si>
  <si>
    <t>10101013515</t>
  </si>
  <si>
    <t>刘九金</t>
  </si>
  <si>
    <t>360123198612242747</t>
  </si>
  <si>
    <t>000384</t>
  </si>
  <si>
    <t>10101012004</t>
  </si>
  <si>
    <t>邓晓钦</t>
  </si>
  <si>
    <t>36078119881008474X</t>
  </si>
  <si>
    <t>000938</t>
  </si>
  <si>
    <t>10101012413</t>
  </si>
  <si>
    <t>刘丽晴</t>
  </si>
  <si>
    <t>360123198908192726</t>
  </si>
  <si>
    <t>002368</t>
  </si>
  <si>
    <t>10101193130</t>
  </si>
  <si>
    <t>黄灿</t>
  </si>
  <si>
    <t>360124199001160022</t>
  </si>
  <si>
    <t>000932</t>
  </si>
  <si>
    <t>10101190619</t>
  </si>
  <si>
    <t>熊小坚</t>
  </si>
  <si>
    <t>360122199107085718</t>
  </si>
  <si>
    <t>003749</t>
  </si>
  <si>
    <t>101001005</t>
  </si>
  <si>
    <t>10101014223</t>
  </si>
  <si>
    <t>江小云</t>
  </si>
  <si>
    <t>360421198909084026</t>
  </si>
  <si>
    <t>003687</t>
  </si>
  <si>
    <t>10101191616</t>
  </si>
  <si>
    <t>熊师慧</t>
  </si>
  <si>
    <t>360122199108162420</t>
  </si>
  <si>
    <t>003300</t>
  </si>
  <si>
    <t>10101013814</t>
  </si>
  <si>
    <t>伍兆权</t>
  </si>
  <si>
    <t>360111198709132135</t>
  </si>
  <si>
    <t>002735</t>
  </si>
  <si>
    <t>10101190917</t>
  </si>
  <si>
    <t>龚良武</t>
  </si>
  <si>
    <t>360121199004075238</t>
  </si>
  <si>
    <t>000132</t>
  </si>
  <si>
    <t>10101510411</t>
  </si>
  <si>
    <t>李岚岚</t>
  </si>
  <si>
    <t>360105198709272528</t>
  </si>
  <si>
    <t>003072</t>
  </si>
  <si>
    <t>10101514010</t>
  </si>
  <si>
    <t>陈功海</t>
  </si>
  <si>
    <t>360702198810223310</t>
  </si>
  <si>
    <t>001502</t>
  </si>
  <si>
    <t>101001006</t>
  </si>
  <si>
    <t>10101014120</t>
  </si>
  <si>
    <t>左满满</t>
  </si>
  <si>
    <t>362430198910277528</t>
  </si>
  <si>
    <t>000903</t>
  </si>
  <si>
    <t>10101512213</t>
  </si>
  <si>
    <t>张松</t>
  </si>
  <si>
    <t>362202199010312015</t>
  </si>
  <si>
    <t>002291</t>
  </si>
  <si>
    <t>10101190830</t>
  </si>
  <si>
    <t>艾猛飞</t>
  </si>
  <si>
    <t>362531199207113915</t>
  </si>
  <si>
    <t>001413</t>
  </si>
  <si>
    <t>101001007</t>
  </si>
  <si>
    <t>10101513725</t>
  </si>
  <si>
    <t>徐鹏飞</t>
  </si>
  <si>
    <t>362329199005151195</t>
  </si>
  <si>
    <t>002377</t>
  </si>
  <si>
    <t>10101511721</t>
  </si>
  <si>
    <t>夏国协</t>
  </si>
  <si>
    <t>360122199208172116</t>
  </si>
  <si>
    <t>002286</t>
  </si>
  <si>
    <t>101001008</t>
  </si>
  <si>
    <t>10101012314</t>
  </si>
  <si>
    <t>詹红英</t>
  </si>
  <si>
    <t>362334199111092820</t>
  </si>
  <si>
    <t>003400</t>
  </si>
  <si>
    <t>10101191827</t>
  </si>
  <si>
    <t>夏平涛</t>
  </si>
  <si>
    <t>360122199008272112</t>
  </si>
  <si>
    <t>000470</t>
  </si>
  <si>
    <t>101001009</t>
  </si>
  <si>
    <t>10101013708</t>
  </si>
  <si>
    <t>万道成</t>
  </si>
  <si>
    <t>360122199012060075</t>
  </si>
  <si>
    <t>000573</t>
  </si>
  <si>
    <t>10101190909</t>
  </si>
  <si>
    <t>尹燕军</t>
  </si>
  <si>
    <t>362430198709090614</t>
  </si>
  <si>
    <t>000994</t>
  </si>
  <si>
    <t>101001010</t>
  </si>
  <si>
    <t>10101512906</t>
  </si>
  <si>
    <t>杨松</t>
  </si>
  <si>
    <t>362423198703104014</t>
  </si>
  <si>
    <t>004394</t>
  </si>
  <si>
    <t>10101012729</t>
  </si>
  <si>
    <t>王玉莲</t>
  </si>
  <si>
    <t>362427199011212823</t>
  </si>
  <si>
    <t>000301</t>
  </si>
  <si>
    <t>101001011</t>
  </si>
  <si>
    <t>10101012524</t>
  </si>
  <si>
    <t>夏舒</t>
  </si>
  <si>
    <t>360429199307130342</t>
  </si>
  <si>
    <t>003815</t>
  </si>
  <si>
    <t>李婷婷</t>
  </si>
  <si>
    <t>10101190613</t>
  </si>
  <si>
    <t>姜丹</t>
  </si>
  <si>
    <t>360122199102130962</t>
  </si>
  <si>
    <t>002473</t>
  </si>
  <si>
    <t>101001014</t>
  </si>
  <si>
    <t>10101012303</t>
  </si>
  <si>
    <t>高翔</t>
  </si>
  <si>
    <t>360121199001102990</t>
  </si>
  <si>
    <t>003830</t>
  </si>
  <si>
    <t>10101013807</t>
  </si>
  <si>
    <t>王志福</t>
  </si>
  <si>
    <t>362329198901034013</t>
  </si>
  <si>
    <t>001982</t>
  </si>
  <si>
    <t>101001015</t>
  </si>
  <si>
    <t>杨静</t>
  </si>
  <si>
    <t>10101190403</t>
  </si>
  <si>
    <t>谢川</t>
  </si>
  <si>
    <t>360103199201302716</t>
  </si>
  <si>
    <t>003565</t>
  </si>
  <si>
    <t>101001017</t>
  </si>
  <si>
    <t>10101512417</t>
  </si>
  <si>
    <t>雷诗乐</t>
  </si>
  <si>
    <t>362202199306150035</t>
  </si>
  <si>
    <t>003584</t>
  </si>
  <si>
    <t>10101011918</t>
  </si>
  <si>
    <t>魏丽媛</t>
  </si>
  <si>
    <t>360122198808280028</t>
  </si>
  <si>
    <t>000562</t>
  </si>
  <si>
    <t>101001019</t>
  </si>
  <si>
    <t>10101013607</t>
  </si>
  <si>
    <t>刘海兰</t>
  </si>
  <si>
    <t>362204198512135766</t>
  </si>
  <si>
    <t>001932</t>
  </si>
  <si>
    <t>10101191829</t>
  </si>
  <si>
    <t>刘金艳</t>
  </si>
  <si>
    <t>360313198811255020</t>
  </si>
  <si>
    <t>000453</t>
  </si>
  <si>
    <t>10101511102</t>
  </si>
  <si>
    <t>黄福珍</t>
  </si>
  <si>
    <t>360311198310103587</t>
  </si>
  <si>
    <t>001955</t>
  </si>
  <si>
    <t>10101510807</t>
  </si>
  <si>
    <t>齐宁宁</t>
  </si>
  <si>
    <t>360122199205031246</t>
  </si>
  <si>
    <t>000216</t>
  </si>
  <si>
    <t>101001020</t>
  </si>
  <si>
    <t>10101011909</t>
  </si>
  <si>
    <t>付艳琪</t>
  </si>
  <si>
    <t>360982199112035520</t>
  </si>
  <si>
    <t>003447</t>
  </si>
  <si>
    <t>10101192301</t>
  </si>
  <si>
    <t>罗艳</t>
  </si>
  <si>
    <t>360312199103262826</t>
  </si>
  <si>
    <t>001782</t>
  </si>
  <si>
    <t>10101012614</t>
  </si>
  <si>
    <t>喻晨</t>
  </si>
  <si>
    <t>362425199212160043</t>
  </si>
  <si>
    <t>000949</t>
  </si>
  <si>
    <t>10101012612</t>
  </si>
  <si>
    <t>温春霞</t>
  </si>
  <si>
    <t>362428199101046124</t>
  </si>
  <si>
    <t>000807</t>
  </si>
  <si>
    <t>101001021</t>
  </si>
  <si>
    <t>10101190811</t>
  </si>
  <si>
    <t>杨莉</t>
  </si>
  <si>
    <t>362227198609280024</t>
  </si>
  <si>
    <t>003984</t>
  </si>
  <si>
    <t>10101191621</t>
  </si>
  <si>
    <t>胡沙沙</t>
  </si>
  <si>
    <t>360121199504176924</t>
  </si>
  <si>
    <t>003770</t>
  </si>
  <si>
    <t>10101510618</t>
  </si>
  <si>
    <t>朱美亮</t>
  </si>
  <si>
    <t>362229198610081025</t>
  </si>
  <si>
    <t>000340</t>
  </si>
  <si>
    <t>10101014014</t>
  </si>
  <si>
    <t>熊薇</t>
  </si>
  <si>
    <t>360121198608130547</t>
  </si>
  <si>
    <t>000088</t>
  </si>
  <si>
    <t>10101014326</t>
  </si>
  <si>
    <t>王雪泳</t>
  </si>
  <si>
    <t>360733199106130021</t>
  </si>
  <si>
    <t>003199</t>
  </si>
  <si>
    <t>10101011906</t>
  </si>
  <si>
    <t>姚红</t>
  </si>
  <si>
    <t>362424198911284925</t>
  </si>
  <si>
    <t>000485</t>
  </si>
  <si>
    <t>10101190512</t>
  </si>
  <si>
    <t>刘丽</t>
  </si>
  <si>
    <t>362422199506090088</t>
  </si>
  <si>
    <t>002674</t>
  </si>
  <si>
    <t>10101512208</t>
  </si>
  <si>
    <t>万雅丽</t>
  </si>
  <si>
    <t>36010319880210442x</t>
  </si>
  <si>
    <t>002358</t>
  </si>
  <si>
    <t>10101013902</t>
  </si>
  <si>
    <t>魏芳</t>
  </si>
  <si>
    <t>360122199209042188</t>
  </si>
  <si>
    <t>000556</t>
  </si>
  <si>
    <t>10101513812</t>
  </si>
  <si>
    <t>黄艳艳</t>
  </si>
  <si>
    <t>360425199310131789</t>
  </si>
  <si>
    <t>000774</t>
  </si>
  <si>
    <t>10101510508</t>
  </si>
  <si>
    <t>黄莎莎</t>
  </si>
  <si>
    <t>362204199309305728</t>
  </si>
  <si>
    <t>003186</t>
  </si>
  <si>
    <t>10101192008</t>
  </si>
  <si>
    <t>陈金仁</t>
  </si>
  <si>
    <t>362422199007231122</t>
  </si>
  <si>
    <t>002688</t>
  </si>
  <si>
    <t>10101014303</t>
  </si>
  <si>
    <t>易月华</t>
  </si>
  <si>
    <t>360424198706166282</t>
  </si>
  <si>
    <t>003491</t>
  </si>
  <si>
    <t>10101191711</t>
  </si>
  <si>
    <t>朱远远</t>
  </si>
  <si>
    <t>362329198808023045</t>
  </si>
  <si>
    <t>000942</t>
  </si>
  <si>
    <t>10101190426</t>
  </si>
  <si>
    <t>周群</t>
  </si>
  <si>
    <t>360981198809200820</t>
  </si>
  <si>
    <t>000445</t>
  </si>
  <si>
    <t>10101190930</t>
  </si>
  <si>
    <t>362524199303105022</t>
  </si>
  <si>
    <t>000749</t>
  </si>
  <si>
    <t>10101511709</t>
  </si>
  <si>
    <t>黎钦</t>
  </si>
  <si>
    <t>36031119880904052x</t>
  </si>
  <si>
    <t>004052</t>
  </si>
  <si>
    <t>10101013302</t>
  </si>
  <si>
    <t>缪星星</t>
  </si>
  <si>
    <t>360122199304031225</t>
  </si>
  <si>
    <t>001897</t>
  </si>
  <si>
    <t>10101193112</t>
  </si>
  <si>
    <t>刘文娟</t>
  </si>
  <si>
    <t>362204198911094025</t>
  </si>
  <si>
    <t>000959</t>
  </si>
  <si>
    <t>10101012309</t>
  </si>
  <si>
    <t>刘佳</t>
  </si>
  <si>
    <t>360421199001012027</t>
  </si>
  <si>
    <t>000730</t>
  </si>
  <si>
    <t>10101014221</t>
  </si>
  <si>
    <t>邹冲</t>
  </si>
  <si>
    <t>360121198803270529</t>
  </si>
  <si>
    <t>003108</t>
  </si>
  <si>
    <t>10101510330</t>
  </si>
  <si>
    <t>李可</t>
  </si>
  <si>
    <t>36012219950315122X</t>
  </si>
  <si>
    <t>001827</t>
  </si>
  <si>
    <t>10101512917</t>
  </si>
  <si>
    <t>张红萍</t>
  </si>
  <si>
    <t>360124199402165182</t>
  </si>
  <si>
    <t>000960</t>
  </si>
  <si>
    <t>10101514026</t>
  </si>
  <si>
    <t>刘员红</t>
  </si>
  <si>
    <t>360124198812045461</t>
  </si>
  <si>
    <t>002535</t>
  </si>
  <si>
    <t>10101512519</t>
  </si>
  <si>
    <t>彭玉林</t>
  </si>
  <si>
    <t>360502198912083645</t>
  </si>
  <si>
    <t>000810</t>
  </si>
  <si>
    <t>10101510526</t>
  </si>
  <si>
    <t>喻珑玲</t>
  </si>
  <si>
    <t>360122199307211520</t>
  </si>
  <si>
    <t>001527</t>
  </si>
  <si>
    <t>10101510623</t>
  </si>
  <si>
    <t>徐燕</t>
  </si>
  <si>
    <t>360122198810104568</t>
  </si>
  <si>
    <t>001268</t>
  </si>
  <si>
    <t>10101510325</t>
  </si>
  <si>
    <t>张雯文</t>
  </si>
  <si>
    <t>36042519890624494x</t>
  </si>
  <si>
    <t>001523</t>
  </si>
  <si>
    <t>10101013102</t>
  </si>
  <si>
    <t>任小群</t>
  </si>
  <si>
    <t>362228198705250542</t>
  </si>
  <si>
    <t>000985</t>
  </si>
  <si>
    <t>10101190307</t>
  </si>
  <si>
    <t>邱珊珊</t>
  </si>
  <si>
    <t>360122199102030363</t>
  </si>
  <si>
    <t>002526</t>
  </si>
  <si>
    <t>10101191115</t>
  </si>
  <si>
    <t>王鹤群</t>
  </si>
  <si>
    <t>360122199202211241</t>
  </si>
  <si>
    <t>000383</t>
  </si>
  <si>
    <t>10101510207</t>
  </si>
  <si>
    <t>金海红</t>
  </si>
  <si>
    <t>360122198806050026</t>
  </si>
  <si>
    <t>001272</t>
  </si>
  <si>
    <t>10101510501</t>
  </si>
  <si>
    <t>彭楠楠</t>
  </si>
  <si>
    <t>36012219961121542x</t>
  </si>
  <si>
    <t>001386</t>
  </si>
  <si>
    <t>10101014103</t>
  </si>
  <si>
    <t>万斯敏</t>
  </si>
  <si>
    <t>360121199309267820</t>
  </si>
  <si>
    <t>001552</t>
  </si>
  <si>
    <t>袁琴</t>
  </si>
  <si>
    <t>张瑜</t>
  </si>
  <si>
    <t>10101192614</t>
  </si>
  <si>
    <t>陶剑</t>
  </si>
  <si>
    <t>360122199202104841</t>
  </si>
  <si>
    <t>000252</t>
  </si>
  <si>
    <t>101001022</t>
  </si>
  <si>
    <t>10101012230</t>
  </si>
  <si>
    <t>余莉</t>
  </si>
  <si>
    <t>360122199810080943</t>
  </si>
  <si>
    <t>000367</t>
  </si>
  <si>
    <t>10101513823</t>
  </si>
  <si>
    <t>邹婷</t>
  </si>
  <si>
    <t>360122199109020029</t>
  </si>
  <si>
    <t>000854</t>
  </si>
  <si>
    <t>10101511411</t>
  </si>
  <si>
    <t>王春霞</t>
  </si>
  <si>
    <t>360428198904240645</t>
  </si>
  <si>
    <t>001171</t>
  </si>
  <si>
    <t>10101511211</t>
  </si>
  <si>
    <t>方璐</t>
  </si>
  <si>
    <t>360122199207126329</t>
  </si>
  <si>
    <t>000045</t>
  </si>
  <si>
    <t>10101512017</t>
  </si>
  <si>
    <t>陈小珍</t>
  </si>
  <si>
    <t>362425199109284427</t>
  </si>
  <si>
    <t>002250</t>
  </si>
  <si>
    <t>10101191807</t>
  </si>
  <si>
    <t>胡淑珍</t>
  </si>
  <si>
    <t>360481199002181021</t>
  </si>
  <si>
    <t>001291</t>
  </si>
  <si>
    <t>10101014523</t>
  </si>
  <si>
    <t>邓丽娟</t>
  </si>
  <si>
    <t>360122198909040621</t>
  </si>
  <si>
    <t>001635</t>
  </si>
  <si>
    <t>10101192016</t>
  </si>
  <si>
    <t>李丁丁</t>
  </si>
  <si>
    <t>360121198909211244</t>
  </si>
  <si>
    <t>003248</t>
  </si>
  <si>
    <t>10101513819</t>
  </si>
  <si>
    <t>帅淑琴</t>
  </si>
  <si>
    <t>360122199502142444</t>
  </si>
  <si>
    <t>000417</t>
  </si>
  <si>
    <t>10101191426</t>
  </si>
  <si>
    <t>吴莎</t>
  </si>
  <si>
    <t>360402198905164783</t>
  </si>
  <si>
    <t>000636</t>
  </si>
  <si>
    <t>10101012427</t>
  </si>
  <si>
    <t>毛珣珣</t>
  </si>
  <si>
    <t>360122199402230025</t>
  </si>
  <si>
    <t>001083</t>
  </si>
  <si>
    <t>10101014422</t>
  </si>
  <si>
    <t>李丽</t>
  </si>
  <si>
    <t>360122198809250066</t>
  </si>
  <si>
    <t>000447</t>
  </si>
  <si>
    <t>10101513711</t>
  </si>
  <si>
    <t>游思坚</t>
  </si>
  <si>
    <t>362202199112044023</t>
  </si>
  <si>
    <t>002444</t>
  </si>
  <si>
    <t>10101011603</t>
  </si>
  <si>
    <t>谌云潇</t>
  </si>
  <si>
    <t>360122199408044522</t>
  </si>
  <si>
    <t>000062</t>
  </si>
  <si>
    <t>10101191913</t>
  </si>
  <si>
    <t>危庆庆</t>
  </si>
  <si>
    <t>360122199510140326</t>
  </si>
  <si>
    <t>000500</t>
  </si>
  <si>
    <t>10101013028</t>
  </si>
  <si>
    <t>熊月</t>
  </si>
  <si>
    <t>360122199101116325</t>
  </si>
  <si>
    <t>003628</t>
  </si>
  <si>
    <t>10101511212</t>
  </si>
  <si>
    <t>胡欢</t>
  </si>
  <si>
    <t>362422199602245123</t>
  </si>
  <si>
    <t>000116</t>
  </si>
  <si>
    <t>10101192123</t>
  </si>
  <si>
    <t>何志云</t>
  </si>
  <si>
    <t>360122199511290641</t>
  </si>
  <si>
    <t>003403</t>
  </si>
  <si>
    <t>10101512405</t>
  </si>
  <si>
    <t>谌婷</t>
  </si>
  <si>
    <t>36012119890908058x</t>
  </si>
  <si>
    <t>000021</t>
  </si>
  <si>
    <t>吴婷婷</t>
  </si>
  <si>
    <t>刘欢欢</t>
  </si>
  <si>
    <t>蒋慧琴</t>
  </si>
  <si>
    <t>10101014420</t>
  </si>
  <si>
    <t>胡智宁</t>
  </si>
  <si>
    <t>360122198712200011</t>
  </si>
  <si>
    <t>003740</t>
  </si>
  <si>
    <t>101001024</t>
  </si>
  <si>
    <t>南昌市新建区中医医院</t>
  </si>
  <si>
    <t>10101513704</t>
  </si>
  <si>
    <t>王捷夫</t>
  </si>
  <si>
    <t>360203199012181519</t>
  </si>
  <si>
    <t>003375</t>
  </si>
  <si>
    <t>10101511016</t>
  </si>
  <si>
    <t>王志平</t>
  </si>
  <si>
    <t>360622199104207035</t>
  </si>
  <si>
    <t>002242</t>
  </si>
  <si>
    <t>101001025</t>
  </si>
  <si>
    <t>10101012923</t>
  </si>
  <si>
    <t>张淦军</t>
  </si>
  <si>
    <t>36242719920102281X</t>
  </si>
  <si>
    <t>001595</t>
  </si>
  <si>
    <t>10101513504</t>
  </si>
  <si>
    <t>陈志文</t>
  </si>
  <si>
    <t>360622199109240010</t>
  </si>
  <si>
    <t>000407</t>
  </si>
  <si>
    <t>10101510810</t>
  </si>
  <si>
    <t>陶勇兵</t>
  </si>
  <si>
    <t>360122199010214819</t>
  </si>
  <si>
    <t>001319</t>
  </si>
  <si>
    <t>101001026</t>
  </si>
  <si>
    <t>10101013119</t>
  </si>
  <si>
    <t>熊伟</t>
  </si>
  <si>
    <t>360122198707174517</t>
  </si>
  <si>
    <t>000683</t>
  </si>
  <si>
    <t>10101190404</t>
  </si>
  <si>
    <t>万沁清</t>
  </si>
  <si>
    <t>360103198606110320</t>
  </si>
  <si>
    <t>001785</t>
  </si>
  <si>
    <t>101001027</t>
  </si>
  <si>
    <t>10101192506</t>
  </si>
  <si>
    <t>文焰平</t>
  </si>
  <si>
    <t>362421199202097428</t>
  </si>
  <si>
    <t>002110</t>
  </si>
  <si>
    <t>10101192721</t>
  </si>
  <si>
    <t>李钢</t>
  </si>
  <si>
    <t>360121199211094212</t>
  </si>
  <si>
    <t>000589</t>
  </si>
  <si>
    <t>101001028</t>
  </si>
  <si>
    <t>10101193124</t>
  </si>
  <si>
    <t>周盼</t>
  </si>
  <si>
    <t>362202199005142429</t>
  </si>
  <si>
    <t>001402</t>
  </si>
  <si>
    <t>黄凯</t>
  </si>
  <si>
    <t>10101511025</t>
  </si>
  <si>
    <t>涂艳艳</t>
  </si>
  <si>
    <t>36012219881006456x</t>
  </si>
  <si>
    <t>001160</t>
  </si>
  <si>
    <t>101001029</t>
  </si>
  <si>
    <t>10101510124</t>
  </si>
  <si>
    <t>戴钦正</t>
  </si>
  <si>
    <t>362334198601204616</t>
  </si>
  <si>
    <t>001495</t>
  </si>
  <si>
    <t>徐虹</t>
  </si>
  <si>
    <t>10101011622</t>
  </si>
  <si>
    <t>何佳蔚</t>
  </si>
  <si>
    <t>360729198903130615</t>
  </si>
  <si>
    <t>001315</t>
  </si>
  <si>
    <t>101001030</t>
  </si>
  <si>
    <t>10101511619</t>
  </si>
  <si>
    <t>孔令源</t>
  </si>
  <si>
    <t>362527198911153911</t>
  </si>
  <si>
    <t>002303</t>
  </si>
  <si>
    <t>10101193401</t>
  </si>
  <si>
    <t>万宣育</t>
  </si>
  <si>
    <t>360124199109276019</t>
  </si>
  <si>
    <t>000866</t>
  </si>
  <si>
    <t>101001035</t>
  </si>
  <si>
    <t>南昌市新建区血吸虫病防治站</t>
  </si>
  <si>
    <t>10101011715</t>
  </si>
  <si>
    <t>江文梅</t>
  </si>
  <si>
    <t>362422198807111925</t>
  </si>
  <si>
    <t>004301</t>
  </si>
  <si>
    <t>10101512819</t>
  </si>
  <si>
    <t>李素勤</t>
  </si>
  <si>
    <t>362228199009182827</t>
  </si>
  <si>
    <t>003564</t>
  </si>
  <si>
    <t>101001036</t>
  </si>
  <si>
    <t>10101013424</t>
  </si>
  <si>
    <t>邹子璇</t>
  </si>
  <si>
    <t>610402199106227502</t>
  </si>
  <si>
    <t>003957</t>
  </si>
  <si>
    <t>10101513515</t>
  </si>
  <si>
    <t>360425199205156722</t>
  </si>
  <si>
    <t>002153</t>
  </si>
  <si>
    <t>101001037</t>
  </si>
  <si>
    <t>10101192103</t>
  </si>
  <si>
    <t>郭励萍</t>
  </si>
  <si>
    <t>362427199002190327</t>
  </si>
  <si>
    <t>003899</t>
  </si>
  <si>
    <t>10101510816</t>
  </si>
  <si>
    <t>艾丁华</t>
  </si>
  <si>
    <t>362329198808234520</t>
  </si>
  <si>
    <t>002883</t>
  </si>
  <si>
    <t>101001038</t>
  </si>
  <si>
    <t>10101514007</t>
  </si>
  <si>
    <t>朱春琳</t>
  </si>
  <si>
    <t>360122199305110048</t>
  </si>
  <si>
    <t>000152</t>
  </si>
  <si>
    <t>10101513408</t>
  </si>
  <si>
    <t>熊婷</t>
  </si>
  <si>
    <t>360122198807030027</t>
  </si>
  <si>
    <t>002405</t>
  </si>
  <si>
    <t>101001042</t>
  </si>
  <si>
    <t>南昌市新建区工业园区医院</t>
  </si>
  <si>
    <t>10101511822</t>
  </si>
  <si>
    <t>陈舟</t>
  </si>
  <si>
    <t>362531198809065725</t>
  </si>
  <si>
    <t>002882</t>
  </si>
  <si>
    <t>10101511113</t>
  </si>
  <si>
    <t>阮华操</t>
  </si>
  <si>
    <t>360122199011271823</t>
  </si>
  <si>
    <t>002350</t>
  </si>
  <si>
    <t>101001045</t>
  </si>
  <si>
    <t>南昌市新建区乐化镇中心卫生院</t>
  </si>
  <si>
    <t>10101511704</t>
  </si>
  <si>
    <t>熊美华</t>
  </si>
  <si>
    <t>360731199507143824</t>
  </si>
  <si>
    <t>000758</t>
  </si>
  <si>
    <t>10101014403</t>
  </si>
  <si>
    <t>卢婷</t>
  </si>
  <si>
    <t>360425198806295520</t>
  </si>
  <si>
    <t>003554</t>
  </si>
  <si>
    <t>101001047</t>
  </si>
  <si>
    <t>南昌市新建区樵舍镇卫生院</t>
  </si>
  <si>
    <t>10101013115</t>
  </si>
  <si>
    <t>涂敏</t>
  </si>
  <si>
    <t>360122199008094563</t>
  </si>
  <si>
    <t>003574</t>
  </si>
  <si>
    <t>10101192922</t>
  </si>
  <si>
    <t>362421199307194128</t>
  </si>
  <si>
    <t>001070</t>
  </si>
  <si>
    <t>10101191316</t>
  </si>
  <si>
    <t>陈超</t>
  </si>
  <si>
    <t>360121198910101544</t>
  </si>
  <si>
    <t>003242</t>
  </si>
  <si>
    <t>10101192602</t>
  </si>
  <si>
    <t>涂纯</t>
  </si>
  <si>
    <t>360122199611213926</t>
  </si>
  <si>
    <t>004001</t>
  </si>
  <si>
    <t>101001048</t>
  </si>
  <si>
    <t>10101512923</t>
  </si>
  <si>
    <t>包含笑</t>
  </si>
  <si>
    <t>362232199508160440</t>
  </si>
  <si>
    <t>002591</t>
  </si>
  <si>
    <t>10101513214</t>
  </si>
  <si>
    <t>万淑群</t>
  </si>
  <si>
    <t>360122199011083021</t>
  </si>
  <si>
    <t>002828</t>
  </si>
  <si>
    <t>101001049</t>
  </si>
  <si>
    <t xml:space="preserve">南昌市新建区金桥乡卫生院 </t>
  </si>
  <si>
    <t>10101511727</t>
  </si>
  <si>
    <t>赵芬</t>
  </si>
  <si>
    <t>360121198906285248</t>
  </si>
  <si>
    <t>003619</t>
  </si>
  <si>
    <t>10101191814</t>
  </si>
  <si>
    <t>熊文娟</t>
  </si>
  <si>
    <t>360122199508134226</t>
  </si>
  <si>
    <t>002793</t>
  </si>
  <si>
    <t>10101191716</t>
  </si>
  <si>
    <t>丁武妹</t>
  </si>
  <si>
    <t>360122199205251847</t>
  </si>
  <si>
    <t>001530</t>
  </si>
  <si>
    <t>10101510626</t>
  </si>
  <si>
    <t>俆唐志</t>
  </si>
  <si>
    <t>36012219871123333x</t>
  </si>
  <si>
    <t>002150</t>
  </si>
  <si>
    <t>101001050</t>
  </si>
  <si>
    <t>10101511901</t>
  </si>
  <si>
    <t>胡志真</t>
  </si>
  <si>
    <t>360122198908195437</t>
  </si>
  <si>
    <t>002850</t>
  </si>
  <si>
    <t>10101191519</t>
  </si>
  <si>
    <t>雷明辉</t>
  </si>
  <si>
    <t>360122199310131820</t>
  </si>
  <si>
    <t>001849</t>
  </si>
  <si>
    <t>101001051</t>
  </si>
  <si>
    <t>10101193329</t>
  </si>
  <si>
    <t>侯珏</t>
  </si>
  <si>
    <t>360122198811130020</t>
  </si>
  <si>
    <t>002687</t>
  </si>
  <si>
    <t>10101190517</t>
  </si>
  <si>
    <t>唐文婷</t>
  </si>
  <si>
    <t>360122199507122426</t>
  </si>
  <si>
    <t>003371</t>
  </si>
  <si>
    <t>101001053</t>
  </si>
  <si>
    <t>南昌市新建区大塘乡中心卫生院</t>
  </si>
  <si>
    <t>10101513225</t>
  </si>
  <si>
    <t>熊玲玲</t>
  </si>
  <si>
    <t>360122199402256321</t>
  </si>
  <si>
    <t>001295</t>
  </si>
  <si>
    <t>10101510303</t>
  </si>
  <si>
    <t>熊师儒</t>
  </si>
  <si>
    <t>360122199007208434</t>
  </si>
  <si>
    <t>000196</t>
  </si>
  <si>
    <t>101001055</t>
  </si>
  <si>
    <t>南昌市新建区恒湖垦殖场卫生院</t>
  </si>
  <si>
    <t>10101012914</t>
  </si>
  <si>
    <t>徐其胜</t>
  </si>
  <si>
    <t>360122198611015714</t>
  </si>
  <si>
    <t>001683</t>
  </si>
  <si>
    <t>10101192222</t>
  </si>
  <si>
    <t>陶志明</t>
  </si>
  <si>
    <t>360124198808261815</t>
  </si>
  <si>
    <t>000840</t>
  </si>
  <si>
    <t>10101192206</t>
  </si>
  <si>
    <t>廖丹</t>
  </si>
  <si>
    <t>360124198611150628</t>
  </si>
  <si>
    <t>001524</t>
  </si>
  <si>
    <t>10101191725</t>
  </si>
  <si>
    <t>王小璐</t>
  </si>
  <si>
    <t>360123199003281921</t>
  </si>
  <si>
    <t>002094</t>
  </si>
  <si>
    <t>10101191013</t>
  </si>
  <si>
    <t>魏金华</t>
  </si>
  <si>
    <t>360122199010050631</t>
  </si>
  <si>
    <t>000509</t>
  </si>
  <si>
    <t>10101193520</t>
  </si>
  <si>
    <t>刘丽霞</t>
  </si>
  <si>
    <t>360428199209235523</t>
  </si>
  <si>
    <t>004292</t>
  </si>
  <si>
    <t>10101190119</t>
  </si>
  <si>
    <t>郑盼盼</t>
  </si>
  <si>
    <t>360423199008172923</t>
  </si>
  <si>
    <t>000626</t>
  </si>
  <si>
    <t>10101190625</t>
  </si>
  <si>
    <t>杜秋</t>
  </si>
  <si>
    <t>360122199009255728</t>
  </si>
  <si>
    <t>000643</t>
  </si>
  <si>
    <t>10101510729</t>
  </si>
  <si>
    <t>李燕青</t>
  </si>
  <si>
    <t>360124198609054813</t>
  </si>
  <si>
    <t>000884</t>
  </si>
  <si>
    <t>10101013526</t>
  </si>
  <si>
    <t>邓菊梅</t>
  </si>
  <si>
    <t>362425199202022026</t>
  </si>
  <si>
    <t>001508</t>
  </si>
  <si>
    <t>10101514501</t>
  </si>
  <si>
    <t>钟亮</t>
  </si>
  <si>
    <t>360732199209115813</t>
  </si>
  <si>
    <t>001518</t>
  </si>
  <si>
    <t>10101511902</t>
  </si>
  <si>
    <t>章镇英</t>
  </si>
  <si>
    <t>362329199210105120</t>
  </si>
  <si>
    <t>004422</t>
  </si>
  <si>
    <t>10101511030</t>
  </si>
  <si>
    <t>夏珍珍</t>
  </si>
  <si>
    <t>360122199410232127</t>
  </si>
  <si>
    <t>001492</t>
  </si>
  <si>
    <t>10101012201</t>
  </si>
  <si>
    <t>江晓东</t>
  </si>
  <si>
    <t>362427199009232366</t>
  </si>
  <si>
    <t>003758</t>
  </si>
  <si>
    <t>101001057</t>
  </si>
  <si>
    <t>10101014017</t>
  </si>
  <si>
    <t>周萍</t>
  </si>
  <si>
    <t>360122198810194567</t>
  </si>
  <si>
    <t>002123</t>
  </si>
  <si>
    <t>10101192807</t>
  </si>
  <si>
    <t>王昙佳</t>
  </si>
  <si>
    <t>360102199205102424</t>
  </si>
  <si>
    <t>003088</t>
  </si>
  <si>
    <t>10101012112</t>
  </si>
  <si>
    <t>张杰</t>
  </si>
  <si>
    <t>360428199108200065</t>
  </si>
  <si>
    <t>002817</t>
  </si>
  <si>
    <t>10101510607</t>
  </si>
  <si>
    <t>夏霞霞</t>
  </si>
  <si>
    <t>36012219940419032X</t>
  </si>
  <si>
    <t>000061</t>
  </si>
  <si>
    <t>10101191718</t>
  </si>
  <si>
    <t>彭馨馨</t>
  </si>
  <si>
    <t>36042719971011004x</t>
  </si>
  <si>
    <t>000744</t>
  </si>
  <si>
    <t>10101512215</t>
  </si>
  <si>
    <t>胡海丽</t>
  </si>
  <si>
    <t>360122199212091220</t>
  </si>
  <si>
    <t>000056</t>
  </si>
  <si>
    <t>10101510424</t>
  </si>
  <si>
    <t>郭晓芬</t>
  </si>
  <si>
    <t>360427199611172747</t>
  </si>
  <si>
    <t>001609</t>
  </si>
  <si>
    <t>10101190717</t>
  </si>
  <si>
    <t>万慧娟</t>
  </si>
  <si>
    <t>360122199111224821</t>
  </si>
  <si>
    <t>000227</t>
  </si>
  <si>
    <t>10101192805</t>
  </si>
  <si>
    <t>吴珊珊</t>
  </si>
  <si>
    <t>360122198609196325</t>
  </si>
  <si>
    <t>001082</t>
  </si>
  <si>
    <t>101001058</t>
  </si>
  <si>
    <t>10101510410</t>
  </si>
  <si>
    <t>邹慧琛</t>
  </si>
  <si>
    <t>360122199507040949</t>
  </si>
  <si>
    <t>002804</t>
  </si>
  <si>
    <t>10101013522</t>
  </si>
  <si>
    <t>艾雪琴</t>
  </si>
  <si>
    <t>362329199402114523</t>
  </si>
  <si>
    <t>000563</t>
  </si>
  <si>
    <t>10101191121</t>
  </si>
  <si>
    <t>刘智钦</t>
  </si>
  <si>
    <t>360121199002251955</t>
  </si>
  <si>
    <t>000137</t>
  </si>
  <si>
    <t>10101513923</t>
  </si>
  <si>
    <t>毛祖哲</t>
  </si>
  <si>
    <t>362421199512237414</t>
  </si>
  <si>
    <t>002387</t>
  </si>
  <si>
    <t>101001059</t>
  </si>
  <si>
    <t>10101512426</t>
  </si>
  <si>
    <t>吴玲梅</t>
  </si>
  <si>
    <t>362329199101230029</t>
  </si>
  <si>
    <t>001669</t>
  </si>
  <si>
    <t>10101510203</t>
  </si>
  <si>
    <t>查明珠</t>
  </si>
  <si>
    <t>360427199310292729</t>
  </si>
  <si>
    <t>003158</t>
  </si>
  <si>
    <t>10101193113</t>
  </si>
  <si>
    <t>刘艳华</t>
  </si>
  <si>
    <t>36010319821212544X</t>
  </si>
  <si>
    <t>002302</t>
  </si>
  <si>
    <t>101002001</t>
  </si>
  <si>
    <t>西湖区妇幼保健院</t>
  </si>
  <si>
    <t>10101513713</t>
  </si>
  <si>
    <t>夏侯丽艳</t>
  </si>
  <si>
    <t>360502198103140427</t>
  </si>
  <si>
    <t>003435</t>
  </si>
  <si>
    <t>10101511104</t>
  </si>
  <si>
    <t>何小才</t>
  </si>
  <si>
    <t>362427198106132522</t>
  </si>
  <si>
    <t>001084</t>
  </si>
  <si>
    <t>101002002</t>
  </si>
  <si>
    <t>南昌市第六医院</t>
  </si>
  <si>
    <t>10101014601</t>
  </si>
  <si>
    <t>胡小玲</t>
  </si>
  <si>
    <t>362130198504012421</t>
  </si>
  <si>
    <t>002218</t>
  </si>
  <si>
    <t>10101191222</t>
  </si>
  <si>
    <t>李明</t>
  </si>
  <si>
    <t>362329198703100032</t>
  </si>
  <si>
    <t>002921</t>
  </si>
  <si>
    <t>101002003</t>
  </si>
  <si>
    <t>10101191112</t>
  </si>
  <si>
    <t>成琼</t>
  </si>
  <si>
    <t>36222619871123006x</t>
  </si>
  <si>
    <t>002971</t>
  </si>
  <si>
    <t>101002004</t>
  </si>
  <si>
    <t>10101190314</t>
  </si>
  <si>
    <t>左艳情</t>
  </si>
  <si>
    <t>362228199009193147</t>
  </si>
  <si>
    <t>003882</t>
  </si>
  <si>
    <t>10101192623</t>
  </si>
  <si>
    <t>赖佩</t>
  </si>
  <si>
    <t>360732199206120123</t>
  </si>
  <si>
    <t>000054</t>
  </si>
  <si>
    <t>10101514316</t>
  </si>
  <si>
    <t>360723199111182341</t>
  </si>
  <si>
    <t>000622</t>
  </si>
  <si>
    <t>101002005</t>
  </si>
  <si>
    <t>10101013518</t>
  </si>
  <si>
    <t>周婷</t>
  </si>
  <si>
    <t>360101199010016028</t>
  </si>
  <si>
    <t>000736</t>
  </si>
  <si>
    <t>10101511608</t>
  </si>
  <si>
    <t>李铭先</t>
  </si>
  <si>
    <t>360103198812300010</t>
  </si>
  <si>
    <t>000664</t>
  </si>
  <si>
    <t>101002006</t>
  </si>
  <si>
    <t>西湖区疾控中心</t>
  </si>
  <si>
    <t>10101192420</t>
  </si>
  <si>
    <t>林长森</t>
  </si>
  <si>
    <t>350426199201095517</t>
  </si>
  <si>
    <t>002460</t>
  </si>
  <si>
    <t>10101192628</t>
  </si>
  <si>
    <t>熊嘉</t>
  </si>
  <si>
    <t>362202198806040014</t>
  </si>
  <si>
    <t>000880</t>
  </si>
  <si>
    <t>10101190616</t>
  </si>
  <si>
    <t>熊培生</t>
  </si>
  <si>
    <t>360733199105260019</t>
  </si>
  <si>
    <t>000699</t>
  </si>
  <si>
    <t>10101514321</t>
  </si>
  <si>
    <t>陈文花</t>
  </si>
  <si>
    <t>36031319821226358X</t>
  </si>
  <si>
    <t>003131</t>
  </si>
  <si>
    <t>101002007</t>
  </si>
  <si>
    <t>10101510119</t>
  </si>
  <si>
    <t>杨丽</t>
  </si>
  <si>
    <t>360103198308235467</t>
  </si>
  <si>
    <t>002346</t>
  </si>
  <si>
    <t>101002008</t>
  </si>
  <si>
    <t>南昌市第七医院</t>
  </si>
  <si>
    <t>10101012809</t>
  </si>
  <si>
    <t>陈辉</t>
  </si>
  <si>
    <t>360124198608145713</t>
  </si>
  <si>
    <t>001967</t>
  </si>
  <si>
    <t>10101513022</t>
  </si>
  <si>
    <t>杨霞珍</t>
  </si>
  <si>
    <t>36252619891029154x</t>
  </si>
  <si>
    <t>004275</t>
  </si>
  <si>
    <t>10101013421</t>
  </si>
  <si>
    <t>魏飞飞</t>
  </si>
  <si>
    <t>360121198811163950</t>
  </si>
  <si>
    <t>000591</t>
  </si>
  <si>
    <t>10101192402</t>
  </si>
  <si>
    <t>袁首成</t>
  </si>
  <si>
    <t>360124198510240659</t>
  </si>
  <si>
    <t>000079</t>
  </si>
  <si>
    <t>10101192320</t>
  </si>
  <si>
    <t>杨明明</t>
  </si>
  <si>
    <t>362330199008227197</t>
  </si>
  <si>
    <t>003879</t>
  </si>
  <si>
    <t>101003002</t>
  </si>
  <si>
    <t>南昌市第四医院</t>
  </si>
  <si>
    <t>10101510509</t>
  </si>
  <si>
    <t>邹凌娟</t>
  </si>
  <si>
    <t>360425198612186721</t>
  </si>
  <si>
    <t>000483</t>
  </si>
  <si>
    <t>10101013317</t>
  </si>
  <si>
    <t>余礼贺</t>
  </si>
  <si>
    <t>360122198505060335</t>
  </si>
  <si>
    <t>003991</t>
  </si>
  <si>
    <t>101003004</t>
  </si>
  <si>
    <t>10101012517</t>
  </si>
  <si>
    <t>鞠鹏</t>
  </si>
  <si>
    <t>360122198903198110</t>
  </si>
  <si>
    <t>002389</t>
  </si>
  <si>
    <t>10101011712</t>
  </si>
  <si>
    <t>喻科尤</t>
  </si>
  <si>
    <t>360122198211251515</t>
  </si>
  <si>
    <t>002349</t>
  </si>
  <si>
    <t>10101510105</t>
  </si>
  <si>
    <t>刘文华</t>
  </si>
  <si>
    <t>362204198602054345</t>
  </si>
  <si>
    <t>003933</t>
  </si>
  <si>
    <t>10101513410</t>
  </si>
  <si>
    <t>胡建妹</t>
  </si>
  <si>
    <t>360722198407180344</t>
  </si>
  <si>
    <t>001073</t>
  </si>
  <si>
    <t>101003006</t>
  </si>
  <si>
    <t>10101014130</t>
  </si>
  <si>
    <t>熊小燕</t>
  </si>
  <si>
    <t>360425199104122021</t>
  </si>
  <si>
    <t>003625</t>
  </si>
  <si>
    <t>10101511717</t>
  </si>
  <si>
    <t>袁才雄</t>
  </si>
  <si>
    <t>360681198907297738</t>
  </si>
  <si>
    <t>000883</t>
  </si>
  <si>
    <t>101003007</t>
  </si>
  <si>
    <t>10101510523</t>
  </si>
  <si>
    <t>王栋材</t>
  </si>
  <si>
    <t>360731199408237630</t>
  </si>
  <si>
    <t>003385</t>
  </si>
  <si>
    <t>10101011721</t>
  </si>
  <si>
    <t>吴金金</t>
  </si>
  <si>
    <t>362330199009125360</t>
  </si>
  <si>
    <t>000403</t>
  </si>
  <si>
    <t>10101191009</t>
  </si>
  <si>
    <t>杨国凤</t>
  </si>
  <si>
    <t>362101198212092587</t>
  </si>
  <si>
    <t>003967</t>
  </si>
  <si>
    <t>101003008</t>
  </si>
  <si>
    <t>10101190817</t>
  </si>
  <si>
    <t>曹文丽</t>
  </si>
  <si>
    <t>360428198803212223</t>
  </si>
  <si>
    <t>003189</t>
  </si>
  <si>
    <t>10101191919</t>
  </si>
  <si>
    <t>刘益</t>
  </si>
  <si>
    <t>360302199002190533</t>
  </si>
  <si>
    <t>004456</t>
  </si>
  <si>
    <t>101003009</t>
  </si>
  <si>
    <t>湾里区疾控中心</t>
  </si>
  <si>
    <t>10101191525</t>
  </si>
  <si>
    <t>熊丽婷</t>
  </si>
  <si>
    <t>362531199108205726</t>
  </si>
  <si>
    <t>004362</t>
  </si>
  <si>
    <t>10101190818</t>
  </si>
  <si>
    <t>陈能炫</t>
  </si>
  <si>
    <t>360721199111051613</t>
  </si>
  <si>
    <t>004094</t>
  </si>
  <si>
    <t>101003010</t>
  </si>
  <si>
    <t>10101511214</t>
  </si>
  <si>
    <t>柳学璋</t>
  </si>
  <si>
    <t>360122199006143333</t>
  </si>
  <si>
    <t>000096</t>
  </si>
  <si>
    <t>10101191606</t>
  </si>
  <si>
    <t>张青红</t>
  </si>
  <si>
    <t>360782199008023369</t>
  </si>
  <si>
    <t>000685</t>
  </si>
  <si>
    <t>101003011</t>
  </si>
  <si>
    <t>10101512713</t>
  </si>
  <si>
    <t>王先仙</t>
  </si>
  <si>
    <t>360122199102033919</t>
  </si>
  <si>
    <t>003617</t>
  </si>
  <si>
    <t>10101191011</t>
  </si>
  <si>
    <t>刘珍珍</t>
  </si>
  <si>
    <t>360428199009284726</t>
  </si>
  <si>
    <t>002859</t>
  </si>
  <si>
    <t>101003012</t>
  </si>
  <si>
    <t>10101514123</t>
  </si>
  <si>
    <t>胡鑫犇</t>
  </si>
  <si>
    <t>362204199010224851</t>
  </si>
  <si>
    <t>000261</t>
  </si>
  <si>
    <t>10101190709</t>
  </si>
  <si>
    <t>吴伟</t>
  </si>
  <si>
    <t>360124198207152111</t>
  </si>
  <si>
    <t>003622</t>
  </si>
  <si>
    <t>101003013</t>
  </si>
  <si>
    <t>湾里区幸福街道社区卫生服务中心</t>
  </si>
  <si>
    <t>10101012619</t>
  </si>
  <si>
    <t>熊雅鑫</t>
  </si>
  <si>
    <t>360122198906194289</t>
  </si>
  <si>
    <t>003873</t>
  </si>
  <si>
    <t>10101013922</t>
  </si>
  <si>
    <t>邓红萍</t>
  </si>
  <si>
    <t>36242719831216084X</t>
  </si>
  <si>
    <t>004455</t>
  </si>
  <si>
    <t>101003014</t>
  </si>
  <si>
    <t>10101013929</t>
  </si>
  <si>
    <t>王细华</t>
  </si>
  <si>
    <t>360122198708161216</t>
  </si>
  <si>
    <t>004315</t>
  </si>
  <si>
    <t>101003015</t>
  </si>
  <si>
    <t>10101510121</t>
  </si>
  <si>
    <t>卢江华</t>
  </si>
  <si>
    <t>360622197709190716</t>
  </si>
  <si>
    <t>003624</t>
  </si>
  <si>
    <t>10101191330</t>
  </si>
  <si>
    <t>彭翔</t>
  </si>
  <si>
    <t>360721198607240026</t>
  </si>
  <si>
    <t>002234</t>
  </si>
  <si>
    <t>10101014629</t>
  </si>
  <si>
    <t>李爱华</t>
  </si>
  <si>
    <t>360105198208062522</t>
  </si>
  <si>
    <t>000642</t>
  </si>
  <si>
    <t>101003016</t>
  </si>
  <si>
    <t>10101192821</t>
  </si>
  <si>
    <t>王小云</t>
  </si>
  <si>
    <t>362401198210090584</t>
  </si>
  <si>
    <t>000802</t>
  </si>
  <si>
    <t>10101512013</t>
  </si>
  <si>
    <t>熊化股</t>
  </si>
  <si>
    <t>360425198909042817</t>
  </si>
  <si>
    <t>003303</t>
  </si>
  <si>
    <t>101003017</t>
  </si>
  <si>
    <t>10101513509</t>
  </si>
  <si>
    <t>敖惠芳</t>
  </si>
  <si>
    <t>360502198803047426</t>
  </si>
  <si>
    <t>003256</t>
  </si>
  <si>
    <t>10101013816</t>
  </si>
  <si>
    <t>刘小红</t>
  </si>
  <si>
    <t>362227198410022941</t>
  </si>
  <si>
    <t>000915</t>
  </si>
  <si>
    <t>101003018</t>
  </si>
  <si>
    <t>10101192311</t>
  </si>
  <si>
    <t>邹斌</t>
  </si>
  <si>
    <t>362425197906230019</t>
  </si>
  <si>
    <t>000138</t>
  </si>
  <si>
    <t>10101511311</t>
  </si>
  <si>
    <t>袁方方</t>
  </si>
  <si>
    <t>360105198602281221</t>
  </si>
  <si>
    <t>001461</t>
  </si>
  <si>
    <t>101003019</t>
  </si>
  <si>
    <t>10101191822</t>
  </si>
  <si>
    <t>刘桂兰</t>
  </si>
  <si>
    <t>362427198510080322</t>
  </si>
  <si>
    <t>003146</t>
  </si>
  <si>
    <t>10101191202</t>
  </si>
  <si>
    <t>362425199003210227</t>
  </si>
  <si>
    <t>001856</t>
  </si>
  <si>
    <t>10101012527</t>
  </si>
  <si>
    <t>熊连</t>
  </si>
  <si>
    <t>360122199001204248</t>
  </si>
  <si>
    <t>003775</t>
  </si>
  <si>
    <t>刘燕</t>
  </si>
  <si>
    <t>10101192226</t>
  </si>
  <si>
    <t>001243</t>
  </si>
  <si>
    <t>360425199102154943</t>
  </si>
  <si>
    <t>101003021</t>
  </si>
  <si>
    <t>南昌市湾里区罗亭卫生院</t>
  </si>
  <si>
    <t>10101013501</t>
  </si>
  <si>
    <t>吴罗英</t>
  </si>
  <si>
    <t>362529198802102026</t>
  </si>
  <si>
    <t>004025</t>
  </si>
  <si>
    <t>10101011927</t>
  </si>
  <si>
    <t>王红霞</t>
  </si>
  <si>
    <t>360105199206182824</t>
  </si>
  <si>
    <t>000307</t>
  </si>
  <si>
    <t>10101511708</t>
  </si>
  <si>
    <t>刘娇</t>
  </si>
  <si>
    <t>360123198911181964</t>
  </si>
  <si>
    <t>002074</t>
  </si>
  <si>
    <t>101003022</t>
  </si>
  <si>
    <t>梅岭中心卫生院</t>
  </si>
  <si>
    <t>10101510628</t>
  </si>
  <si>
    <t>文星</t>
  </si>
  <si>
    <t>360124198504097219</t>
  </si>
  <si>
    <t>000593</t>
  </si>
  <si>
    <t>10101012912</t>
  </si>
  <si>
    <t>陶恒兵</t>
  </si>
  <si>
    <t>360122199306064813</t>
  </si>
  <si>
    <t>002629</t>
  </si>
  <si>
    <t>10101511519</t>
  </si>
  <si>
    <t>陈颖珺</t>
  </si>
  <si>
    <t>360121199504200525</t>
  </si>
  <si>
    <t>004136</t>
  </si>
  <si>
    <t>10101512025</t>
  </si>
  <si>
    <t>杨洋</t>
  </si>
  <si>
    <t>360105199210202525</t>
  </si>
  <si>
    <t>001229</t>
  </si>
  <si>
    <t>10101190624</t>
  </si>
  <si>
    <t>罗玲</t>
  </si>
  <si>
    <t>360105199210032829</t>
  </si>
  <si>
    <t>003929</t>
  </si>
  <si>
    <t>101003023</t>
  </si>
  <si>
    <t>10101513706</t>
  </si>
  <si>
    <t>杨宏洁</t>
  </si>
  <si>
    <t>362529199103040027</t>
  </si>
  <si>
    <t>001144</t>
  </si>
  <si>
    <t>10101014307</t>
  </si>
  <si>
    <t>付殿华</t>
  </si>
  <si>
    <t>360105198807081223</t>
  </si>
  <si>
    <t>004077</t>
  </si>
  <si>
    <t>101003024</t>
  </si>
  <si>
    <t>湾里区招贤卫生院</t>
  </si>
  <si>
    <t>10101014025</t>
  </si>
  <si>
    <t>360313199309203027</t>
  </si>
  <si>
    <t>000363</t>
  </si>
  <si>
    <t>10101012021</t>
  </si>
  <si>
    <t>周芬芬</t>
  </si>
  <si>
    <t>360105198311103214</t>
  </si>
  <si>
    <t>002988</t>
  </si>
  <si>
    <t>101003025</t>
  </si>
  <si>
    <t>10101512114</t>
  </si>
  <si>
    <t>黄午骏</t>
  </si>
  <si>
    <t>360105199002270531</t>
  </si>
  <si>
    <t>000729</t>
  </si>
  <si>
    <t>10101512605</t>
  </si>
  <si>
    <t>郭文倩</t>
  </si>
  <si>
    <t>362422199303246724</t>
  </si>
  <si>
    <t>003971</t>
  </si>
  <si>
    <t>101003026</t>
  </si>
  <si>
    <t>10101513707</t>
  </si>
  <si>
    <t>余超慧</t>
  </si>
  <si>
    <t>360122199301262802</t>
  </si>
  <si>
    <t>003580</t>
  </si>
  <si>
    <t>10101190313</t>
  </si>
  <si>
    <t>王放根</t>
  </si>
  <si>
    <t>36010519881207161x</t>
  </si>
  <si>
    <t>002981</t>
  </si>
  <si>
    <t>101003027</t>
  </si>
  <si>
    <t>10101190123</t>
  </si>
  <si>
    <t>李玉芬</t>
  </si>
  <si>
    <t>360105199311241224</t>
  </si>
  <si>
    <t>003034</t>
  </si>
  <si>
    <t>10101190211</t>
  </si>
  <si>
    <t>谭应龙</t>
  </si>
  <si>
    <t>362229198907092016</t>
  </si>
  <si>
    <t>003932</t>
  </si>
  <si>
    <t>101004001</t>
  </si>
  <si>
    <t>青云谱区情感呵护中心</t>
  </si>
  <si>
    <t>10101510326</t>
  </si>
  <si>
    <t>吴美华</t>
  </si>
  <si>
    <t>36232919901217482x</t>
  </si>
  <si>
    <t>000171</t>
  </si>
  <si>
    <t>10101512228</t>
  </si>
  <si>
    <t>陈紫媛</t>
  </si>
  <si>
    <t>362204199309048426</t>
  </si>
  <si>
    <t>002474</t>
  </si>
  <si>
    <t>101004002</t>
  </si>
  <si>
    <t>青云谱区疾病预防控制中心</t>
  </si>
  <si>
    <t>10101512913</t>
  </si>
  <si>
    <t>熊敏</t>
  </si>
  <si>
    <t>360124198802164520</t>
  </si>
  <si>
    <t>002203</t>
  </si>
  <si>
    <t>10101190212</t>
  </si>
  <si>
    <t>裴小丽</t>
  </si>
  <si>
    <t>362324198603164221</t>
  </si>
  <si>
    <t>000631</t>
  </si>
  <si>
    <t>101004003</t>
  </si>
  <si>
    <t>10101512211</t>
  </si>
  <si>
    <t>谢小花</t>
  </si>
  <si>
    <t>44022319890629402X</t>
  </si>
  <si>
    <t>000284</t>
  </si>
  <si>
    <t>10101012103</t>
  </si>
  <si>
    <t>郝为贤</t>
  </si>
  <si>
    <t>360428199109181855</t>
  </si>
  <si>
    <t>003138</t>
  </si>
  <si>
    <t>101004004</t>
  </si>
  <si>
    <t>青云谱区卫生监督所</t>
  </si>
  <si>
    <t>10101514418</t>
  </si>
  <si>
    <t>李一汇</t>
  </si>
  <si>
    <t>45032219920905152X</t>
  </si>
  <si>
    <t>000755</t>
  </si>
  <si>
    <t>10101012625</t>
  </si>
  <si>
    <t>龚凌霞</t>
  </si>
  <si>
    <t>360103198601021222</t>
  </si>
  <si>
    <t>002648</t>
  </si>
  <si>
    <t>101004005</t>
  </si>
  <si>
    <t>青云谱区妇幼保健所</t>
  </si>
  <si>
    <t>10101513118</t>
  </si>
  <si>
    <t>362527199006091129</t>
  </si>
  <si>
    <t>001726</t>
  </si>
  <si>
    <t>10101512122</t>
  </si>
  <si>
    <t>王莉莉</t>
  </si>
  <si>
    <t>360103198211301245</t>
  </si>
  <si>
    <t>000948</t>
  </si>
  <si>
    <t>101004007</t>
  </si>
  <si>
    <t>10101510605</t>
  </si>
  <si>
    <t>杨思思</t>
  </si>
  <si>
    <t>360121199108230642</t>
  </si>
  <si>
    <t>001519</t>
  </si>
  <si>
    <t>10101514023</t>
  </si>
  <si>
    <t>苏瑞娜</t>
  </si>
  <si>
    <t>130429198607252627</t>
  </si>
  <si>
    <t>000856</t>
  </si>
  <si>
    <t>10101013426</t>
  </si>
  <si>
    <t>邓瑛英</t>
  </si>
  <si>
    <t>360104198312280427</t>
  </si>
  <si>
    <t>001666</t>
  </si>
  <si>
    <t>10101193028</t>
  </si>
  <si>
    <t>胡蜜蜜</t>
  </si>
  <si>
    <t>340824199312160024</t>
  </si>
  <si>
    <t>003207</t>
  </si>
  <si>
    <t>101005001</t>
  </si>
  <si>
    <t>南昌县向塘镇中心卫生院</t>
  </si>
  <si>
    <t>10101013021</t>
  </si>
  <si>
    <t>杨桂花</t>
  </si>
  <si>
    <t>362424199008063426</t>
  </si>
  <si>
    <t>003863</t>
  </si>
  <si>
    <t>10101011928</t>
  </si>
  <si>
    <t>杜瑶</t>
  </si>
  <si>
    <t>360124199012300617</t>
  </si>
  <si>
    <t>001824</t>
  </si>
  <si>
    <t>10101511510</t>
  </si>
  <si>
    <t>闵丽萍</t>
  </si>
  <si>
    <t>362204199009303042</t>
  </si>
  <si>
    <t>004314</t>
  </si>
  <si>
    <t>10101514401</t>
  </si>
  <si>
    <t>范信武</t>
  </si>
  <si>
    <t>360401198912302711</t>
  </si>
  <si>
    <t>001736</t>
  </si>
  <si>
    <t>10101192802</t>
  </si>
  <si>
    <t>陈思瑶</t>
  </si>
  <si>
    <t>360104199311191929</t>
  </si>
  <si>
    <t>003390</t>
  </si>
  <si>
    <t>101005002</t>
  </si>
  <si>
    <t>南昌县南新乡中心卫生院</t>
  </si>
  <si>
    <t>10101513524</t>
  </si>
  <si>
    <t>晏伟文</t>
  </si>
  <si>
    <t>362228198801093719</t>
  </si>
  <si>
    <t>002084</t>
  </si>
  <si>
    <t>10101511313</t>
  </si>
  <si>
    <t>邓兆文</t>
  </si>
  <si>
    <t>360423198609050839</t>
  </si>
  <si>
    <t>003602</t>
  </si>
  <si>
    <t>101005004</t>
  </si>
  <si>
    <t xml:space="preserve">南昌县南新乡中心卫生院
</t>
  </si>
  <si>
    <t>10101192111</t>
  </si>
  <si>
    <t>曹洁</t>
  </si>
  <si>
    <t>360428199212020064</t>
  </si>
  <si>
    <t>003279</t>
  </si>
  <si>
    <t>10101191828</t>
  </si>
  <si>
    <t>李子鹏</t>
  </si>
  <si>
    <t>360111199404242135</t>
  </si>
  <si>
    <t>001252</t>
  </si>
  <si>
    <t>101005006</t>
  </si>
  <si>
    <t>南昌县武阳镇中心卫生院</t>
  </si>
  <si>
    <t>10101012323</t>
  </si>
  <si>
    <t>杨骏</t>
  </si>
  <si>
    <t>360121199010230038</t>
  </si>
  <si>
    <t>003477</t>
  </si>
  <si>
    <t>10101011628</t>
  </si>
  <si>
    <t>王丽平</t>
  </si>
  <si>
    <t>360124199201067527</t>
  </si>
  <si>
    <t>002126</t>
  </si>
  <si>
    <t>10101014613</t>
  </si>
  <si>
    <t>黄朋</t>
  </si>
  <si>
    <t>36012119900530491X</t>
  </si>
  <si>
    <t>002924</t>
  </si>
  <si>
    <t>10101511627</t>
  </si>
  <si>
    <t>涂文浩</t>
  </si>
  <si>
    <t>360121199010085571</t>
  </si>
  <si>
    <t>004151</t>
  </si>
  <si>
    <t>10101014214</t>
  </si>
  <si>
    <t>徐远亲</t>
  </si>
  <si>
    <t>360121199007236914</t>
  </si>
  <si>
    <t>002893</t>
  </si>
  <si>
    <t>10101190228</t>
  </si>
  <si>
    <t>潘睿治</t>
  </si>
  <si>
    <t>36012119871019001X</t>
  </si>
  <si>
    <t>003896</t>
  </si>
  <si>
    <t>10101512820</t>
  </si>
  <si>
    <t>朱亲玲</t>
  </si>
  <si>
    <t>360123199304051927</t>
  </si>
  <si>
    <t>003949</t>
  </si>
  <si>
    <t>陈军</t>
  </si>
  <si>
    <t>10101190308</t>
  </si>
  <si>
    <t>徐雅轩</t>
  </si>
  <si>
    <t>360121199312048549</t>
  </si>
  <si>
    <t>002225</t>
  </si>
  <si>
    <t>101005007</t>
  </si>
  <si>
    <t>10101513124</t>
  </si>
  <si>
    <t>李琦</t>
  </si>
  <si>
    <t>360122198912282429</t>
  </si>
  <si>
    <t>002615</t>
  </si>
  <si>
    <t>10101193017</t>
  </si>
  <si>
    <t>李骁</t>
  </si>
  <si>
    <t>360103199004012728</t>
  </si>
  <si>
    <t>001469</t>
  </si>
  <si>
    <t>101005008</t>
  </si>
  <si>
    <t>10101191203</t>
  </si>
  <si>
    <t>万清标</t>
  </si>
  <si>
    <t>360121198912272419</t>
  </si>
  <si>
    <t>001436</t>
  </si>
  <si>
    <t>10101512506</t>
  </si>
  <si>
    <t>胡丽君</t>
  </si>
  <si>
    <t>360121199610143923</t>
  </si>
  <si>
    <t>001778</t>
  </si>
  <si>
    <t>101005010</t>
  </si>
  <si>
    <t>南昌县塘南镇中心卫生院</t>
  </si>
  <si>
    <t>10101510120</t>
  </si>
  <si>
    <t>郑玲玲</t>
  </si>
  <si>
    <t>362322199005097526</t>
  </si>
  <si>
    <t>003091</t>
  </si>
  <si>
    <t>10101192230</t>
  </si>
  <si>
    <t>张龙</t>
  </si>
  <si>
    <t>362202199008227639</t>
  </si>
  <si>
    <t>000972</t>
  </si>
  <si>
    <t>101005012</t>
  </si>
  <si>
    <t>南昌县三江镇中心卫生院</t>
  </si>
  <si>
    <t>10101012806</t>
  </si>
  <si>
    <t>李林</t>
  </si>
  <si>
    <t>360732199106123917</t>
  </si>
  <si>
    <t>000557</t>
  </si>
  <si>
    <t>10101512222</t>
  </si>
  <si>
    <t>章万敏</t>
  </si>
  <si>
    <t>360121198608236413</t>
  </si>
  <si>
    <t>004273</t>
  </si>
  <si>
    <t>10101193215</t>
  </si>
  <si>
    <t>王涛</t>
  </si>
  <si>
    <t>360722199012230911</t>
  </si>
  <si>
    <t>002393</t>
  </si>
  <si>
    <t>10101190915</t>
  </si>
  <si>
    <t>王芸</t>
  </si>
  <si>
    <t>360121198812301227</t>
  </si>
  <si>
    <t>000212</t>
  </si>
  <si>
    <t>10101192307</t>
  </si>
  <si>
    <t>查明燕</t>
  </si>
  <si>
    <t>360427199105103044</t>
  </si>
  <si>
    <t>000870</t>
  </si>
  <si>
    <t>10101014321</t>
  </si>
  <si>
    <t>孙菊红</t>
  </si>
  <si>
    <t>360121198909013221</t>
  </si>
  <si>
    <t>002624</t>
  </si>
  <si>
    <t>101005015</t>
  </si>
  <si>
    <t>南昌县广福镇中心卫生院</t>
  </si>
  <si>
    <t>10101513314</t>
  </si>
  <si>
    <t>陈国兴</t>
  </si>
  <si>
    <t>36012119891015585X</t>
  </si>
  <si>
    <t>001659</t>
  </si>
  <si>
    <t>10101192901</t>
  </si>
  <si>
    <t>朱丽莎</t>
  </si>
  <si>
    <t>362202199006100845</t>
  </si>
  <si>
    <t>004204</t>
  </si>
  <si>
    <t>101005016</t>
  </si>
  <si>
    <t>10101013601</t>
  </si>
  <si>
    <t>彭世伟</t>
  </si>
  <si>
    <t>360681199401250013</t>
  </si>
  <si>
    <t>000863</t>
  </si>
  <si>
    <t>10101192214</t>
  </si>
  <si>
    <t>梁柳花</t>
  </si>
  <si>
    <t>362425198708263041</t>
  </si>
  <si>
    <t>003050</t>
  </si>
  <si>
    <t>101005019</t>
  </si>
  <si>
    <t xml:space="preserve">南昌县冈上镇中心卫生院  </t>
  </si>
  <si>
    <t>10101511811</t>
  </si>
  <si>
    <t>尚坤</t>
  </si>
  <si>
    <t>360121198806215840</t>
  </si>
  <si>
    <t>003372</t>
  </si>
  <si>
    <t>10101191315</t>
  </si>
  <si>
    <t>360121198812225818</t>
  </si>
  <si>
    <t>002973</t>
  </si>
  <si>
    <t>101005020</t>
  </si>
  <si>
    <t>10101191809</t>
  </si>
  <si>
    <t>黄兴</t>
  </si>
  <si>
    <t>360121198808238114</t>
  </si>
  <si>
    <t>001027</t>
  </si>
  <si>
    <t>10101514207</t>
  </si>
  <si>
    <t>陈华宾</t>
  </si>
  <si>
    <t>360124199008176318</t>
  </si>
  <si>
    <t>000134</t>
  </si>
  <si>
    <t>10101511114</t>
  </si>
  <si>
    <t>黄素芳</t>
  </si>
  <si>
    <t>360428199303220846</t>
  </si>
  <si>
    <t>002655</t>
  </si>
  <si>
    <t>10101513328</t>
  </si>
  <si>
    <t>万向平</t>
  </si>
  <si>
    <t>36012119860906051x</t>
  </si>
  <si>
    <t>003341</t>
  </si>
  <si>
    <t>101005021</t>
  </si>
  <si>
    <t xml:space="preserve">南昌县泾口乡中心卫生院 </t>
  </si>
  <si>
    <t>10101013101</t>
  </si>
  <si>
    <t>吴饶</t>
  </si>
  <si>
    <t>362202198609152519</t>
  </si>
  <si>
    <t>002914</t>
  </si>
  <si>
    <t>10101192006</t>
  </si>
  <si>
    <t>张文华</t>
  </si>
  <si>
    <t>360428199105142218</t>
  </si>
  <si>
    <t>002886</t>
  </si>
  <si>
    <t>10101012020</t>
  </si>
  <si>
    <t>刘少鹏</t>
  </si>
  <si>
    <t>360430199203241756</t>
  </si>
  <si>
    <t>002374</t>
  </si>
  <si>
    <t>10101513811</t>
  </si>
  <si>
    <t>李志兵</t>
  </si>
  <si>
    <t>36012119921128311x</t>
  </si>
  <si>
    <t>000436</t>
  </si>
  <si>
    <t>10101191430</t>
  </si>
  <si>
    <t>谢文博</t>
  </si>
  <si>
    <t>362502199306056619</t>
  </si>
  <si>
    <t>001164</t>
  </si>
  <si>
    <t>10101012121</t>
  </si>
  <si>
    <t>邹志强</t>
  </si>
  <si>
    <t>362202199008014510</t>
  </si>
  <si>
    <t>000697</t>
  </si>
  <si>
    <t>10101013504</t>
  </si>
  <si>
    <t>李燕华</t>
  </si>
  <si>
    <t>360121198609154030</t>
  </si>
  <si>
    <t>002874</t>
  </si>
  <si>
    <t>10101190919</t>
  </si>
  <si>
    <t>吴旭旭</t>
  </si>
  <si>
    <t>360121198610096472</t>
  </si>
  <si>
    <t>002431</t>
  </si>
  <si>
    <t>101005022</t>
  </si>
  <si>
    <t>南昌县黄马乡中心卫生院</t>
  </si>
  <si>
    <t>10101191724</t>
  </si>
  <si>
    <t>陈涛涛</t>
  </si>
  <si>
    <t>360121198907040517</t>
  </si>
  <si>
    <t>000719</t>
  </si>
  <si>
    <t>10101513730</t>
  </si>
  <si>
    <t>钟文燕</t>
  </si>
  <si>
    <t>360121199409086429</t>
  </si>
  <si>
    <t>002690</t>
  </si>
  <si>
    <t>101005024</t>
  </si>
  <si>
    <t>10101513907</t>
  </si>
  <si>
    <t>何莉</t>
  </si>
  <si>
    <t>362429199305182327</t>
  </si>
  <si>
    <t>002172</t>
  </si>
  <si>
    <t>10101191920</t>
  </si>
  <si>
    <t>刘玉</t>
  </si>
  <si>
    <t>360121199302090567</t>
  </si>
  <si>
    <t>002326</t>
  </si>
  <si>
    <t>101005025</t>
  </si>
  <si>
    <t>10101192629</t>
  </si>
  <si>
    <t>王慧中</t>
  </si>
  <si>
    <t>360124199412285727</t>
  </si>
  <si>
    <t>003309</t>
  </si>
  <si>
    <t>10101510221</t>
  </si>
  <si>
    <t>徐小燕</t>
  </si>
  <si>
    <t>360121198712090565</t>
  </si>
  <si>
    <t>003497</t>
  </si>
  <si>
    <t>101005028</t>
  </si>
  <si>
    <t xml:space="preserve">南昌县塔城乡中心卫生院 </t>
  </si>
  <si>
    <t>10101012318</t>
  </si>
  <si>
    <t>卢思</t>
  </si>
  <si>
    <t>362204199608166166</t>
  </si>
  <si>
    <t>001536</t>
  </si>
  <si>
    <t>10101013414</t>
  </si>
  <si>
    <t>匡红珠</t>
  </si>
  <si>
    <t>360424199005172342</t>
  </si>
  <si>
    <t>003208</t>
  </si>
  <si>
    <t>101005029</t>
  </si>
  <si>
    <t>南昌县富山乡中心卫生院</t>
  </si>
  <si>
    <t>10101191421</t>
  </si>
  <si>
    <t>涂超</t>
  </si>
  <si>
    <t>360121198709236914</t>
  </si>
  <si>
    <t>004132</t>
  </si>
  <si>
    <t>10101511929</t>
  </si>
  <si>
    <t>姚鹏</t>
  </si>
  <si>
    <t>360121199204105219</t>
  </si>
  <si>
    <t>000537</t>
  </si>
  <si>
    <t>101005030</t>
  </si>
  <si>
    <t xml:space="preserve">南昌县东新乡中心卫生院 </t>
  </si>
  <si>
    <t>10101514412</t>
  </si>
  <si>
    <t>周倩</t>
  </si>
  <si>
    <t>362401199401012049</t>
  </si>
  <si>
    <t>002220</t>
  </si>
  <si>
    <t>10101512721</t>
  </si>
  <si>
    <t>王海石</t>
  </si>
  <si>
    <t>360731198904297312</t>
  </si>
  <si>
    <t>004459</t>
  </si>
  <si>
    <t>101005036</t>
  </si>
  <si>
    <t>南昌县塘南镇新联卫生院</t>
  </si>
  <si>
    <t>10101014308</t>
  </si>
  <si>
    <t>陈玮</t>
  </si>
  <si>
    <t>362330199108167152</t>
  </si>
  <si>
    <t>000592</t>
  </si>
  <si>
    <t>10101514008</t>
  </si>
  <si>
    <t>匡耀坤</t>
  </si>
  <si>
    <t>360424199212202153</t>
  </si>
  <si>
    <t>003330</t>
  </si>
  <si>
    <t>10101012723</t>
  </si>
  <si>
    <t>陈涛</t>
  </si>
  <si>
    <t>360481199201252427</t>
  </si>
  <si>
    <t>002241</t>
  </si>
  <si>
    <t>10101191123</t>
  </si>
  <si>
    <t>熊鑫鸣</t>
  </si>
  <si>
    <t>360111199310052111</t>
  </si>
  <si>
    <t>001579</t>
  </si>
  <si>
    <t>101005038</t>
  </si>
  <si>
    <t xml:space="preserve">南昌县蚕茶卫生院    </t>
  </si>
  <si>
    <t>10101190707</t>
  </si>
  <si>
    <t>张丽彬</t>
  </si>
  <si>
    <t>360124198904222410</t>
  </si>
  <si>
    <t>002976</t>
  </si>
  <si>
    <t>10101012820</t>
  </si>
  <si>
    <t>钟欢欢</t>
  </si>
  <si>
    <t>360424199309216527</t>
  </si>
  <si>
    <t>001696</t>
  </si>
  <si>
    <t>101005039</t>
  </si>
  <si>
    <t>10101013806</t>
  </si>
  <si>
    <t>罗珊珊</t>
  </si>
  <si>
    <t>43072519920609082X</t>
  </si>
  <si>
    <t>004316</t>
  </si>
  <si>
    <t>10101510522</t>
  </si>
  <si>
    <t>雷昶</t>
  </si>
  <si>
    <t>360121199112145811</t>
  </si>
  <si>
    <t>003122</t>
  </si>
  <si>
    <t>101005040</t>
  </si>
  <si>
    <t xml:space="preserve">南昌县五星卫生院   
</t>
  </si>
  <si>
    <t>10101510320</t>
  </si>
  <si>
    <t>龚思思</t>
  </si>
  <si>
    <t>360121199011155287</t>
  </si>
  <si>
    <t>003495</t>
  </si>
  <si>
    <t>10101510524</t>
  </si>
  <si>
    <t>刘小春</t>
  </si>
  <si>
    <t>36082519880121181X</t>
  </si>
  <si>
    <t>003779</t>
  </si>
  <si>
    <t>10101190727</t>
  </si>
  <si>
    <t>金路根</t>
  </si>
  <si>
    <t>360122198911230619</t>
  </si>
  <si>
    <t>003820</t>
  </si>
  <si>
    <t>10101512520</t>
  </si>
  <si>
    <t>熊宇韬</t>
  </si>
  <si>
    <t>360123199308190019</t>
  </si>
  <si>
    <t>000888</t>
  </si>
  <si>
    <t>101006001</t>
  </si>
  <si>
    <t>安义县人民医院</t>
  </si>
  <si>
    <t>10101192009</t>
  </si>
  <si>
    <t>陈仁斌</t>
  </si>
  <si>
    <t>360123199107262717</t>
  </si>
  <si>
    <t>000694</t>
  </si>
  <si>
    <t>10101511123</t>
  </si>
  <si>
    <t>陈思琪</t>
  </si>
  <si>
    <t>360425199209092543</t>
  </si>
  <si>
    <t>002854</t>
  </si>
  <si>
    <t>10101512320</t>
  </si>
  <si>
    <t>张小平</t>
  </si>
  <si>
    <t>360123199209190929</t>
  </si>
  <si>
    <t>000954</t>
  </si>
  <si>
    <t>10101193326</t>
  </si>
  <si>
    <t>冯小金</t>
  </si>
  <si>
    <t>360428199512072720</t>
  </si>
  <si>
    <t>001380</t>
  </si>
  <si>
    <t>10101014021</t>
  </si>
  <si>
    <t>罗竣夫</t>
  </si>
  <si>
    <t>360102199111084333</t>
  </si>
  <si>
    <t>002820</t>
  </si>
  <si>
    <t>10101012530</t>
  </si>
  <si>
    <t>胡琴美</t>
  </si>
  <si>
    <t>360123199209040920</t>
  </si>
  <si>
    <t>001550</t>
  </si>
  <si>
    <t>10101511724</t>
  </si>
  <si>
    <t>王懿</t>
  </si>
  <si>
    <t>360502199407050644</t>
  </si>
  <si>
    <t>002465</t>
  </si>
  <si>
    <t>101006002</t>
  </si>
  <si>
    <t>10101013415</t>
  </si>
  <si>
    <t>周萌</t>
  </si>
  <si>
    <t>360123199301170015</t>
  </si>
  <si>
    <t>001751</t>
  </si>
  <si>
    <t>10101192203</t>
  </si>
  <si>
    <t>王罡强</t>
  </si>
  <si>
    <t>360281199408056035</t>
  </si>
  <si>
    <t>003561</t>
  </si>
  <si>
    <t>10101510721</t>
  </si>
  <si>
    <t>章林明</t>
  </si>
  <si>
    <t>362321199308205911</t>
  </si>
  <si>
    <t>001787</t>
  </si>
  <si>
    <t>10101513205</t>
  </si>
  <si>
    <t>江毅晟</t>
  </si>
  <si>
    <t>362524199311181519</t>
  </si>
  <si>
    <t>001246</t>
  </si>
  <si>
    <t>101006003</t>
  </si>
  <si>
    <t>10101012019</t>
  </si>
  <si>
    <t>张冬清</t>
  </si>
  <si>
    <t>362202198611152104</t>
  </si>
  <si>
    <t>001627</t>
  </si>
  <si>
    <t>10101514105</t>
  </si>
  <si>
    <t>卢琦</t>
  </si>
  <si>
    <t>362226199007020338</t>
  </si>
  <si>
    <t>002754</t>
  </si>
  <si>
    <t>101006004</t>
  </si>
  <si>
    <t>10101014002</t>
  </si>
  <si>
    <t>陈文峰</t>
  </si>
  <si>
    <t>36252619881122291x</t>
  </si>
  <si>
    <t>001198</t>
  </si>
  <si>
    <t>10101191008</t>
  </si>
  <si>
    <t>万伟峰</t>
  </si>
  <si>
    <t>360123199407081918</t>
  </si>
  <si>
    <t>000638</t>
  </si>
  <si>
    <t>101006005</t>
  </si>
  <si>
    <t>10101510122</t>
  </si>
  <si>
    <t>刘威</t>
  </si>
  <si>
    <t>362401199411304934</t>
  </si>
  <si>
    <t>002009</t>
  </si>
  <si>
    <t>10101192621</t>
  </si>
  <si>
    <t>黄斌</t>
  </si>
  <si>
    <t>362322199301190039</t>
  </si>
  <si>
    <t>001477</t>
  </si>
  <si>
    <t>10101192817</t>
  </si>
  <si>
    <t>饶侃博</t>
  </si>
  <si>
    <t>36252719941108001x</t>
  </si>
  <si>
    <t>001511</t>
  </si>
  <si>
    <t>10101512514</t>
  </si>
  <si>
    <t>詹兹棚</t>
  </si>
  <si>
    <t>360103199010113138</t>
  </si>
  <si>
    <t>002004</t>
  </si>
  <si>
    <t>101006006</t>
  </si>
  <si>
    <t>10101191015</t>
  </si>
  <si>
    <t>刘鹏飞</t>
  </si>
  <si>
    <t>362428198607172713</t>
  </si>
  <si>
    <t>003626</t>
  </si>
  <si>
    <t>10101014107</t>
  </si>
  <si>
    <t>魏江</t>
  </si>
  <si>
    <t>360123199208140014</t>
  </si>
  <si>
    <t>000728</t>
  </si>
  <si>
    <t>101006007</t>
  </si>
  <si>
    <t>10101514505</t>
  </si>
  <si>
    <t>肖金平</t>
  </si>
  <si>
    <t>360733199104057617</t>
  </si>
  <si>
    <t>002255</t>
  </si>
  <si>
    <t>10101192430</t>
  </si>
  <si>
    <t>毛会娇</t>
  </si>
  <si>
    <t>360123198904040928</t>
  </si>
  <si>
    <t>001907</t>
  </si>
  <si>
    <t>10101191218</t>
  </si>
  <si>
    <t>胡传旺</t>
  </si>
  <si>
    <t>360123198807050710</t>
  </si>
  <si>
    <t>003211</t>
  </si>
  <si>
    <t>10101011713</t>
  </si>
  <si>
    <t>易婷</t>
  </si>
  <si>
    <t>360123199306240924</t>
  </si>
  <si>
    <t>001184</t>
  </si>
  <si>
    <t>10101191225</t>
  </si>
  <si>
    <t>余小武</t>
  </si>
  <si>
    <t>360105199005071212</t>
  </si>
  <si>
    <t>001874</t>
  </si>
  <si>
    <t>10101514227</t>
  </si>
  <si>
    <t>杜晨</t>
  </si>
  <si>
    <t>362232199308040428</t>
  </si>
  <si>
    <t>001909</t>
  </si>
  <si>
    <t>10101512407</t>
  </si>
  <si>
    <t>张淑华</t>
  </si>
  <si>
    <t>360123198512201980</t>
  </si>
  <si>
    <t>000868</t>
  </si>
  <si>
    <t>101006008</t>
  </si>
  <si>
    <t>10101013008</t>
  </si>
  <si>
    <t>王欣</t>
  </si>
  <si>
    <t>360123199407200745</t>
  </si>
  <si>
    <t>002426</t>
  </si>
  <si>
    <t>10101511712</t>
  </si>
  <si>
    <t>杨梦霞</t>
  </si>
  <si>
    <t>360123198608220027</t>
  </si>
  <si>
    <t>000561</t>
  </si>
  <si>
    <t>101006010</t>
  </si>
  <si>
    <t>安义县中医院</t>
  </si>
  <si>
    <t>10101011922</t>
  </si>
  <si>
    <t>刘露华</t>
  </si>
  <si>
    <t>362421199704238323</t>
  </si>
  <si>
    <t>003848</t>
  </si>
  <si>
    <t>10101510601</t>
  </si>
  <si>
    <t>陈菲</t>
  </si>
  <si>
    <t>360123199504010329</t>
  </si>
  <si>
    <t>001239</t>
  </si>
  <si>
    <t>10101012525</t>
  </si>
  <si>
    <t>龚静雅</t>
  </si>
  <si>
    <t>360123199402140026</t>
  </si>
  <si>
    <t>001875</t>
  </si>
  <si>
    <t>10101014524</t>
  </si>
  <si>
    <t>吕丹妮</t>
  </si>
  <si>
    <t>36012319910506002X</t>
  </si>
  <si>
    <t>002329</t>
  </si>
  <si>
    <t>10101513006</t>
  </si>
  <si>
    <t>骆芳芳</t>
  </si>
  <si>
    <t>360123199109160925</t>
  </si>
  <si>
    <t>001984</t>
  </si>
  <si>
    <t>黄静</t>
  </si>
  <si>
    <t>10101012928</t>
  </si>
  <si>
    <t>江可</t>
  </si>
  <si>
    <t>360123198802150042</t>
  </si>
  <si>
    <t>003348</t>
  </si>
  <si>
    <t>101006011</t>
  </si>
  <si>
    <t>安义县血吸虫病防治站</t>
  </si>
  <si>
    <t>10101193225</t>
  </si>
  <si>
    <t>刘璐</t>
  </si>
  <si>
    <t>360123199012291726</t>
  </si>
  <si>
    <t>003065</t>
  </si>
  <si>
    <t>10101510417</t>
  </si>
  <si>
    <t>刘长席</t>
  </si>
  <si>
    <t>360121198910081459</t>
  </si>
  <si>
    <t>004303</t>
  </si>
  <si>
    <t>101006012</t>
  </si>
  <si>
    <t>安义县疾病预防控制中心</t>
  </si>
  <si>
    <t>10101513428</t>
  </si>
  <si>
    <t>瞿蕙</t>
  </si>
  <si>
    <t>360102199302094323</t>
  </si>
  <si>
    <t>000882</t>
  </si>
  <si>
    <t>10101190807</t>
  </si>
  <si>
    <t>涂霞</t>
  </si>
  <si>
    <t>360123198808290046</t>
  </si>
  <si>
    <t>003106</t>
  </si>
  <si>
    <t>101006013</t>
  </si>
  <si>
    <t>安义县妇幼保健计划生育服务中心</t>
  </si>
  <si>
    <t>10101513117</t>
  </si>
  <si>
    <t>胡丹</t>
  </si>
  <si>
    <t>362331198803131022</t>
  </si>
  <si>
    <t>001166</t>
  </si>
  <si>
    <t>10101190813</t>
  </si>
  <si>
    <t>章国水</t>
  </si>
  <si>
    <t>362226198801061255</t>
  </si>
  <si>
    <t>000389</t>
  </si>
  <si>
    <t>101006015</t>
  </si>
  <si>
    <t>10101014306</t>
  </si>
  <si>
    <t>况毓沙</t>
  </si>
  <si>
    <t>360425199206047026</t>
  </si>
  <si>
    <t>000459</t>
  </si>
  <si>
    <t>10101011803</t>
  </si>
  <si>
    <t>黄声亮</t>
  </si>
  <si>
    <t>360123198803312218</t>
  </si>
  <si>
    <t>001835</t>
  </si>
  <si>
    <t>101006016</t>
  </si>
  <si>
    <t>安义县卫生和计生综合执法局</t>
  </si>
  <si>
    <t>101007001</t>
  </si>
  <si>
    <t>青山湖区疾病预防控制中心</t>
  </si>
  <si>
    <t>10101190821</t>
  </si>
  <si>
    <t>362522199110174045</t>
  </si>
  <si>
    <t>002576</t>
  </si>
  <si>
    <t>10101193013</t>
  </si>
  <si>
    <t>徐婷</t>
  </si>
  <si>
    <t>362426199306134328</t>
  </si>
  <si>
    <t>003251</t>
  </si>
  <si>
    <t>张强</t>
  </si>
  <si>
    <t>10101190519</t>
  </si>
  <si>
    <t>徐骏</t>
  </si>
  <si>
    <t>360104199005171516</t>
  </si>
  <si>
    <t>000777</t>
  </si>
  <si>
    <t>101007002</t>
  </si>
  <si>
    <t>10101012417</t>
  </si>
  <si>
    <t>杨艳慧</t>
  </si>
  <si>
    <t>362502198604250423</t>
  </si>
  <si>
    <t>002505</t>
  </si>
  <si>
    <t>10101014112</t>
  </si>
  <si>
    <t>陈昔梅</t>
  </si>
  <si>
    <t>360321198804285029</t>
  </si>
  <si>
    <t>001391</t>
  </si>
  <si>
    <t>101007003</t>
  </si>
  <si>
    <t>10101514303</t>
  </si>
  <si>
    <t>喻晴</t>
  </si>
  <si>
    <t>360103199410023828</t>
  </si>
  <si>
    <t>001305</t>
  </si>
  <si>
    <t>10101011616</t>
  </si>
  <si>
    <t>360102198410064821</t>
  </si>
  <si>
    <t>002230</t>
  </si>
  <si>
    <t>101007004</t>
  </si>
  <si>
    <t>青山湖区卫生监督所</t>
  </si>
  <si>
    <t>10101513014</t>
  </si>
  <si>
    <t>肖苏琴</t>
  </si>
  <si>
    <t>362430199108027825</t>
  </si>
  <si>
    <t>000074</t>
  </si>
  <si>
    <t>10101512612</t>
  </si>
  <si>
    <t>刘海英</t>
  </si>
  <si>
    <t>36252619900809292X</t>
  </si>
  <si>
    <t>003596</t>
  </si>
  <si>
    <t>101007006</t>
  </si>
  <si>
    <t>青山湖区妇幼保健所</t>
  </si>
  <si>
    <t>10101190105</t>
  </si>
  <si>
    <t>黎勇强</t>
  </si>
  <si>
    <t>360122198704202439</t>
  </si>
  <si>
    <t>003086</t>
  </si>
  <si>
    <t>10101191518</t>
  </si>
  <si>
    <t>郭晓燕</t>
  </si>
  <si>
    <t>370211199106291040</t>
  </si>
  <si>
    <t>003783</t>
  </si>
  <si>
    <t>101007007</t>
  </si>
  <si>
    <t>10101190819</t>
  </si>
  <si>
    <t>罗明凤</t>
  </si>
  <si>
    <t>360421199203305223</t>
  </si>
  <si>
    <t>000572</t>
  </si>
  <si>
    <t>10101011905</t>
  </si>
  <si>
    <t>陈娟梅</t>
  </si>
  <si>
    <t>360502198705306025</t>
  </si>
  <si>
    <t>002166</t>
  </si>
  <si>
    <t>101007008</t>
  </si>
  <si>
    <t>10101513807</t>
  </si>
  <si>
    <t>许荔</t>
  </si>
  <si>
    <t>513029199004253969</t>
  </si>
  <si>
    <t>004309</t>
  </si>
  <si>
    <t>10101512628</t>
  </si>
  <si>
    <t>张风林</t>
  </si>
  <si>
    <t>362402198907171516</t>
  </si>
  <si>
    <t>001958</t>
  </si>
  <si>
    <t>101007009</t>
  </si>
  <si>
    <t>青山湖区乡镇卫生院</t>
  </si>
  <si>
    <t>10101511908</t>
  </si>
  <si>
    <t>刘琳</t>
  </si>
  <si>
    <t>362422199303060022</t>
  </si>
  <si>
    <t>003643</t>
  </si>
  <si>
    <t>10101190923</t>
  </si>
  <si>
    <t>彭存芳</t>
  </si>
  <si>
    <t>360124199006064822</t>
  </si>
  <si>
    <t>003571</t>
  </si>
  <si>
    <t>101007010</t>
  </si>
  <si>
    <t>10101191617</t>
  </si>
  <si>
    <t>陈强龙</t>
  </si>
  <si>
    <t>362202198305194058</t>
  </si>
  <si>
    <t>002499</t>
  </si>
  <si>
    <t>10101012009</t>
  </si>
  <si>
    <t>李鹏飞</t>
  </si>
  <si>
    <t>360111199103070931</t>
  </si>
  <si>
    <t>001951</t>
  </si>
  <si>
    <t>10101190122</t>
  </si>
  <si>
    <t>何燕婷</t>
  </si>
  <si>
    <t>36250219841109046X</t>
  </si>
  <si>
    <t>002810</t>
  </si>
  <si>
    <t>10101012022</t>
  </si>
  <si>
    <t>陈辛</t>
  </si>
  <si>
    <t>360521199104083624</t>
  </si>
  <si>
    <t>002781</t>
  </si>
  <si>
    <t>10101013401</t>
  </si>
  <si>
    <t>邹恒林</t>
  </si>
  <si>
    <t>360423197704053216</t>
  </si>
  <si>
    <t>000507</t>
  </si>
  <si>
    <t>10101011904</t>
  </si>
  <si>
    <t>362426198310231329</t>
  </si>
  <si>
    <t>002626</t>
  </si>
  <si>
    <t>10101191704</t>
  </si>
  <si>
    <t>曾凡</t>
  </si>
  <si>
    <t>360781199610066840</t>
  </si>
  <si>
    <t>002917</t>
  </si>
  <si>
    <t>10101510517</t>
  </si>
  <si>
    <t>高露花</t>
  </si>
  <si>
    <t>36010319830816542x</t>
  </si>
  <si>
    <t>003462</t>
  </si>
  <si>
    <t>10101512523</t>
  </si>
  <si>
    <t>余娟</t>
  </si>
  <si>
    <t>362429198711141729</t>
  </si>
  <si>
    <t>000756</t>
  </si>
  <si>
    <t>101007011</t>
  </si>
  <si>
    <t>10101513522</t>
  </si>
  <si>
    <t>黄丽萍</t>
  </si>
  <si>
    <t>362331199502170022</t>
  </si>
  <si>
    <t>000455</t>
  </si>
  <si>
    <t>10101012109</t>
  </si>
  <si>
    <t>36012319921125002x</t>
  </si>
  <si>
    <t>003858</t>
  </si>
  <si>
    <t>10101510708</t>
  </si>
  <si>
    <t>崔艳</t>
  </si>
  <si>
    <t>360311198410081581</t>
  </si>
  <si>
    <t>000793</t>
  </si>
  <si>
    <t>10101191819</t>
  </si>
  <si>
    <t>郭王佩瑶</t>
  </si>
  <si>
    <t>360122199008087240</t>
  </si>
  <si>
    <t>001475</t>
  </si>
  <si>
    <t>10101513405</t>
  </si>
  <si>
    <t>谢雅萍</t>
  </si>
  <si>
    <t>362525199205290021</t>
  </si>
  <si>
    <t>000506</t>
  </si>
  <si>
    <t>10101192011</t>
  </si>
  <si>
    <t>360121198812262934</t>
  </si>
  <si>
    <t>000451</t>
  </si>
  <si>
    <t>10101512621</t>
  </si>
  <si>
    <t>曾娟娟</t>
  </si>
  <si>
    <t>360403198412192483</t>
  </si>
  <si>
    <t>003136</t>
  </si>
  <si>
    <t>10101011609</t>
  </si>
  <si>
    <t>陶雪霞</t>
  </si>
  <si>
    <t>360121198604054225</t>
  </si>
  <si>
    <t>000099</t>
  </si>
  <si>
    <t>101007012</t>
  </si>
  <si>
    <t>10101012222</t>
  </si>
  <si>
    <t>朱燕勤</t>
  </si>
  <si>
    <t>36042419910105184X</t>
  </si>
  <si>
    <t>000538</t>
  </si>
  <si>
    <t>10101011701</t>
  </si>
  <si>
    <t>吴军燕</t>
  </si>
  <si>
    <t>360121198611143920</t>
  </si>
  <si>
    <t>000532</t>
  </si>
  <si>
    <t>10101011702</t>
  </si>
  <si>
    <t>章宇欣</t>
  </si>
  <si>
    <t>360102198602241220</t>
  </si>
  <si>
    <t>001730</t>
  </si>
  <si>
    <t>10101190728</t>
  </si>
  <si>
    <t>梅任美</t>
  </si>
  <si>
    <t>360103199001105021</t>
  </si>
  <si>
    <t>003002</t>
  </si>
  <si>
    <t>10101014122</t>
  </si>
  <si>
    <t>薛丽娟</t>
  </si>
  <si>
    <t>360124199009010926</t>
  </si>
  <si>
    <t>002780</t>
  </si>
  <si>
    <t>10101190315</t>
  </si>
  <si>
    <t>李梦杰</t>
  </si>
  <si>
    <t>360124198912115420</t>
  </si>
  <si>
    <t>000804</t>
  </si>
  <si>
    <t>10101510115</t>
  </si>
  <si>
    <t>刘锦</t>
  </si>
  <si>
    <t>362329199605160642</t>
  </si>
  <si>
    <t>002441</t>
  </si>
  <si>
    <t>10101191304</t>
  </si>
  <si>
    <t>360124198911260343</t>
  </si>
  <si>
    <t>000900</t>
  </si>
  <si>
    <t>101008001</t>
  </si>
  <si>
    <t>红谷滩新区九龙湖社区卫生服务中心</t>
  </si>
  <si>
    <t>10101513121</t>
  </si>
  <si>
    <t>周玉兰</t>
  </si>
  <si>
    <t>36012219880915244X</t>
  </si>
  <si>
    <t>003963</t>
  </si>
  <si>
    <t>10101192211</t>
  </si>
  <si>
    <t>李绍华</t>
  </si>
  <si>
    <t>360121199106174923</t>
  </si>
  <si>
    <t>003081</t>
  </si>
  <si>
    <t>101008002</t>
  </si>
  <si>
    <t>10101514313</t>
  </si>
  <si>
    <t>徐文华</t>
  </si>
  <si>
    <t>362502198411162814</t>
  </si>
  <si>
    <t>003399</t>
  </si>
  <si>
    <t>10101193309</t>
  </si>
  <si>
    <t>肖卉卉</t>
  </si>
  <si>
    <t>360121198704060024</t>
  </si>
  <si>
    <t>000487</t>
  </si>
  <si>
    <t>10101012513</t>
  </si>
  <si>
    <t>周雯</t>
  </si>
  <si>
    <t>362430198705190028</t>
  </si>
  <si>
    <t>003284</t>
  </si>
  <si>
    <t>101008003</t>
  </si>
  <si>
    <t>10101193406</t>
  </si>
  <si>
    <t>冯燕芳</t>
  </si>
  <si>
    <t>360622198911020029</t>
  </si>
  <si>
    <t>001641</t>
  </si>
  <si>
    <t>10101191118</t>
  </si>
  <si>
    <t>张琪</t>
  </si>
  <si>
    <t>360103198308035924</t>
  </si>
  <si>
    <t>000995</t>
  </si>
  <si>
    <t>101008004</t>
  </si>
  <si>
    <t>10101192025</t>
  </si>
  <si>
    <t>熊利丹</t>
  </si>
  <si>
    <t>360124198702275127</t>
  </si>
  <si>
    <t>001971</t>
  </si>
  <si>
    <t>10101014604</t>
  </si>
  <si>
    <t>李飞妹</t>
  </si>
  <si>
    <t>362422198509238127</t>
  </si>
  <si>
    <t>003076</t>
  </si>
  <si>
    <t>101008005</t>
  </si>
  <si>
    <t>红谷滩新区红角洲社区卫生服务中心</t>
  </si>
  <si>
    <t>10101191815</t>
  </si>
  <si>
    <t>朱宗庆</t>
  </si>
  <si>
    <t>360122198205032439</t>
  </si>
  <si>
    <t>000717</t>
  </si>
  <si>
    <t>10101193128</t>
  </si>
  <si>
    <t>焦玉娟</t>
  </si>
  <si>
    <t>360124198509262447</t>
  </si>
  <si>
    <t>000718</t>
  </si>
  <si>
    <t>10101510730</t>
  </si>
  <si>
    <t>360121198810017572</t>
  </si>
  <si>
    <t>003340</t>
  </si>
  <si>
    <t>10101192519</t>
  </si>
  <si>
    <t>熊长英</t>
  </si>
  <si>
    <t>360124198412065121</t>
  </si>
  <si>
    <t>000704</t>
  </si>
  <si>
    <t>10101191624</t>
  </si>
  <si>
    <t>魏成娟</t>
  </si>
  <si>
    <t>36012219841024844X</t>
  </si>
  <si>
    <t>001585</t>
  </si>
  <si>
    <t>10101190906</t>
  </si>
  <si>
    <t>张水鸿</t>
  </si>
  <si>
    <t>36233419890627042X</t>
  </si>
  <si>
    <t>003391</t>
  </si>
  <si>
    <t>10101510507</t>
  </si>
  <si>
    <t>李兰</t>
  </si>
  <si>
    <t>360122199007050040</t>
  </si>
  <si>
    <t>003498</t>
  </si>
  <si>
    <t>101008006</t>
  </si>
  <si>
    <t>10101011704</t>
  </si>
  <si>
    <t>李晓</t>
  </si>
  <si>
    <t>36012219920213002X</t>
  </si>
  <si>
    <t>003502</t>
  </si>
  <si>
    <t>10101193023</t>
  </si>
  <si>
    <t>许琴</t>
  </si>
  <si>
    <t>360102198103109524</t>
  </si>
  <si>
    <t>003533</t>
  </si>
  <si>
    <t>101008007</t>
  </si>
  <si>
    <t>10101013209</t>
  </si>
  <si>
    <t>万婕</t>
  </si>
  <si>
    <t>360103198409025020</t>
  </si>
  <si>
    <t>000051</t>
  </si>
  <si>
    <t>10101512822</t>
  </si>
  <si>
    <t>黄江丽</t>
  </si>
  <si>
    <t>36073019850416002X</t>
  </si>
  <si>
    <t>001556</t>
  </si>
  <si>
    <t>101008008</t>
  </si>
  <si>
    <t>10101512602</t>
  </si>
  <si>
    <t>付童</t>
  </si>
  <si>
    <t>36012319880531193x</t>
  </si>
  <si>
    <t>001092</t>
  </si>
  <si>
    <t>101008009</t>
  </si>
  <si>
    <t>10101012808</t>
  </si>
  <si>
    <t>刘业</t>
  </si>
  <si>
    <t>360103198808070347</t>
  </si>
  <si>
    <t>000005</t>
  </si>
  <si>
    <t>10101510219</t>
  </si>
  <si>
    <t>胡斯莹</t>
  </si>
  <si>
    <t>360101198905196029</t>
  </si>
  <si>
    <t>001898</t>
  </si>
  <si>
    <t>10101012529</t>
  </si>
  <si>
    <t>万玉钢</t>
  </si>
  <si>
    <t>360105198405021615</t>
  </si>
  <si>
    <t>002264</t>
  </si>
  <si>
    <t>101008011</t>
  </si>
  <si>
    <t>红谷滩新区凤凰洲社区卫生服务中心</t>
  </si>
  <si>
    <t>10101514214</t>
  </si>
  <si>
    <t>362322198602060065</t>
  </si>
  <si>
    <t>001400</t>
  </si>
  <si>
    <t>10101513226</t>
  </si>
  <si>
    <t>章逸</t>
  </si>
  <si>
    <t>362203198601156829</t>
  </si>
  <si>
    <t>002338</t>
  </si>
  <si>
    <t>10101193029</t>
  </si>
  <si>
    <t>赖姗姗</t>
  </si>
  <si>
    <t>360124198307280081</t>
  </si>
  <si>
    <t>002485</t>
  </si>
  <si>
    <t>10101193415</t>
  </si>
  <si>
    <t>朱莉</t>
  </si>
  <si>
    <t>360122198311134228</t>
  </si>
  <si>
    <t>002339</t>
  </si>
  <si>
    <t>101008013</t>
  </si>
  <si>
    <t>10101013219</t>
  </si>
  <si>
    <t>叶萍</t>
  </si>
  <si>
    <t>360111198506103342</t>
  </si>
  <si>
    <t>000548</t>
  </si>
  <si>
    <t>10101513021</t>
  </si>
  <si>
    <t>熊晓湾</t>
  </si>
  <si>
    <t>360121199403245820</t>
  </si>
  <si>
    <t>001199</t>
  </si>
  <si>
    <t>101008014</t>
  </si>
  <si>
    <t>10101191912</t>
  </si>
  <si>
    <t>易娟娟</t>
  </si>
  <si>
    <t>362422198710300842</t>
  </si>
  <si>
    <t>003441</t>
  </si>
  <si>
    <t>南昌市新建区人民医院</t>
    <phoneticPr fontId="4" type="noConversion"/>
  </si>
  <si>
    <t>第八候考室</t>
  </si>
  <si>
    <t>2017年3月18日上午7:10到达实训楼一楼教室</t>
  </si>
  <si>
    <t>6</t>
  </si>
  <si>
    <t>西湖区疾控中心疾病预防与控制</t>
  </si>
  <si>
    <t>第六候考室</t>
  </si>
  <si>
    <t>第十三候考室</t>
  </si>
  <si>
    <t>16</t>
  </si>
  <si>
    <t>南昌市第六医院检验人员</t>
  </si>
  <si>
    <t>青山湖区卫生监督所医疗监督科</t>
  </si>
  <si>
    <t>第十二候考室</t>
  </si>
  <si>
    <t>乡镇卫生院护理</t>
  </si>
  <si>
    <t>安义县人民医院病理科医师</t>
  </si>
  <si>
    <t>第十候考室</t>
  </si>
  <si>
    <t>南昌市新建区恒湖垦殖场卫生院-护士</t>
  </si>
  <si>
    <t>第五候考室</t>
  </si>
  <si>
    <t>瞿  蕙</t>
  </si>
  <si>
    <t>安义县疾病预防控制中心临床医师</t>
  </si>
  <si>
    <t>第十一候考室</t>
  </si>
  <si>
    <t>9</t>
  </si>
  <si>
    <t>西湖区疾控中心医学检验</t>
  </si>
  <si>
    <t>南昌市新建区中医医院-血透室医师</t>
  </si>
  <si>
    <t>第四候考室</t>
  </si>
  <si>
    <t>7</t>
  </si>
  <si>
    <t>安义县人民医院医学影像（CT）</t>
  </si>
  <si>
    <t>南昌市新建区人民医院-口腔科医师</t>
  </si>
  <si>
    <t>第一候考室</t>
  </si>
  <si>
    <t>青山湖区疾病预防控制中心检验科</t>
  </si>
  <si>
    <t>青山湖区疾病预防控制中心预防接种门诊科医生</t>
  </si>
  <si>
    <t>湾里区幸福街道社区卫生服务中心-儿科医生</t>
  </si>
  <si>
    <t>第七候考室</t>
  </si>
  <si>
    <t>湾里区招贤卫生院-内科医生</t>
  </si>
  <si>
    <t>袁芳芳</t>
  </si>
  <si>
    <t>湾里区幸福街道社区卫生服务中心-护士</t>
  </si>
  <si>
    <t>南昌市新建区人民医院-五官科医师</t>
  </si>
  <si>
    <t>湾里区招贤卫生院-检验士</t>
  </si>
  <si>
    <t>安义县人民医院精神科医师</t>
  </si>
  <si>
    <t>南昌市湾里区罗亭卫生院-护士</t>
  </si>
  <si>
    <t>梅岭中心卫生院-护士</t>
  </si>
  <si>
    <t>梅岭中心卫生院-临床</t>
  </si>
  <si>
    <t>湾里区招贤卫生院-药剂士</t>
  </si>
  <si>
    <t>南昌市新建区人民医院-肛肠科医师</t>
  </si>
  <si>
    <t>乡镇卫生院临床</t>
  </si>
  <si>
    <t>第九候考室</t>
  </si>
  <si>
    <t>南昌市新建区人民医院-护士2</t>
  </si>
  <si>
    <t>第三候考室</t>
  </si>
  <si>
    <t>南昌县泾口乡中心卫生院</t>
  </si>
  <si>
    <t>南昌县塔城乡中心卫生院</t>
  </si>
  <si>
    <t>1</t>
  </si>
  <si>
    <t>南昌市第七医院内科医生</t>
  </si>
  <si>
    <t>乡镇卫生院药剂科</t>
  </si>
  <si>
    <t>南昌市新建区金桥乡卫生院-助产</t>
  </si>
  <si>
    <t>南昌市新建区人民医院-护士3</t>
  </si>
  <si>
    <t>第二候考室</t>
  </si>
  <si>
    <t>南昌市新建区樵舍镇卫生院-护士</t>
  </si>
  <si>
    <t>南昌市新建区人民医院-CT医师</t>
  </si>
  <si>
    <t>南昌市新建区恒湖垦殖场卫生院-影像技师</t>
  </si>
  <si>
    <t xml:space="preserve">南昌县五星卫生院   </t>
  </si>
  <si>
    <t>南昌市新建区人民医院-内科医师</t>
  </si>
  <si>
    <t>南昌县东新乡中心卫生院</t>
  </si>
  <si>
    <t>南昌市新建区中医医院-康复师</t>
  </si>
  <si>
    <t>25</t>
  </si>
  <si>
    <t>南昌市第四医院-麻醉科医师</t>
  </si>
  <si>
    <t>23</t>
  </si>
  <si>
    <t>南昌市新建区恒湖垦殖场卫生院-临床医师</t>
  </si>
  <si>
    <t>青山湖区妇幼保健所临床</t>
  </si>
  <si>
    <t>南昌市新建区中医医院-骨伤科医师</t>
  </si>
  <si>
    <t>湾里区幸福街道社区卫生服务中心-内科医生</t>
  </si>
  <si>
    <t>南昌市新建区中医医院-急诊医师</t>
  </si>
  <si>
    <t xml:space="preserve"> 南昌市新建区工业园区医院-护士</t>
  </si>
  <si>
    <t>南昌市新建区人民医院-康复科医师</t>
  </si>
  <si>
    <t>南昌市新建区金桥乡卫生院-影像技师</t>
  </si>
  <si>
    <t>24</t>
  </si>
  <si>
    <t>湾里区幸福街道社区卫生服务中心-全科医生</t>
  </si>
  <si>
    <t>南昌市新建区金桥乡卫生院-药师</t>
  </si>
  <si>
    <t>湾里区疾控中心-医生</t>
  </si>
  <si>
    <t>南昌市新建区人民医院-病理医师</t>
  </si>
  <si>
    <t>南昌市新建区中医医院-普外科医师</t>
  </si>
  <si>
    <t>南昌市新建区乐化镇中心卫生院-放射科</t>
  </si>
  <si>
    <t>南昌市新建区人民医院-护士1</t>
  </si>
  <si>
    <t>南昌市新建区人民医院-呼吸内镜医师</t>
  </si>
  <si>
    <t>湾里区招贤卫生院-护士</t>
  </si>
  <si>
    <t>南昌市新建区血吸虫病防治站-公卫医师</t>
  </si>
  <si>
    <t>南昌市新建区大塘乡中心卫生院-影像技师</t>
  </si>
  <si>
    <t>南昌市新建区樵舍镇卫生院-助产士</t>
  </si>
  <si>
    <t>安义县人民医院护理</t>
  </si>
  <si>
    <t>安义县中医院护理</t>
  </si>
  <si>
    <t>江  可</t>
  </si>
  <si>
    <t>安义县血吸虫病防治站护理</t>
  </si>
  <si>
    <t>安义县卫生和计生综合执法局卫生监督</t>
  </si>
  <si>
    <t>涂  霞</t>
  </si>
  <si>
    <t>安义县妇幼保健计划生育服务中心妇产医师</t>
  </si>
  <si>
    <t>刘  璐</t>
  </si>
  <si>
    <t>魏  江</t>
  </si>
  <si>
    <t>周  萌</t>
  </si>
  <si>
    <t>安义县人民医院经颅多普勒医师</t>
  </si>
  <si>
    <t>易  婷</t>
  </si>
  <si>
    <t>安义县人民医院康复治疗师</t>
  </si>
  <si>
    <t>王  欣</t>
  </si>
  <si>
    <t>陈  菲</t>
  </si>
  <si>
    <t>3</t>
  </si>
  <si>
    <t>2</t>
  </si>
  <si>
    <t>南昌市新建区血吸虫病防治站-临床医师</t>
  </si>
  <si>
    <t>34</t>
  </si>
  <si>
    <t>青山湖区妇幼保健所检验</t>
  </si>
  <si>
    <t>22</t>
  </si>
  <si>
    <t>南昌市第四医院-眼科医师</t>
  </si>
  <si>
    <t>湾里区幸福街道社区卫生服务中心-公卫医师</t>
  </si>
  <si>
    <t>顾宛莺</t>
  </si>
  <si>
    <t>28</t>
  </si>
  <si>
    <t>南昌市第四医院-检验医生</t>
  </si>
  <si>
    <t>南昌市新建区血吸虫病防治站-检验技师</t>
  </si>
  <si>
    <t>安义县妇幼保健计划生育服务中心检验</t>
  </si>
  <si>
    <t>南昌市新建区恒湖垦殖场卫生院-检验</t>
  </si>
  <si>
    <t>33</t>
  </si>
  <si>
    <t>南昌市第四医院-妇产科护士</t>
  </si>
  <si>
    <t>湾里区疾控中心-检验医生</t>
  </si>
  <si>
    <t>南昌市新建区人民医院-检验技师</t>
  </si>
  <si>
    <t>20</t>
  </si>
  <si>
    <t>西湖区妇幼保健院妇产科医师</t>
  </si>
  <si>
    <t>青山湖区妇幼保健所护理</t>
  </si>
  <si>
    <t>王  懿</t>
  </si>
  <si>
    <t>湾里区幸福街道社区卫生服务中心-妇产科医生</t>
  </si>
  <si>
    <t>29</t>
  </si>
  <si>
    <t>南昌市第四医院-药剂师</t>
  </si>
  <si>
    <t>南昌市新建区人民医院-麻醉医师</t>
  </si>
  <si>
    <t>27</t>
  </si>
  <si>
    <t xml:space="preserve"> 360722198407180344</t>
  </si>
  <si>
    <t>15</t>
  </si>
  <si>
    <t>南昌市新建区中医医院-大五官科医师</t>
  </si>
  <si>
    <t>30</t>
  </si>
  <si>
    <t>11</t>
  </si>
  <si>
    <t>南昌市第六医院公卫科医生</t>
  </si>
  <si>
    <t>8</t>
  </si>
  <si>
    <t>32</t>
  </si>
  <si>
    <t>18</t>
  </si>
  <si>
    <t>南昌市第六医院放射科医生</t>
  </si>
  <si>
    <t>安义县人民医院中医科医师</t>
  </si>
  <si>
    <t>5</t>
  </si>
  <si>
    <t>26</t>
  </si>
  <si>
    <t>卢  琦</t>
  </si>
  <si>
    <t>安义县人民医院感染性疾病科医师</t>
  </si>
  <si>
    <t>湾里区幸福街道社区卫生服务中心-影像（B超）医生</t>
  </si>
  <si>
    <t>南昌市新建区血吸虫病防治站-药剂师</t>
  </si>
  <si>
    <t>12</t>
  </si>
  <si>
    <t>杜  晨</t>
  </si>
  <si>
    <t>黄  斌</t>
  </si>
  <si>
    <t>13</t>
  </si>
  <si>
    <t>南昌市第六医院中医儿科医生</t>
  </si>
  <si>
    <t>南昌市新建区人民医院-放射技师</t>
  </si>
  <si>
    <t>南昌市新建区人民医院-消化内镜医师</t>
  </si>
  <si>
    <t>21</t>
  </si>
  <si>
    <t>31</t>
  </si>
  <si>
    <t>胡  丹</t>
  </si>
  <si>
    <t>南昌市新建区中医医院-针炙科医师</t>
  </si>
  <si>
    <t>刘  威</t>
  </si>
  <si>
    <t>乡镇卫生院公卫科</t>
  </si>
  <si>
    <t>南昌市新建区人民医院-检验医师</t>
  </si>
  <si>
    <t>青山湖区疾病预防控制中心公卫科</t>
  </si>
  <si>
    <t>17</t>
  </si>
  <si>
    <t xml:space="preserve">  青山湖区疾病预防控制中心公卫科</t>
  </si>
  <si>
    <t xml:space="preserve">  南昌市新建区工业园区医院-护士</t>
  </si>
  <si>
    <t>35</t>
  </si>
  <si>
    <t>19</t>
  </si>
  <si>
    <t>36010519881207161X</t>
  </si>
  <si>
    <t>徐唐志</t>
  </si>
  <si>
    <t>10</t>
  </si>
  <si>
    <t>14</t>
  </si>
  <si>
    <t>36222619871123006X</t>
  </si>
  <si>
    <t>4</t>
  </si>
  <si>
    <t>36252619891029154X</t>
  </si>
  <si>
    <t>魏燕玲</t>
    <phoneticPr fontId="4" type="noConversion"/>
  </si>
  <si>
    <t>魏燕玲</t>
    <phoneticPr fontId="4" type="noConversion"/>
  </si>
  <si>
    <t>南昌市新建区人民医院</t>
    <phoneticPr fontId="4" type="noConversion"/>
  </si>
  <si>
    <t>入闱</t>
  </si>
  <si>
    <t>入闱</t>
    <phoneticPr fontId="4" type="noConversion"/>
  </si>
  <si>
    <t>低于平均分</t>
    <phoneticPr fontId="4" type="noConversion"/>
  </si>
  <si>
    <t>低于平均分</t>
    <phoneticPr fontId="4" type="noConversion"/>
  </si>
  <si>
    <t>姓名</t>
    <phoneticPr fontId="4" type="noConversion"/>
  </si>
  <si>
    <t>面试原始成绩</t>
    <phoneticPr fontId="4" type="noConversion"/>
  </si>
  <si>
    <t>加权后面试成绩</t>
    <phoneticPr fontId="4" type="noConversion"/>
  </si>
  <si>
    <t>加权后笔试成绩</t>
    <phoneticPr fontId="4" type="noConversion"/>
  </si>
  <si>
    <t>考场面试平均分</t>
    <phoneticPr fontId="4" type="noConversion"/>
  </si>
  <si>
    <t>总成绩</t>
    <phoneticPr fontId="4" type="noConversion"/>
  </si>
  <si>
    <t>单位</t>
    <phoneticPr fontId="4" type="noConversion"/>
  </si>
  <si>
    <t>岗位代码</t>
    <phoneticPr fontId="4" type="noConversion"/>
  </si>
  <si>
    <t>准考证号码</t>
    <phoneticPr fontId="4" type="noConversion"/>
  </si>
  <si>
    <t>是否入闱</t>
    <phoneticPr fontId="4" type="noConversion"/>
  </si>
  <si>
    <t>南昌市县区卫生事业单位2016年度公开招聘面试人员总成绩及入闱体检名单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</si>
</sst>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7">
    <font>
      <sz val="12"/>
      <name val="宋体"/>
      <charset val="134"/>
    </font>
    <font>
      <sz val="11"/>
      <color indexed="8"/>
      <name val="仿宋"/>
      <family val="3"/>
      <charset val="134"/>
    </font>
    <font>
      <sz val="11"/>
      <name val="仿宋"/>
      <family val="3"/>
      <charset val="134"/>
    </font>
    <font>
      <sz val="12"/>
      <name val="宋体"/>
      <charset val="134"/>
    </font>
    <font>
      <sz val="9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name val="宋体"/>
      <charset val="134"/>
      <scheme val="minor"/>
    </font>
    <font>
      <sz val="14"/>
      <color theme="1" tint="4.9989318521683403E-2"/>
      <name val="宋体"/>
      <charset val="134"/>
      <scheme val="minor"/>
    </font>
    <font>
      <sz val="14"/>
      <color indexed="8"/>
      <name val="宋体"/>
      <charset val="134"/>
      <scheme val="minor"/>
    </font>
    <font>
      <sz val="14"/>
      <color theme="1"/>
      <name val="宋体"/>
      <charset val="134"/>
    </font>
    <font>
      <sz val="14"/>
      <color rgb="FFFF0000"/>
      <name val="宋体"/>
      <charset val="134"/>
      <scheme val="minor"/>
    </font>
    <font>
      <sz val="12"/>
      <name val="宋体"/>
      <family val="3"/>
      <charset val="134"/>
    </font>
    <font>
      <b/>
      <sz val="16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>
      <alignment horizontal="center" vertical="center" wrapText="1"/>
    </xf>
    <xf numFmtId="0" fontId="1" fillId="0" borderId="1" xfId="4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>
      <alignment horizontal="center" vertical="center"/>
    </xf>
    <xf numFmtId="0" fontId="10" fillId="2" borderId="1" xfId="0" quotePrefix="1" applyFont="1" applyFill="1" applyBorder="1" applyAlignment="1">
      <alignment horizontal="center" vertical="center"/>
    </xf>
    <xf numFmtId="49" fontId="10" fillId="2" borderId="1" xfId="0" quotePrefix="1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quotePrefix="1" applyFont="1" applyFill="1" applyBorder="1" applyAlignment="1">
      <alignment horizontal="center" vertical="center"/>
    </xf>
    <xf numFmtId="49" fontId="11" fillId="3" borderId="1" xfId="0" quotePrefix="1" applyNumberFormat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quotePrefix="1" applyNumberForma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0" fillId="0" borderId="1" xfId="0" quotePrefix="1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2" fillId="3" borderId="1" xfId="4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</cellXfs>
  <cellStyles count="6">
    <cellStyle name="常规" xfId="0" builtinId="0"/>
    <cellStyle name="常规 2" xfId="1"/>
    <cellStyle name="常规 2 2" xfId="2"/>
    <cellStyle name="常规 3" xfId="3"/>
    <cellStyle name="常规 4" xfId="4"/>
    <cellStyle name="常规 5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51"/>
  <sheetViews>
    <sheetView tabSelected="1" topLeftCell="B166" zoomScale="80" workbookViewId="0">
      <selection activeCell="O17" sqref="O17"/>
    </sheetView>
  </sheetViews>
  <sheetFormatPr defaultRowHeight="14.25"/>
  <cols>
    <col min="1" max="1" width="6.875" style="1" hidden="1" customWidth="1"/>
    <col min="2" max="2" width="19.625" style="1" customWidth="1"/>
    <col min="3" max="3" width="10.75" style="2" hidden="1" customWidth="1"/>
    <col min="4" max="4" width="19.125" style="1" customWidth="1"/>
    <col min="5" max="5" width="15.75" style="1" customWidth="1"/>
    <col min="6" max="6" width="15.75" style="3" customWidth="1"/>
    <col min="7" max="7" width="16.875" style="1" customWidth="1"/>
    <col min="8" max="8" width="7.375" style="1" hidden="1" customWidth="1"/>
    <col min="9" max="9" width="9.75" style="1" hidden="1" customWidth="1"/>
    <col min="10" max="10" width="8.125" style="1" hidden="1" customWidth="1"/>
    <col min="11" max="11" width="8" style="3" hidden="1" customWidth="1"/>
    <col min="12" max="12" width="7.375" style="3" hidden="1" customWidth="1"/>
    <col min="13" max="13" width="15.75" style="3" hidden="1" customWidth="1"/>
    <col min="14" max="14" width="11.375" style="3" hidden="1" customWidth="1"/>
    <col min="15" max="15" width="17.375" style="3" customWidth="1"/>
    <col min="16" max="16" width="14.25" style="3" customWidth="1"/>
    <col min="17" max="17" width="9.25" style="1" hidden="1" customWidth="1"/>
    <col min="18" max="18" width="39.5" style="1" customWidth="1"/>
    <col min="19" max="19" width="0" style="1" hidden="1" customWidth="1"/>
    <col min="20" max="20" width="0" style="13" hidden="1" customWidth="1"/>
    <col min="21" max="21" width="16.125" style="13" hidden="1" customWidth="1"/>
    <col min="22" max="22" width="13.75" style="13" hidden="1" customWidth="1"/>
    <col min="23" max="23" width="16.875" style="13" hidden="1" customWidth="1"/>
    <col min="24" max="24" width="13.25" style="13" hidden="1" customWidth="1"/>
    <col min="25" max="25" width="14.5" style="13" customWidth="1"/>
    <col min="26" max="26" width="15.75" style="13" hidden="1" customWidth="1"/>
    <col min="27" max="27" width="15.375" style="13" hidden="1" customWidth="1"/>
    <col min="28" max="28" width="21.75" style="13" hidden="1" customWidth="1"/>
    <col min="29" max="29" width="11.5" style="13" customWidth="1"/>
    <col min="30" max="39" width="9" style="13"/>
    <col min="40" max="16384" width="9" style="1"/>
  </cols>
  <sheetData>
    <row r="1" spans="1:29" ht="20.25">
      <c r="B1" s="42" t="s">
        <v>2167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1:29">
      <c r="B2" s="4" t="s">
        <v>2165</v>
      </c>
      <c r="C2" s="38"/>
      <c r="D2" s="4" t="s">
        <v>2157</v>
      </c>
      <c r="E2" s="4" t="s">
        <v>2158</v>
      </c>
      <c r="F2" s="5" t="s">
        <v>2159</v>
      </c>
      <c r="G2" s="4" t="s">
        <v>2161</v>
      </c>
      <c r="H2" s="4"/>
      <c r="I2" s="4"/>
      <c r="J2" s="4"/>
      <c r="K2" s="5"/>
      <c r="L2" s="5"/>
      <c r="M2" s="5"/>
      <c r="N2" s="5"/>
      <c r="O2" s="5" t="s">
        <v>2160</v>
      </c>
      <c r="P2" s="5" t="s">
        <v>2162</v>
      </c>
      <c r="Q2" s="4"/>
      <c r="R2" s="4" t="s">
        <v>2163</v>
      </c>
      <c r="S2" s="4"/>
      <c r="T2" s="32"/>
      <c r="U2" s="32"/>
      <c r="V2" s="32"/>
      <c r="W2" s="32"/>
      <c r="X2" s="32"/>
      <c r="Y2" s="32" t="s">
        <v>2164</v>
      </c>
      <c r="Z2" s="32"/>
      <c r="AA2" s="32"/>
      <c r="AB2" s="32"/>
      <c r="AC2" s="32" t="s">
        <v>2166</v>
      </c>
    </row>
    <row r="3" spans="1:29" ht="27" customHeight="1">
      <c r="A3" s="1">
        <v>1</v>
      </c>
      <c r="B3" s="36" t="s">
        <v>0</v>
      </c>
      <c r="C3" s="12" t="s">
        <v>1</v>
      </c>
      <c r="D3" s="36" t="s">
        <v>2</v>
      </c>
      <c r="E3" s="36">
        <v>79</v>
      </c>
      <c r="F3" s="33">
        <f t="shared" ref="F3:F66" si="0">ROUND(E3*0.4,2)</f>
        <v>31.6</v>
      </c>
      <c r="G3" s="36">
        <v>79.540000000000006</v>
      </c>
      <c r="H3" s="36" t="s">
        <v>3</v>
      </c>
      <c r="I3" s="36" t="s">
        <v>4</v>
      </c>
      <c r="J3" s="36" t="s">
        <v>5</v>
      </c>
      <c r="K3" s="5">
        <v>60.3</v>
      </c>
      <c r="L3" s="5">
        <f t="shared" ref="L3:L66" si="1">K3*0.2</f>
        <v>12.06</v>
      </c>
      <c r="M3" s="5">
        <v>64.599999999999994</v>
      </c>
      <c r="N3" s="5">
        <f t="shared" ref="N3:N66" si="2">M3*0.4</f>
        <v>25.84</v>
      </c>
      <c r="O3" s="5">
        <f t="shared" ref="O3:O66" si="3">L3+N3</f>
        <v>37.9</v>
      </c>
      <c r="P3" s="5">
        <f t="shared" ref="P3:P66" si="4">F3+O3</f>
        <v>69.5</v>
      </c>
      <c r="Q3" s="4"/>
      <c r="R3" s="4" t="s">
        <v>6</v>
      </c>
      <c r="S3" s="4"/>
      <c r="T3" s="24">
        <v>1</v>
      </c>
      <c r="U3" s="25" t="s">
        <v>2</v>
      </c>
      <c r="V3" s="26" t="s">
        <v>3</v>
      </c>
      <c r="W3" s="25" t="s">
        <v>0</v>
      </c>
      <c r="X3" s="24" t="s">
        <v>2020</v>
      </c>
      <c r="Y3" s="25" t="s">
        <v>5</v>
      </c>
      <c r="Z3" s="24" t="s">
        <v>2005</v>
      </c>
      <c r="AA3" s="17" t="s">
        <v>1981</v>
      </c>
      <c r="AB3" s="17" t="s">
        <v>8</v>
      </c>
      <c r="AC3" s="34" t="s">
        <v>2154</v>
      </c>
    </row>
    <row r="4" spans="1:29" ht="21" customHeight="1">
      <c r="A4" s="37">
        <v>2</v>
      </c>
      <c r="B4" s="36" t="s">
        <v>7</v>
      </c>
      <c r="C4" s="12" t="s">
        <v>8</v>
      </c>
      <c r="D4" s="36" t="s">
        <v>9</v>
      </c>
      <c r="E4" s="36">
        <v>78.52</v>
      </c>
      <c r="F4" s="33">
        <f t="shared" si="0"/>
        <v>31.41</v>
      </c>
      <c r="G4" s="36">
        <v>79.540000000000006</v>
      </c>
      <c r="H4" s="36" t="s">
        <v>10</v>
      </c>
      <c r="I4" s="36" t="s">
        <v>11</v>
      </c>
      <c r="J4" s="36" t="s">
        <v>5</v>
      </c>
      <c r="K4" s="5">
        <v>60.6</v>
      </c>
      <c r="L4" s="5">
        <f t="shared" si="1"/>
        <v>12.120000000000001</v>
      </c>
      <c r="M4" s="5">
        <v>63.9</v>
      </c>
      <c r="N4" s="5">
        <f t="shared" si="2"/>
        <v>25.560000000000002</v>
      </c>
      <c r="O4" s="5">
        <f t="shared" si="3"/>
        <v>37.680000000000007</v>
      </c>
      <c r="P4" s="5">
        <f t="shared" si="4"/>
        <v>69.09</v>
      </c>
      <c r="Q4" s="4"/>
      <c r="R4" s="4" t="s">
        <v>6</v>
      </c>
      <c r="S4" s="4"/>
      <c r="T4" s="24">
        <v>2</v>
      </c>
      <c r="U4" s="25" t="s">
        <v>9</v>
      </c>
      <c r="V4" s="26" t="s">
        <v>10</v>
      </c>
      <c r="W4" s="25" t="s">
        <v>7</v>
      </c>
      <c r="X4" s="24" t="s">
        <v>2020</v>
      </c>
      <c r="Y4" s="25" t="s">
        <v>5</v>
      </c>
      <c r="Z4" s="24" t="s">
        <v>2005</v>
      </c>
      <c r="AA4" s="17" t="s">
        <v>1981</v>
      </c>
      <c r="AB4" s="17" t="s">
        <v>8</v>
      </c>
      <c r="AC4" s="32"/>
    </row>
    <row r="5" spans="1:29" ht="21" customHeight="1">
      <c r="A5" s="37">
        <v>1</v>
      </c>
      <c r="B5" s="36" t="s">
        <v>13</v>
      </c>
      <c r="C5" s="12" t="s">
        <v>1</v>
      </c>
      <c r="D5" s="36" t="s">
        <v>14</v>
      </c>
      <c r="E5" s="36">
        <v>81.569999999999993</v>
      </c>
      <c r="F5" s="33">
        <f t="shared" si="0"/>
        <v>32.630000000000003</v>
      </c>
      <c r="G5" s="36">
        <v>79.540000000000006</v>
      </c>
      <c r="H5" s="36" t="s">
        <v>15</v>
      </c>
      <c r="I5" s="36" t="s">
        <v>16</v>
      </c>
      <c r="J5" s="36" t="s">
        <v>17</v>
      </c>
      <c r="K5" s="5">
        <v>64.599999999999994</v>
      </c>
      <c r="L5" s="5">
        <f t="shared" si="1"/>
        <v>12.92</v>
      </c>
      <c r="M5" s="5">
        <v>79.3</v>
      </c>
      <c r="N5" s="5">
        <f t="shared" si="2"/>
        <v>31.72</v>
      </c>
      <c r="O5" s="5">
        <f t="shared" si="3"/>
        <v>44.64</v>
      </c>
      <c r="P5" s="5">
        <f t="shared" si="4"/>
        <v>77.27000000000001</v>
      </c>
      <c r="Q5" s="4"/>
      <c r="R5" s="4" t="s">
        <v>6</v>
      </c>
      <c r="S5" s="4"/>
      <c r="T5" s="24">
        <v>3</v>
      </c>
      <c r="U5" s="25" t="s">
        <v>14</v>
      </c>
      <c r="V5" s="26" t="s">
        <v>15</v>
      </c>
      <c r="W5" s="25" t="s">
        <v>13</v>
      </c>
      <c r="X5" s="27" t="s">
        <v>2037</v>
      </c>
      <c r="Y5" s="25" t="s">
        <v>17</v>
      </c>
      <c r="Z5" s="24" t="s">
        <v>2005</v>
      </c>
      <c r="AA5" s="17" t="s">
        <v>1981</v>
      </c>
      <c r="AB5" s="17" t="s">
        <v>8</v>
      </c>
      <c r="AC5" s="32" t="s">
        <v>2153</v>
      </c>
    </row>
    <row r="6" spans="1:29" ht="21" customHeight="1">
      <c r="A6" s="37">
        <v>3</v>
      </c>
      <c r="B6" s="36" t="s">
        <v>22</v>
      </c>
      <c r="C6" s="12" t="s">
        <v>8</v>
      </c>
      <c r="D6" s="36" t="s">
        <v>23</v>
      </c>
      <c r="E6" s="36">
        <v>82.72</v>
      </c>
      <c r="F6" s="33">
        <f t="shared" si="0"/>
        <v>33.090000000000003</v>
      </c>
      <c r="G6" s="36">
        <v>79.540000000000006</v>
      </c>
      <c r="H6" s="36" t="s">
        <v>24</v>
      </c>
      <c r="I6" s="36" t="s">
        <v>25</v>
      </c>
      <c r="J6" s="36" t="s">
        <v>17</v>
      </c>
      <c r="K6" s="5">
        <v>70.2</v>
      </c>
      <c r="L6" s="5">
        <f t="shared" si="1"/>
        <v>14.040000000000001</v>
      </c>
      <c r="M6" s="5">
        <v>70.5</v>
      </c>
      <c r="N6" s="5">
        <f t="shared" si="2"/>
        <v>28.200000000000003</v>
      </c>
      <c r="O6" s="5">
        <f t="shared" si="3"/>
        <v>42.24</v>
      </c>
      <c r="P6" s="5">
        <f t="shared" si="4"/>
        <v>75.330000000000013</v>
      </c>
      <c r="Q6" s="4"/>
      <c r="R6" s="4" t="s">
        <v>6</v>
      </c>
      <c r="S6" s="4"/>
      <c r="T6" s="24">
        <v>5</v>
      </c>
      <c r="U6" s="25" t="s">
        <v>23</v>
      </c>
      <c r="V6" s="26" t="s">
        <v>24</v>
      </c>
      <c r="W6" s="25" t="s">
        <v>22</v>
      </c>
      <c r="X6" s="27" t="s">
        <v>2037</v>
      </c>
      <c r="Y6" s="25" t="s">
        <v>17</v>
      </c>
      <c r="Z6" s="24" t="s">
        <v>2005</v>
      </c>
      <c r="AA6" s="17" t="s">
        <v>1981</v>
      </c>
      <c r="AB6" s="17" t="s">
        <v>8</v>
      </c>
      <c r="AC6" s="32" t="s">
        <v>2153</v>
      </c>
    </row>
    <row r="7" spans="1:29" ht="21" customHeight="1">
      <c r="A7" s="37">
        <v>8</v>
      </c>
      <c r="B7" s="36" t="s">
        <v>42</v>
      </c>
      <c r="C7" s="12" t="s">
        <v>8</v>
      </c>
      <c r="D7" s="36" t="s">
        <v>43</v>
      </c>
      <c r="E7" s="36">
        <v>82.5</v>
      </c>
      <c r="F7" s="33">
        <f t="shared" si="0"/>
        <v>33</v>
      </c>
      <c r="G7" s="36">
        <v>79.540000000000006</v>
      </c>
      <c r="H7" s="36" t="s">
        <v>44</v>
      </c>
      <c r="I7" s="36" t="s">
        <v>45</v>
      </c>
      <c r="J7" s="36" t="s">
        <v>17</v>
      </c>
      <c r="K7" s="5">
        <v>67.2</v>
      </c>
      <c r="L7" s="5">
        <f t="shared" si="1"/>
        <v>13.440000000000001</v>
      </c>
      <c r="M7" s="5">
        <v>68.900000000000006</v>
      </c>
      <c r="N7" s="5">
        <f t="shared" si="2"/>
        <v>27.560000000000002</v>
      </c>
      <c r="O7" s="5">
        <f t="shared" si="3"/>
        <v>41</v>
      </c>
      <c r="P7" s="5">
        <f t="shared" si="4"/>
        <v>74</v>
      </c>
      <c r="Q7" s="4"/>
      <c r="R7" s="4" t="s">
        <v>6</v>
      </c>
      <c r="S7" s="4"/>
      <c r="T7" s="24">
        <v>10</v>
      </c>
      <c r="U7" s="25" t="s">
        <v>43</v>
      </c>
      <c r="V7" s="26" t="s">
        <v>44</v>
      </c>
      <c r="W7" s="25" t="s">
        <v>42</v>
      </c>
      <c r="X7" s="27" t="s">
        <v>2037</v>
      </c>
      <c r="Y7" s="25" t="s">
        <v>17</v>
      </c>
      <c r="Z7" s="24" t="s">
        <v>2005</v>
      </c>
      <c r="AA7" s="17" t="s">
        <v>1981</v>
      </c>
      <c r="AB7" s="17" t="s">
        <v>8</v>
      </c>
      <c r="AC7" s="32" t="s">
        <v>2153</v>
      </c>
    </row>
    <row r="8" spans="1:29" ht="21" customHeight="1">
      <c r="A8" s="37">
        <v>4</v>
      </c>
      <c r="B8" s="36" t="s">
        <v>26</v>
      </c>
      <c r="C8" s="12" t="s">
        <v>1</v>
      </c>
      <c r="D8" s="36" t="s">
        <v>27</v>
      </c>
      <c r="E8" s="36">
        <v>79.02</v>
      </c>
      <c r="F8" s="33">
        <f t="shared" si="0"/>
        <v>31.61</v>
      </c>
      <c r="G8" s="36">
        <v>79.540000000000006</v>
      </c>
      <c r="H8" s="36" t="s">
        <v>28</v>
      </c>
      <c r="I8" s="36" t="s">
        <v>29</v>
      </c>
      <c r="J8" s="36" t="s">
        <v>17</v>
      </c>
      <c r="K8" s="5">
        <v>62.6</v>
      </c>
      <c r="L8" s="5">
        <f t="shared" si="1"/>
        <v>12.520000000000001</v>
      </c>
      <c r="M8" s="5">
        <v>73.7</v>
      </c>
      <c r="N8" s="5">
        <f t="shared" si="2"/>
        <v>29.480000000000004</v>
      </c>
      <c r="O8" s="5">
        <f t="shared" si="3"/>
        <v>42.000000000000007</v>
      </c>
      <c r="P8" s="5">
        <f t="shared" si="4"/>
        <v>73.610000000000014</v>
      </c>
      <c r="Q8" s="4"/>
      <c r="R8" s="4" t="s">
        <v>6</v>
      </c>
      <c r="S8" s="4"/>
      <c r="T8" s="24">
        <v>6</v>
      </c>
      <c r="U8" s="25" t="s">
        <v>27</v>
      </c>
      <c r="V8" s="26" t="s">
        <v>28</v>
      </c>
      <c r="W8" s="25" t="s">
        <v>26</v>
      </c>
      <c r="X8" s="27" t="s">
        <v>2037</v>
      </c>
      <c r="Y8" s="25" t="s">
        <v>17</v>
      </c>
      <c r="Z8" s="24" t="s">
        <v>2005</v>
      </c>
      <c r="AA8" s="17" t="s">
        <v>1981</v>
      </c>
      <c r="AB8" s="17" t="s">
        <v>8</v>
      </c>
      <c r="AC8" s="32" t="s">
        <v>2153</v>
      </c>
    </row>
    <row r="9" spans="1:29" ht="18.75" customHeight="1">
      <c r="A9" s="37">
        <v>6</v>
      </c>
      <c r="B9" s="36" t="s">
        <v>34</v>
      </c>
      <c r="C9" s="12" t="s">
        <v>12</v>
      </c>
      <c r="D9" s="36" t="s">
        <v>35</v>
      </c>
      <c r="E9" s="36">
        <v>79.73</v>
      </c>
      <c r="F9" s="33">
        <f t="shared" si="0"/>
        <v>31.89</v>
      </c>
      <c r="G9" s="36">
        <v>79.540000000000006</v>
      </c>
      <c r="H9" s="36" t="s">
        <v>36</v>
      </c>
      <c r="I9" s="36" t="s">
        <v>37</v>
      </c>
      <c r="J9" s="36" t="s">
        <v>17</v>
      </c>
      <c r="K9" s="5">
        <v>65.5</v>
      </c>
      <c r="L9" s="5">
        <f t="shared" si="1"/>
        <v>13.100000000000001</v>
      </c>
      <c r="M9" s="5">
        <v>70.3</v>
      </c>
      <c r="N9" s="5">
        <f t="shared" si="2"/>
        <v>28.12</v>
      </c>
      <c r="O9" s="5">
        <f t="shared" si="3"/>
        <v>41.22</v>
      </c>
      <c r="P9" s="5">
        <f t="shared" si="4"/>
        <v>73.11</v>
      </c>
      <c r="Q9" s="4"/>
      <c r="R9" s="4" t="s">
        <v>6</v>
      </c>
      <c r="S9" s="4"/>
      <c r="T9" s="24">
        <v>8</v>
      </c>
      <c r="U9" s="25" t="s">
        <v>35</v>
      </c>
      <c r="V9" s="26" t="s">
        <v>36</v>
      </c>
      <c r="W9" s="25" t="s">
        <v>34</v>
      </c>
      <c r="X9" s="27" t="s">
        <v>2037</v>
      </c>
      <c r="Y9" s="25" t="s">
        <v>17</v>
      </c>
      <c r="Z9" s="24" t="s">
        <v>2005</v>
      </c>
      <c r="AA9" s="17" t="s">
        <v>1981</v>
      </c>
      <c r="AB9" s="17" t="s">
        <v>8</v>
      </c>
      <c r="AC9" s="32"/>
    </row>
    <row r="10" spans="1:29" ht="18.75" customHeight="1">
      <c r="A10" s="37">
        <v>5</v>
      </c>
      <c r="B10" s="36" t="s">
        <v>30</v>
      </c>
      <c r="C10" s="12" t="s">
        <v>12</v>
      </c>
      <c r="D10" s="36" t="s">
        <v>31</v>
      </c>
      <c r="E10" s="36">
        <v>78.92</v>
      </c>
      <c r="F10" s="33">
        <f t="shared" si="0"/>
        <v>31.57</v>
      </c>
      <c r="G10" s="36">
        <v>79.540000000000006</v>
      </c>
      <c r="H10" s="36" t="s">
        <v>32</v>
      </c>
      <c r="I10" s="36" t="s">
        <v>33</v>
      </c>
      <c r="J10" s="36" t="s">
        <v>17</v>
      </c>
      <c r="K10" s="5">
        <v>60.7</v>
      </c>
      <c r="L10" s="5">
        <f t="shared" si="1"/>
        <v>12.14</v>
      </c>
      <c r="M10" s="5">
        <v>73.400000000000006</v>
      </c>
      <c r="N10" s="5">
        <f t="shared" si="2"/>
        <v>29.360000000000003</v>
      </c>
      <c r="O10" s="5">
        <f t="shared" si="3"/>
        <v>41.5</v>
      </c>
      <c r="P10" s="5">
        <f t="shared" si="4"/>
        <v>73.069999999999993</v>
      </c>
      <c r="Q10" s="4"/>
      <c r="R10" s="4" t="s">
        <v>6</v>
      </c>
      <c r="S10" s="4"/>
      <c r="T10" s="24">
        <v>7</v>
      </c>
      <c r="U10" s="25" t="s">
        <v>31</v>
      </c>
      <c r="V10" s="26" t="s">
        <v>32</v>
      </c>
      <c r="W10" s="25" t="s">
        <v>30</v>
      </c>
      <c r="X10" s="27" t="s">
        <v>2037</v>
      </c>
      <c r="Y10" s="25" t="s">
        <v>17</v>
      </c>
      <c r="Z10" s="24" t="s">
        <v>2005</v>
      </c>
      <c r="AA10" s="17" t="s">
        <v>1981</v>
      </c>
      <c r="AB10" s="17" t="s">
        <v>8</v>
      </c>
      <c r="AC10" s="32"/>
    </row>
    <row r="11" spans="1:29" ht="18.75" customHeight="1">
      <c r="A11" s="37">
        <v>2</v>
      </c>
      <c r="B11" s="36" t="s">
        <v>18</v>
      </c>
      <c r="C11" s="12" t="s">
        <v>8</v>
      </c>
      <c r="D11" s="36" t="s">
        <v>19</v>
      </c>
      <c r="E11" s="36">
        <v>0</v>
      </c>
      <c r="F11" s="33">
        <f t="shared" si="0"/>
        <v>0</v>
      </c>
      <c r="G11" s="36">
        <v>79.540000000000006</v>
      </c>
      <c r="H11" s="36" t="s">
        <v>20</v>
      </c>
      <c r="I11" s="36" t="s">
        <v>21</v>
      </c>
      <c r="J11" s="36" t="s">
        <v>17</v>
      </c>
      <c r="K11" s="5">
        <v>61.9</v>
      </c>
      <c r="L11" s="5">
        <f t="shared" si="1"/>
        <v>12.38</v>
      </c>
      <c r="M11" s="5">
        <v>77.2</v>
      </c>
      <c r="N11" s="5">
        <f t="shared" si="2"/>
        <v>30.880000000000003</v>
      </c>
      <c r="O11" s="5">
        <f t="shared" si="3"/>
        <v>43.260000000000005</v>
      </c>
      <c r="P11" s="5">
        <f t="shared" si="4"/>
        <v>43.260000000000005</v>
      </c>
      <c r="Q11" s="4"/>
      <c r="R11" s="35" t="s">
        <v>2152</v>
      </c>
      <c r="S11" s="4"/>
      <c r="T11" s="24">
        <v>4</v>
      </c>
      <c r="U11" s="25" t="s">
        <v>19</v>
      </c>
      <c r="V11" s="26" t="s">
        <v>20</v>
      </c>
      <c r="W11" s="25" t="s">
        <v>18</v>
      </c>
      <c r="X11" s="27" t="s">
        <v>2037</v>
      </c>
      <c r="Y11" s="25" t="s">
        <v>17</v>
      </c>
      <c r="Z11" s="24" t="s">
        <v>2005</v>
      </c>
      <c r="AA11" s="17" t="s">
        <v>1981</v>
      </c>
      <c r="AB11" s="17" t="s">
        <v>8</v>
      </c>
      <c r="AC11" s="32"/>
    </row>
    <row r="12" spans="1:29" ht="18.75" customHeight="1">
      <c r="A12" s="37">
        <v>7</v>
      </c>
      <c r="B12" s="36" t="s">
        <v>38</v>
      </c>
      <c r="C12" s="12" t="s">
        <v>12</v>
      </c>
      <c r="D12" s="36" t="s">
        <v>39</v>
      </c>
      <c r="E12" s="36">
        <v>0</v>
      </c>
      <c r="F12" s="33">
        <f t="shared" si="0"/>
        <v>0</v>
      </c>
      <c r="G12" s="36">
        <v>79.540000000000006</v>
      </c>
      <c r="H12" s="36" t="s">
        <v>40</v>
      </c>
      <c r="I12" s="36" t="s">
        <v>41</v>
      </c>
      <c r="J12" s="36" t="s">
        <v>17</v>
      </c>
      <c r="K12" s="5">
        <v>61.8</v>
      </c>
      <c r="L12" s="5">
        <f t="shared" si="1"/>
        <v>12.36</v>
      </c>
      <c r="M12" s="5">
        <v>72.099999999999994</v>
      </c>
      <c r="N12" s="5">
        <f t="shared" si="2"/>
        <v>28.84</v>
      </c>
      <c r="O12" s="5">
        <f t="shared" si="3"/>
        <v>41.2</v>
      </c>
      <c r="P12" s="5">
        <f t="shared" si="4"/>
        <v>41.2</v>
      </c>
      <c r="Q12" s="4"/>
      <c r="R12" s="4" t="s">
        <v>6</v>
      </c>
      <c r="S12" s="4"/>
      <c r="T12" s="24">
        <v>9</v>
      </c>
      <c r="U12" s="25" t="s">
        <v>39</v>
      </c>
      <c r="V12" s="26" t="s">
        <v>40</v>
      </c>
      <c r="W12" s="25" t="s">
        <v>38</v>
      </c>
      <c r="X12" s="27" t="s">
        <v>2037</v>
      </c>
      <c r="Y12" s="25" t="s">
        <v>17</v>
      </c>
      <c r="Z12" s="24" t="s">
        <v>2005</v>
      </c>
      <c r="AA12" s="17" t="s">
        <v>1981</v>
      </c>
      <c r="AB12" s="17" t="s">
        <v>8</v>
      </c>
      <c r="AC12" s="32"/>
    </row>
    <row r="13" spans="1:29" ht="18.75" customHeight="1">
      <c r="A13" s="37">
        <v>1</v>
      </c>
      <c r="B13" s="36" t="s">
        <v>46</v>
      </c>
      <c r="C13" s="12" t="s">
        <v>8</v>
      </c>
      <c r="D13" s="36" t="s">
        <v>47</v>
      </c>
      <c r="E13" s="36">
        <v>79.75</v>
      </c>
      <c r="F13" s="33">
        <f t="shared" si="0"/>
        <v>31.9</v>
      </c>
      <c r="G13" s="36">
        <v>79.540000000000006</v>
      </c>
      <c r="H13" s="36" t="s">
        <v>48</v>
      </c>
      <c r="I13" s="36" t="s">
        <v>49</v>
      </c>
      <c r="J13" s="36" t="s">
        <v>50</v>
      </c>
      <c r="K13" s="5">
        <v>68.599999999999994</v>
      </c>
      <c r="L13" s="5">
        <f t="shared" si="1"/>
        <v>13.719999999999999</v>
      </c>
      <c r="M13" s="5">
        <v>80.599999999999994</v>
      </c>
      <c r="N13" s="5">
        <f t="shared" si="2"/>
        <v>32.24</v>
      </c>
      <c r="O13" s="5">
        <f t="shared" si="3"/>
        <v>45.96</v>
      </c>
      <c r="P13" s="5">
        <f t="shared" si="4"/>
        <v>77.86</v>
      </c>
      <c r="Q13" s="4"/>
      <c r="R13" s="4" t="s">
        <v>6</v>
      </c>
      <c r="S13" s="4"/>
      <c r="T13" s="24">
        <v>11</v>
      </c>
      <c r="U13" s="25" t="s">
        <v>47</v>
      </c>
      <c r="V13" s="26" t="s">
        <v>48</v>
      </c>
      <c r="W13" s="25" t="s">
        <v>46</v>
      </c>
      <c r="X13" s="27" t="s">
        <v>2013</v>
      </c>
      <c r="Y13" s="25" t="s">
        <v>50</v>
      </c>
      <c r="Z13" s="24" t="s">
        <v>2005</v>
      </c>
      <c r="AA13" s="17" t="s">
        <v>1981</v>
      </c>
      <c r="AB13" s="17" t="s">
        <v>8</v>
      </c>
      <c r="AC13" s="32" t="s">
        <v>2153</v>
      </c>
    </row>
    <row r="14" spans="1:29" ht="18.75" customHeight="1">
      <c r="A14" s="37">
        <v>4</v>
      </c>
      <c r="B14" s="36" t="s">
        <v>59</v>
      </c>
      <c r="C14" s="12" t="s">
        <v>12</v>
      </c>
      <c r="D14" s="36" t="s">
        <v>60</v>
      </c>
      <c r="E14" s="36">
        <v>84.37</v>
      </c>
      <c r="F14" s="33">
        <f t="shared" si="0"/>
        <v>33.75</v>
      </c>
      <c r="G14" s="36">
        <v>79.540000000000006</v>
      </c>
      <c r="H14" s="36" t="s">
        <v>61</v>
      </c>
      <c r="I14" s="36" t="s">
        <v>62</v>
      </c>
      <c r="J14" s="36" t="s">
        <v>50</v>
      </c>
      <c r="K14" s="5">
        <v>63.3</v>
      </c>
      <c r="L14" s="5">
        <f t="shared" si="1"/>
        <v>12.66</v>
      </c>
      <c r="M14" s="5">
        <v>70</v>
      </c>
      <c r="N14" s="5">
        <f t="shared" si="2"/>
        <v>28</v>
      </c>
      <c r="O14" s="5">
        <f t="shared" si="3"/>
        <v>40.659999999999997</v>
      </c>
      <c r="P14" s="5">
        <f t="shared" si="4"/>
        <v>74.41</v>
      </c>
      <c r="Q14" s="4"/>
      <c r="R14" s="35" t="s">
        <v>2152</v>
      </c>
      <c r="S14" s="4"/>
      <c r="T14" s="24">
        <v>14</v>
      </c>
      <c r="U14" s="25" t="s">
        <v>60</v>
      </c>
      <c r="V14" s="26" t="s">
        <v>61</v>
      </c>
      <c r="W14" s="25" t="s">
        <v>59</v>
      </c>
      <c r="X14" s="27" t="s">
        <v>2013</v>
      </c>
      <c r="Y14" s="25" t="s">
        <v>50</v>
      </c>
      <c r="Z14" s="24" t="s">
        <v>2005</v>
      </c>
      <c r="AA14" s="17" t="s">
        <v>1981</v>
      </c>
      <c r="AB14" s="17" t="s">
        <v>8</v>
      </c>
      <c r="AC14" s="32" t="s">
        <v>2153</v>
      </c>
    </row>
    <row r="15" spans="1:29" ht="18.75" customHeight="1">
      <c r="A15" s="37">
        <v>2</v>
      </c>
      <c r="B15" s="36" t="s">
        <v>51</v>
      </c>
      <c r="C15" s="12" t="s">
        <v>12</v>
      </c>
      <c r="D15" s="36" t="s">
        <v>52</v>
      </c>
      <c r="E15" s="36">
        <v>77.67</v>
      </c>
      <c r="F15" s="33">
        <f t="shared" si="0"/>
        <v>31.07</v>
      </c>
      <c r="G15" s="36">
        <v>79.540000000000006</v>
      </c>
      <c r="H15" s="36" t="s">
        <v>53</v>
      </c>
      <c r="I15" s="36" t="s">
        <v>54</v>
      </c>
      <c r="J15" s="36" t="s">
        <v>50</v>
      </c>
      <c r="K15" s="5">
        <v>65.5</v>
      </c>
      <c r="L15" s="5">
        <f t="shared" si="1"/>
        <v>13.100000000000001</v>
      </c>
      <c r="M15" s="5">
        <v>71.599999999999994</v>
      </c>
      <c r="N15" s="5">
        <f t="shared" si="2"/>
        <v>28.64</v>
      </c>
      <c r="O15" s="5">
        <f t="shared" si="3"/>
        <v>41.74</v>
      </c>
      <c r="P15" s="5">
        <f t="shared" si="4"/>
        <v>72.81</v>
      </c>
      <c r="Q15" s="4"/>
      <c r="R15" s="4" t="s">
        <v>6</v>
      </c>
      <c r="S15" s="4"/>
      <c r="T15" s="24">
        <v>12</v>
      </c>
      <c r="U15" s="25" t="s">
        <v>52</v>
      </c>
      <c r="V15" s="26" t="s">
        <v>53</v>
      </c>
      <c r="W15" s="25" t="s">
        <v>51</v>
      </c>
      <c r="X15" s="27" t="s">
        <v>2013</v>
      </c>
      <c r="Y15" s="25" t="s">
        <v>50</v>
      </c>
      <c r="Z15" s="24" t="s">
        <v>2005</v>
      </c>
      <c r="AA15" s="17" t="s">
        <v>1981</v>
      </c>
      <c r="AB15" s="17" t="s">
        <v>8</v>
      </c>
      <c r="AC15" s="32" t="s">
        <v>2153</v>
      </c>
    </row>
    <row r="16" spans="1:29" ht="18.75" customHeight="1">
      <c r="A16" s="37">
        <v>6</v>
      </c>
      <c r="B16" s="36" t="s">
        <v>67</v>
      </c>
      <c r="C16" s="12" t="s">
        <v>1</v>
      </c>
      <c r="D16" s="36" t="s">
        <v>68</v>
      </c>
      <c r="E16" s="36">
        <v>80.400000000000006</v>
      </c>
      <c r="F16" s="33">
        <f t="shared" si="0"/>
        <v>32.159999999999997</v>
      </c>
      <c r="G16" s="36">
        <v>79.540000000000006</v>
      </c>
      <c r="H16" s="36" t="s">
        <v>69</v>
      </c>
      <c r="I16" s="36" t="s">
        <v>70</v>
      </c>
      <c r="J16" s="36" t="s">
        <v>50</v>
      </c>
      <c r="K16" s="5">
        <v>63.1</v>
      </c>
      <c r="L16" s="5">
        <f t="shared" si="1"/>
        <v>12.620000000000001</v>
      </c>
      <c r="M16" s="5">
        <v>68.3</v>
      </c>
      <c r="N16" s="5">
        <f t="shared" si="2"/>
        <v>27.32</v>
      </c>
      <c r="O16" s="5">
        <f t="shared" si="3"/>
        <v>39.94</v>
      </c>
      <c r="P16" s="5">
        <f t="shared" si="4"/>
        <v>72.099999999999994</v>
      </c>
      <c r="Q16" s="4"/>
      <c r="R16" s="4" t="s">
        <v>6</v>
      </c>
      <c r="S16" s="4"/>
      <c r="T16" s="24">
        <v>16</v>
      </c>
      <c r="U16" s="25" t="s">
        <v>68</v>
      </c>
      <c r="V16" s="26" t="s">
        <v>69</v>
      </c>
      <c r="W16" s="25" t="s">
        <v>67</v>
      </c>
      <c r="X16" s="27" t="s">
        <v>2013</v>
      </c>
      <c r="Y16" s="25" t="s">
        <v>50</v>
      </c>
      <c r="Z16" s="24" t="s">
        <v>2005</v>
      </c>
      <c r="AA16" s="17" t="s">
        <v>1981</v>
      </c>
      <c r="AB16" s="17" t="s">
        <v>8</v>
      </c>
      <c r="AC16" s="32"/>
    </row>
    <row r="17" spans="1:29" ht="18.75" customHeight="1">
      <c r="A17" s="37">
        <v>3</v>
      </c>
      <c r="B17" s="36" t="s">
        <v>55</v>
      </c>
      <c r="C17" s="12" t="s">
        <v>8</v>
      </c>
      <c r="D17" s="36" t="s">
        <v>56</v>
      </c>
      <c r="E17" s="36">
        <v>77.37</v>
      </c>
      <c r="F17" s="33">
        <f t="shared" si="0"/>
        <v>30.95</v>
      </c>
      <c r="G17" s="36">
        <v>79.540000000000006</v>
      </c>
      <c r="H17" s="36" t="s">
        <v>57</v>
      </c>
      <c r="I17" s="36" t="s">
        <v>58</v>
      </c>
      <c r="J17" s="36" t="s">
        <v>50</v>
      </c>
      <c r="K17" s="5">
        <v>66.900000000000006</v>
      </c>
      <c r="L17" s="5">
        <f t="shared" si="1"/>
        <v>13.380000000000003</v>
      </c>
      <c r="M17" s="5">
        <v>69.3</v>
      </c>
      <c r="N17" s="5">
        <f t="shared" si="2"/>
        <v>27.72</v>
      </c>
      <c r="O17" s="5">
        <f t="shared" si="3"/>
        <v>41.1</v>
      </c>
      <c r="P17" s="5">
        <f t="shared" si="4"/>
        <v>72.05</v>
      </c>
      <c r="Q17" s="4"/>
      <c r="R17" s="4" t="s">
        <v>6</v>
      </c>
      <c r="S17" s="4"/>
      <c r="T17" s="24">
        <v>13</v>
      </c>
      <c r="U17" s="25" t="s">
        <v>56</v>
      </c>
      <c r="V17" s="26" t="s">
        <v>57</v>
      </c>
      <c r="W17" s="25" t="s">
        <v>55</v>
      </c>
      <c r="X17" s="27" t="s">
        <v>2013</v>
      </c>
      <c r="Y17" s="25" t="s">
        <v>50</v>
      </c>
      <c r="Z17" s="24" t="s">
        <v>2005</v>
      </c>
      <c r="AA17" s="17" t="s">
        <v>1981</v>
      </c>
      <c r="AB17" s="17" t="s">
        <v>8</v>
      </c>
      <c r="AC17" s="32"/>
    </row>
    <row r="18" spans="1:29" ht="18.75" customHeight="1">
      <c r="A18" s="37">
        <v>5</v>
      </c>
      <c r="B18" s="36" t="s">
        <v>63</v>
      </c>
      <c r="C18" s="12" t="s">
        <v>8</v>
      </c>
      <c r="D18" s="36" t="s">
        <v>64</v>
      </c>
      <c r="E18" s="36">
        <v>79.72</v>
      </c>
      <c r="F18" s="33">
        <f t="shared" si="0"/>
        <v>31.89</v>
      </c>
      <c r="G18" s="36">
        <v>79.540000000000006</v>
      </c>
      <c r="H18" s="36" t="s">
        <v>65</v>
      </c>
      <c r="I18" s="36" t="s">
        <v>66</v>
      </c>
      <c r="J18" s="36" t="s">
        <v>50</v>
      </c>
      <c r="K18" s="5">
        <v>61.9</v>
      </c>
      <c r="L18" s="5">
        <f t="shared" si="1"/>
        <v>12.38</v>
      </c>
      <c r="M18" s="5">
        <v>69.400000000000006</v>
      </c>
      <c r="N18" s="5">
        <f t="shared" si="2"/>
        <v>27.760000000000005</v>
      </c>
      <c r="O18" s="5">
        <f t="shared" si="3"/>
        <v>40.140000000000008</v>
      </c>
      <c r="P18" s="5">
        <f t="shared" si="4"/>
        <v>72.03</v>
      </c>
      <c r="Q18" s="4"/>
      <c r="R18" s="4" t="s">
        <v>6</v>
      </c>
      <c r="S18" s="4"/>
      <c r="T18" s="24">
        <v>15</v>
      </c>
      <c r="U18" s="25" t="s">
        <v>64</v>
      </c>
      <c r="V18" s="26" t="s">
        <v>65</v>
      </c>
      <c r="W18" s="25" t="s">
        <v>63</v>
      </c>
      <c r="X18" s="27" t="s">
        <v>2013</v>
      </c>
      <c r="Y18" s="25" t="s">
        <v>50</v>
      </c>
      <c r="Z18" s="24" t="s">
        <v>2005</v>
      </c>
      <c r="AA18" s="17" t="s">
        <v>1981</v>
      </c>
      <c r="AB18" s="17" t="s">
        <v>8</v>
      </c>
      <c r="AC18" s="32"/>
    </row>
    <row r="19" spans="1:29" ht="18.75" customHeight="1">
      <c r="A19" s="37">
        <v>1</v>
      </c>
      <c r="B19" s="36" t="s">
        <v>71</v>
      </c>
      <c r="C19" s="12" t="s">
        <v>1</v>
      </c>
      <c r="D19" s="36" t="s">
        <v>72</v>
      </c>
      <c r="E19" s="36">
        <v>81.680000000000007</v>
      </c>
      <c r="F19" s="33">
        <f t="shared" si="0"/>
        <v>32.67</v>
      </c>
      <c r="G19" s="36">
        <v>79.540000000000006</v>
      </c>
      <c r="H19" s="36" t="s">
        <v>73</v>
      </c>
      <c r="I19" s="36" t="s">
        <v>74</v>
      </c>
      <c r="J19" s="36" t="s">
        <v>75</v>
      </c>
      <c r="K19" s="5">
        <v>69.3</v>
      </c>
      <c r="L19" s="5">
        <f t="shared" si="1"/>
        <v>13.86</v>
      </c>
      <c r="M19" s="5">
        <v>65.900000000000006</v>
      </c>
      <c r="N19" s="5">
        <f t="shared" si="2"/>
        <v>26.360000000000003</v>
      </c>
      <c r="O19" s="5">
        <f t="shared" si="3"/>
        <v>40.22</v>
      </c>
      <c r="P19" s="5">
        <f t="shared" si="4"/>
        <v>72.89</v>
      </c>
      <c r="Q19" s="4"/>
      <c r="R19" s="6" t="s">
        <v>6</v>
      </c>
      <c r="S19" s="4"/>
      <c r="T19" s="24">
        <v>17</v>
      </c>
      <c r="U19" s="25" t="s">
        <v>72</v>
      </c>
      <c r="V19" s="26" t="s">
        <v>73</v>
      </c>
      <c r="W19" s="25" t="s">
        <v>71</v>
      </c>
      <c r="X19" s="27" t="s">
        <v>2104</v>
      </c>
      <c r="Y19" s="25" t="s">
        <v>75</v>
      </c>
      <c r="Z19" s="24" t="s">
        <v>2005</v>
      </c>
      <c r="AA19" s="17" t="s">
        <v>1981</v>
      </c>
      <c r="AB19" s="17" t="s">
        <v>8</v>
      </c>
      <c r="AC19" s="32" t="s">
        <v>2153</v>
      </c>
    </row>
    <row r="20" spans="1:29" ht="18.75" customHeight="1">
      <c r="A20" s="37">
        <v>2</v>
      </c>
      <c r="B20" s="36" t="s">
        <v>76</v>
      </c>
      <c r="C20" s="12" t="s">
        <v>12</v>
      </c>
      <c r="D20" s="36" t="s">
        <v>77</v>
      </c>
      <c r="E20" s="36">
        <v>78.5</v>
      </c>
      <c r="F20" s="33">
        <f t="shared" si="0"/>
        <v>31.4</v>
      </c>
      <c r="G20" s="36">
        <v>79.540000000000006</v>
      </c>
      <c r="H20" s="36" t="s">
        <v>78</v>
      </c>
      <c r="I20" s="36" t="s">
        <v>79</v>
      </c>
      <c r="J20" s="36" t="s">
        <v>75</v>
      </c>
      <c r="K20" s="5">
        <v>57.9</v>
      </c>
      <c r="L20" s="5">
        <f t="shared" si="1"/>
        <v>11.58</v>
      </c>
      <c r="M20" s="5">
        <v>66.599999999999994</v>
      </c>
      <c r="N20" s="5">
        <f t="shared" si="2"/>
        <v>26.64</v>
      </c>
      <c r="O20" s="5">
        <f t="shared" si="3"/>
        <v>38.22</v>
      </c>
      <c r="P20" s="5">
        <f t="shared" si="4"/>
        <v>69.62</v>
      </c>
      <c r="Q20" s="4"/>
      <c r="R20" s="6" t="s">
        <v>6</v>
      </c>
      <c r="S20" s="4"/>
      <c r="T20" s="24">
        <v>18</v>
      </c>
      <c r="U20" s="25" t="s">
        <v>77</v>
      </c>
      <c r="V20" s="26" t="s">
        <v>78</v>
      </c>
      <c r="W20" s="25" t="s">
        <v>76</v>
      </c>
      <c r="X20" s="27" t="s">
        <v>2104</v>
      </c>
      <c r="Y20" s="25" t="s">
        <v>75</v>
      </c>
      <c r="Z20" s="24" t="s">
        <v>2005</v>
      </c>
      <c r="AA20" s="17" t="s">
        <v>1981</v>
      </c>
      <c r="AB20" s="17" t="s">
        <v>8</v>
      </c>
      <c r="AC20" s="32"/>
    </row>
    <row r="21" spans="1:29" ht="18.75" customHeight="1">
      <c r="A21" s="37">
        <v>3</v>
      </c>
      <c r="B21" s="36" t="s">
        <v>80</v>
      </c>
      <c r="C21" s="12" t="s">
        <v>1</v>
      </c>
      <c r="D21" s="36" t="s">
        <v>81</v>
      </c>
      <c r="E21" s="36">
        <v>76.23</v>
      </c>
      <c r="F21" s="33">
        <f t="shared" si="0"/>
        <v>30.49</v>
      </c>
      <c r="G21" s="36">
        <v>79.540000000000006</v>
      </c>
      <c r="H21" s="36" t="s">
        <v>82</v>
      </c>
      <c r="I21" s="36" t="s">
        <v>83</v>
      </c>
      <c r="J21" s="36" t="s">
        <v>75</v>
      </c>
      <c r="K21" s="5">
        <v>64.8</v>
      </c>
      <c r="L21" s="5">
        <f t="shared" si="1"/>
        <v>12.96</v>
      </c>
      <c r="M21" s="5">
        <v>57.3</v>
      </c>
      <c r="N21" s="5">
        <f t="shared" si="2"/>
        <v>22.92</v>
      </c>
      <c r="O21" s="5">
        <f t="shared" si="3"/>
        <v>35.880000000000003</v>
      </c>
      <c r="P21" s="5">
        <f t="shared" si="4"/>
        <v>66.37</v>
      </c>
      <c r="Q21" s="4"/>
      <c r="R21" s="6" t="s">
        <v>6</v>
      </c>
      <c r="S21" s="4"/>
      <c r="T21" s="24">
        <v>19</v>
      </c>
      <c r="U21" s="25" t="s">
        <v>81</v>
      </c>
      <c r="V21" s="26" t="s">
        <v>82</v>
      </c>
      <c r="W21" s="25" t="s">
        <v>80</v>
      </c>
      <c r="X21" s="27" t="s">
        <v>2104</v>
      </c>
      <c r="Y21" s="25" t="s">
        <v>75</v>
      </c>
      <c r="Z21" s="24" t="s">
        <v>2005</v>
      </c>
      <c r="AA21" s="17" t="s">
        <v>1981</v>
      </c>
      <c r="AB21" s="17" t="s">
        <v>8</v>
      </c>
      <c r="AC21" s="32"/>
    </row>
    <row r="22" spans="1:29" ht="18.75" customHeight="1">
      <c r="A22" s="37">
        <v>1</v>
      </c>
      <c r="B22" s="36" t="s">
        <v>84</v>
      </c>
      <c r="C22" s="12" t="s">
        <v>8</v>
      </c>
      <c r="D22" s="36" t="s">
        <v>85</v>
      </c>
      <c r="E22" s="36">
        <v>78.599999999999994</v>
      </c>
      <c r="F22" s="33">
        <f t="shared" si="0"/>
        <v>31.44</v>
      </c>
      <c r="G22" s="36">
        <v>79.540000000000006</v>
      </c>
      <c r="H22" s="36" t="s">
        <v>86</v>
      </c>
      <c r="I22" s="36" t="s">
        <v>87</v>
      </c>
      <c r="J22" s="36" t="s">
        <v>88</v>
      </c>
      <c r="K22" s="5">
        <v>67.2</v>
      </c>
      <c r="L22" s="5">
        <f t="shared" si="1"/>
        <v>13.440000000000001</v>
      </c>
      <c r="M22" s="5">
        <v>64.3</v>
      </c>
      <c r="N22" s="5">
        <f t="shared" si="2"/>
        <v>25.72</v>
      </c>
      <c r="O22" s="5">
        <f t="shared" si="3"/>
        <v>39.159999999999997</v>
      </c>
      <c r="P22" s="5">
        <f t="shared" si="4"/>
        <v>70.599999999999994</v>
      </c>
      <c r="Q22" s="4"/>
      <c r="R22" s="6" t="s">
        <v>6</v>
      </c>
      <c r="S22" s="4"/>
      <c r="T22" s="24">
        <v>20</v>
      </c>
      <c r="U22" s="25" t="s">
        <v>85</v>
      </c>
      <c r="V22" s="26" t="s">
        <v>86</v>
      </c>
      <c r="W22" s="25" t="s">
        <v>84</v>
      </c>
      <c r="X22" s="27" t="s">
        <v>2129</v>
      </c>
      <c r="Y22" s="25" t="s">
        <v>88</v>
      </c>
      <c r="Z22" s="24" t="s">
        <v>2005</v>
      </c>
      <c r="AA22" s="17" t="s">
        <v>1981</v>
      </c>
      <c r="AB22" s="17" t="s">
        <v>8</v>
      </c>
      <c r="AC22" s="32" t="s">
        <v>2153</v>
      </c>
    </row>
    <row r="23" spans="1:29" ht="18.75" customHeight="1">
      <c r="A23" s="37">
        <v>2</v>
      </c>
      <c r="B23" s="36" t="s">
        <v>89</v>
      </c>
      <c r="C23" s="12" t="s">
        <v>1</v>
      </c>
      <c r="D23" s="36" t="s">
        <v>90</v>
      </c>
      <c r="E23" s="36">
        <v>82.4</v>
      </c>
      <c r="F23" s="33">
        <f t="shared" si="0"/>
        <v>32.96</v>
      </c>
      <c r="G23" s="36">
        <v>79.540000000000006</v>
      </c>
      <c r="H23" s="36" t="s">
        <v>91</v>
      </c>
      <c r="I23" s="36" t="s">
        <v>92</v>
      </c>
      <c r="J23" s="36" t="s">
        <v>88</v>
      </c>
      <c r="K23" s="5">
        <v>57.2</v>
      </c>
      <c r="L23" s="5">
        <f t="shared" si="1"/>
        <v>11.440000000000001</v>
      </c>
      <c r="M23" s="5">
        <v>62.7</v>
      </c>
      <c r="N23" s="5">
        <f t="shared" si="2"/>
        <v>25.080000000000002</v>
      </c>
      <c r="O23" s="5">
        <f t="shared" si="3"/>
        <v>36.520000000000003</v>
      </c>
      <c r="P23" s="5">
        <f t="shared" si="4"/>
        <v>69.48</v>
      </c>
      <c r="Q23" s="4"/>
      <c r="R23" s="6" t="s">
        <v>6</v>
      </c>
      <c r="S23" s="4"/>
      <c r="T23" s="24">
        <v>21</v>
      </c>
      <c r="U23" s="25" t="s">
        <v>90</v>
      </c>
      <c r="V23" s="26" t="s">
        <v>91</v>
      </c>
      <c r="W23" s="25" t="s">
        <v>89</v>
      </c>
      <c r="X23" s="27" t="s">
        <v>2129</v>
      </c>
      <c r="Y23" s="25" t="s">
        <v>88</v>
      </c>
      <c r="Z23" s="24" t="s">
        <v>2005</v>
      </c>
      <c r="AA23" s="17" t="s">
        <v>1981</v>
      </c>
      <c r="AB23" s="17" t="s">
        <v>8</v>
      </c>
      <c r="AC23" s="32"/>
    </row>
    <row r="24" spans="1:29" ht="21.75" customHeight="1">
      <c r="A24" s="37">
        <v>1</v>
      </c>
      <c r="B24" s="36" t="s">
        <v>93</v>
      </c>
      <c r="C24" s="12" t="s">
        <v>1</v>
      </c>
      <c r="D24" s="36" t="s">
        <v>94</v>
      </c>
      <c r="E24" s="36">
        <v>80.430000000000007</v>
      </c>
      <c r="F24" s="33">
        <f t="shared" si="0"/>
        <v>32.17</v>
      </c>
      <c r="G24" s="36">
        <v>79.540000000000006</v>
      </c>
      <c r="H24" s="36" t="s">
        <v>95</v>
      </c>
      <c r="I24" s="36" t="s">
        <v>96</v>
      </c>
      <c r="J24" s="36" t="s">
        <v>97</v>
      </c>
      <c r="K24" s="5">
        <v>66.5</v>
      </c>
      <c r="L24" s="5">
        <f t="shared" si="1"/>
        <v>13.3</v>
      </c>
      <c r="M24" s="5">
        <v>72.3</v>
      </c>
      <c r="N24" s="5">
        <f t="shared" si="2"/>
        <v>28.92</v>
      </c>
      <c r="O24" s="5">
        <f t="shared" si="3"/>
        <v>42.22</v>
      </c>
      <c r="P24" s="5">
        <f t="shared" si="4"/>
        <v>74.39</v>
      </c>
      <c r="Q24" s="4"/>
      <c r="R24" s="6" t="s">
        <v>6</v>
      </c>
      <c r="S24" s="4"/>
      <c r="T24" s="24">
        <v>22</v>
      </c>
      <c r="U24" s="25" t="s">
        <v>94</v>
      </c>
      <c r="V24" s="26" t="s">
        <v>95</v>
      </c>
      <c r="W24" s="25" t="s">
        <v>93</v>
      </c>
      <c r="X24" s="27" t="s">
        <v>2059</v>
      </c>
      <c r="Y24" s="25" t="s">
        <v>97</v>
      </c>
      <c r="Z24" s="24" t="s">
        <v>2005</v>
      </c>
      <c r="AA24" s="17" t="s">
        <v>1981</v>
      </c>
      <c r="AB24" s="17" t="s">
        <v>8</v>
      </c>
      <c r="AC24" s="32" t="s">
        <v>2153</v>
      </c>
    </row>
    <row r="25" spans="1:29" ht="18.75" customHeight="1">
      <c r="A25" s="37">
        <v>2</v>
      </c>
      <c r="B25" s="36" t="s">
        <v>98</v>
      </c>
      <c r="C25" s="12" t="s">
        <v>12</v>
      </c>
      <c r="D25" s="36" t="s">
        <v>99</v>
      </c>
      <c r="E25" s="36">
        <v>75.150000000000006</v>
      </c>
      <c r="F25" s="33">
        <f t="shared" si="0"/>
        <v>30.06</v>
      </c>
      <c r="G25" s="36">
        <v>79.540000000000006</v>
      </c>
      <c r="H25" s="36" t="s">
        <v>100</v>
      </c>
      <c r="I25" s="36" t="s">
        <v>101</v>
      </c>
      <c r="J25" s="36" t="s">
        <v>97</v>
      </c>
      <c r="K25" s="5">
        <v>55.5</v>
      </c>
      <c r="L25" s="5">
        <f t="shared" si="1"/>
        <v>11.100000000000001</v>
      </c>
      <c r="M25" s="5">
        <v>69.400000000000006</v>
      </c>
      <c r="N25" s="5">
        <f t="shared" si="2"/>
        <v>27.760000000000005</v>
      </c>
      <c r="O25" s="5">
        <f t="shared" si="3"/>
        <v>38.860000000000007</v>
      </c>
      <c r="P25" s="5">
        <f t="shared" si="4"/>
        <v>68.92</v>
      </c>
      <c r="Q25" s="4"/>
      <c r="R25" s="6" t="s">
        <v>6</v>
      </c>
      <c r="S25" s="4"/>
      <c r="T25" s="24">
        <v>23</v>
      </c>
      <c r="U25" s="25" t="s">
        <v>99</v>
      </c>
      <c r="V25" s="26" t="s">
        <v>100</v>
      </c>
      <c r="W25" s="25" t="s">
        <v>98</v>
      </c>
      <c r="X25" s="27" t="s">
        <v>2059</v>
      </c>
      <c r="Y25" s="25" t="s">
        <v>97</v>
      </c>
      <c r="Z25" s="24" t="s">
        <v>2005</v>
      </c>
      <c r="AA25" s="17" t="s">
        <v>1981</v>
      </c>
      <c r="AB25" s="17" t="s">
        <v>8</v>
      </c>
      <c r="AC25" s="32"/>
    </row>
    <row r="26" spans="1:29" ht="18.75" customHeight="1">
      <c r="A26" s="37">
        <v>1</v>
      </c>
      <c r="B26" s="36" t="s">
        <v>102</v>
      </c>
      <c r="C26" s="12" t="s">
        <v>8</v>
      </c>
      <c r="D26" s="36" t="s">
        <v>103</v>
      </c>
      <c r="E26" s="36">
        <v>83.33</v>
      </c>
      <c r="F26" s="33">
        <f t="shared" si="0"/>
        <v>33.33</v>
      </c>
      <c r="G26" s="36">
        <v>79.540000000000006</v>
      </c>
      <c r="H26" s="36" t="s">
        <v>104</v>
      </c>
      <c r="I26" s="36" t="s">
        <v>105</v>
      </c>
      <c r="J26" s="36" t="s">
        <v>106</v>
      </c>
      <c r="K26" s="5">
        <v>63.1</v>
      </c>
      <c r="L26" s="5">
        <f t="shared" si="1"/>
        <v>12.620000000000001</v>
      </c>
      <c r="M26" s="5">
        <v>80.3</v>
      </c>
      <c r="N26" s="5">
        <f t="shared" si="2"/>
        <v>32.119999999999997</v>
      </c>
      <c r="O26" s="5">
        <f t="shared" si="3"/>
        <v>44.739999999999995</v>
      </c>
      <c r="P26" s="5">
        <f t="shared" si="4"/>
        <v>78.069999999999993</v>
      </c>
      <c r="Q26" s="4"/>
      <c r="R26" s="6" t="s">
        <v>6</v>
      </c>
      <c r="S26" s="4"/>
      <c r="T26" s="24">
        <v>24</v>
      </c>
      <c r="U26" s="25" t="s">
        <v>103</v>
      </c>
      <c r="V26" s="26" t="s">
        <v>104</v>
      </c>
      <c r="W26" s="39" t="s">
        <v>102</v>
      </c>
      <c r="X26" s="27" t="s">
        <v>2055</v>
      </c>
      <c r="Y26" s="25" t="s">
        <v>106</v>
      </c>
      <c r="Z26" s="24" t="s">
        <v>2005</v>
      </c>
      <c r="AA26" s="17" t="s">
        <v>1981</v>
      </c>
      <c r="AB26" s="17" t="s">
        <v>8</v>
      </c>
      <c r="AC26" s="32" t="s">
        <v>2153</v>
      </c>
    </row>
    <row r="27" spans="1:29" ht="18.75" customHeight="1">
      <c r="A27" s="37">
        <v>2</v>
      </c>
      <c r="B27" s="36" t="s">
        <v>107</v>
      </c>
      <c r="C27" s="12" t="s">
        <v>12</v>
      </c>
      <c r="D27" s="36" t="s">
        <v>108</v>
      </c>
      <c r="E27" s="36">
        <v>76.42</v>
      </c>
      <c r="F27" s="33">
        <f t="shared" si="0"/>
        <v>30.57</v>
      </c>
      <c r="G27" s="36">
        <v>79.540000000000006</v>
      </c>
      <c r="H27" s="36" t="s">
        <v>109</v>
      </c>
      <c r="I27" s="36" t="s">
        <v>110</v>
      </c>
      <c r="J27" s="36" t="s">
        <v>106</v>
      </c>
      <c r="K27" s="5">
        <v>61.7</v>
      </c>
      <c r="L27" s="5">
        <f t="shared" si="1"/>
        <v>12.340000000000002</v>
      </c>
      <c r="M27" s="5">
        <v>77.7</v>
      </c>
      <c r="N27" s="5">
        <f t="shared" si="2"/>
        <v>31.080000000000002</v>
      </c>
      <c r="O27" s="5">
        <f t="shared" si="3"/>
        <v>43.42</v>
      </c>
      <c r="P27" s="5">
        <f t="shared" si="4"/>
        <v>73.990000000000009</v>
      </c>
      <c r="Q27" s="4"/>
      <c r="R27" s="6" t="s">
        <v>6</v>
      </c>
      <c r="S27" s="4"/>
      <c r="T27" s="24">
        <v>25</v>
      </c>
      <c r="U27" s="25" t="s">
        <v>108</v>
      </c>
      <c r="V27" s="26" t="s">
        <v>109</v>
      </c>
      <c r="W27" s="39" t="s">
        <v>107</v>
      </c>
      <c r="X27" s="27" t="s">
        <v>2055</v>
      </c>
      <c r="Y27" s="25" t="s">
        <v>106</v>
      </c>
      <c r="Z27" s="24" t="s">
        <v>2005</v>
      </c>
      <c r="AA27" s="17" t="s">
        <v>1981</v>
      </c>
      <c r="AB27" s="17" t="s">
        <v>8</v>
      </c>
      <c r="AC27" s="32"/>
    </row>
    <row r="28" spans="1:29" ht="18.75" customHeight="1">
      <c r="A28" s="37">
        <v>1</v>
      </c>
      <c r="B28" s="36" t="s">
        <v>111</v>
      </c>
      <c r="C28" s="12" t="s">
        <v>8</v>
      </c>
      <c r="D28" s="36" t="s">
        <v>112</v>
      </c>
      <c r="E28" s="36">
        <v>78.37</v>
      </c>
      <c r="F28" s="33">
        <f t="shared" si="0"/>
        <v>31.35</v>
      </c>
      <c r="G28" s="36">
        <v>79.540000000000006</v>
      </c>
      <c r="H28" s="36" t="s">
        <v>113</v>
      </c>
      <c r="I28" s="36" t="s">
        <v>114</v>
      </c>
      <c r="J28" s="36" t="s">
        <v>115</v>
      </c>
      <c r="K28" s="5">
        <v>60.3</v>
      </c>
      <c r="L28" s="5">
        <f t="shared" si="1"/>
        <v>12.06</v>
      </c>
      <c r="M28" s="5">
        <v>70.7</v>
      </c>
      <c r="N28" s="5">
        <f t="shared" si="2"/>
        <v>28.28</v>
      </c>
      <c r="O28" s="5">
        <f t="shared" si="3"/>
        <v>40.340000000000003</v>
      </c>
      <c r="P28" s="5">
        <f t="shared" si="4"/>
        <v>71.69</v>
      </c>
      <c r="Q28" s="4"/>
      <c r="R28" s="6" t="s">
        <v>6</v>
      </c>
      <c r="S28" s="4"/>
      <c r="T28" s="24">
        <v>26</v>
      </c>
      <c r="U28" s="25" t="s">
        <v>112</v>
      </c>
      <c r="V28" s="26" t="s">
        <v>113</v>
      </c>
      <c r="W28" s="25" t="s">
        <v>111</v>
      </c>
      <c r="X28" s="27" t="s">
        <v>2136</v>
      </c>
      <c r="Y28" s="25" t="s">
        <v>115</v>
      </c>
      <c r="Z28" s="24" t="s">
        <v>2005</v>
      </c>
      <c r="AA28" s="17" t="s">
        <v>1981</v>
      </c>
      <c r="AB28" s="17" t="s">
        <v>8</v>
      </c>
      <c r="AC28" s="32" t="s">
        <v>2156</v>
      </c>
    </row>
    <row r="29" spans="1:29" ht="18.75" customHeight="1">
      <c r="A29" s="37">
        <v>2</v>
      </c>
      <c r="B29" s="36" t="s">
        <v>116</v>
      </c>
      <c r="C29" s="12" t="s">
        <v>1</v>
      </c>
      <c r="D29" s="36" t="s">
        <v>117</v>
      </c>
      <c r="E29" s="36">
        <v>0</v>
      </c>
      <c r="F29" s="33">
        <f t="shared" si="0"/>
        <v>0</v>
      </c>
      <c r="G29" s="36">
        <v>79.540000000000006</v>
      </c>
      <c r="H29" s="36" t="s">
        <v>118</v>
      </c>
      <c r="I29" s="36" t="s">
        <v>119</v>
      </c>
      <c r="J29" s="36" t="s">
        <v>115</v>
      </c>
      <c r="K29" s="5">
        <v>69.3</v>
      </c>
      <c r="L29" s="5">
        <f t="shared" si="1"/>
        <v>13.86</v>
      </c>
      <c r="M29" s="5">
        <v>57.5</v>
      </c>
      <c r="N29" s="5">
        <f t="shared" si="2"/>
        <v>23</v>
      </c>
      <c r="O29" s="5">
        <f t="shared" si="3"/>
        <v>36.86</v>
      </c>
      <c r="P29" s="5">
        <f t="shared" si="4"/>
        <v>36.86</v>
      </c>
      <c r="Q29" s="4"/>
      <c r="R29" s="6" t="s">
        <v>6</v>
      </c>
      <c r="S29" s="4"/>
      <c r="T29" s="24">
        <v>27</v>
      </c>
      <c r="U29" s="25" t="s">
        <v>117</v>
      </c>
      <c r="V29" s="26" t="s">
        <v>118</v>
      </c>
      <c r="W29" s="25" t="s">
        <v>116</v>
      </c>
      <c r="X29" s="27" t="s">
        <v>2136</v>
      </c>
      <c r="Y29" s="25" t="s">
        <v>115</v>
      </c>
      <c r="Z29" s="24" t="s">
        <v>2005</v>
      </c>
      <c r="AA29" s="17" t="s">
        <v>1981</v>
      </c>
      <c r="AB29" s="17" t="s">
        <v>8</v>
      </c>
      <c r="AC29" s="32"/>
    </row>
    <row r="30" spans="1:29" ht="18.75" customHeight="1">
      <c r="A30" s="37">
        <v>2</v>
      </c>
      <c r="B30" s="36" t="s">
        <v>125</v>
      </c>
      <c r="C30" s="12" t="s">
        <v>12</v>
      </c>
      <c r="D30" s="36" t="s">
        <v>126</v>
      </c>
      <c r="E30" s="36">
        <v>83.13</v>
      </c>
      <c r="F30" s="33">
        <f t="shared" si="0"/>
        <v>33.25</v>
      </c>
      <c r="G30" s="36">
        <v>79.540000000000006</v>
      </c>
      <c r="H30" s="36" t="s">
        <v>127</v>
      </c>
      <c r="I30" s="36" t="s">
        <v>128</v>
      </c>
      <c r="J30" s="36" t="s">
        <v>124</v>
      </c>
      <c r="K30" s="5">
        <v>60.9</v>
      </c>
      <c r="L30" s="5">
        <f t="shared" si="1"/>
        <v>12.18</v>
      </c>
      <c r="M30" s="5">
        <v>56.3</v>
      </c>
      <c r="N30" s="5">
        <f t="shared" si="2"/>
        <v>22.52</v>
      </c>
      <c r="O30" s="5">
        <f t="shared" si="3"/>
        <v>34.700000000000003</v>
      </c>
      <c r="P30" s="5">
        <f t="shared" si="4"/>
        <v>67.95</v>
      </c>
      <c r="Q30" s="4"/>
      <c r="R30" s="6" t="s">
        <v>6</v>
      </c>
      <c r="S30" s="4"/>
      <c r="T30" s="24">
        <v>29</v>
      </c>
      <c r="U30" s="25" t="s">
        <v>126</v>
      </c>
      <c r="V30" s="26" t="s">
        <v>127</v>
      </c>
      <c r="W30" s="25" t="s">
        <v>125</v>
      </c>
      <c r="X30" s="27" t="s">
        <v>2096</v>
      </c>
      <c r="Y30" s="25" t="s">
        <v>124</v>
      </c>
      <c r="Z30" s="24" t="s">
        <v>2005</v>
      </c>
      <c r="AA30" s="17" t="s">
        <v>1981</v>
      </c>
      <c r="AB30" s="17" t="s">
        <v>8</v>
      </c>
      <c r="AC30" s="32" t="s">
        <v>2153</v>
      </c>
    </row>
    <row r="31" spans="1:29" ht="18.75" customHeight="1">
      <c r="A31" s="37">
        <v>1</v>
      </c>
      <c r="B31" s="36" t="s">
        <v>120</v>
      </c>
      <c r="C31" s="12" t="s">
        <v>12</v>
      </c>
      <c r="D31" s="36" t="s">
        <v>121</v>
      </c>
      <c r="E31" s="36">
        <v>77.400000000000006</v>
      </c>
      <c r="F31" s="33">
        <f t="shared" si="0"/>
        <v>30.96</v>
      </c>
      <c r="G31" s="36">
        <v>79.540000000000006</v>
      </c>
      <c r="H31" s="36" t="s">
        <v>122</v>
      </c>
      <c r="I31" s="36" t="s">
        <v>123</v>
      </c>
      <c r="J31" s="36" t="s">
        <v>124</v>
      </c>
      <c r="K31" s="5">
        <v>64.599999999999994</v>
      </c>
      <c r="L31" s="5">
        <f t="shared" si="1"/>
        <v>12.92</v>
      </c>
      <c r="M31" s="5">
        <v>58.3</v>
      </c>
      <c r="N31" s="5">
        <f t="shared" si="2"/>
        <v>23.32</v>
      </c>
      <c r="O31" s="5">
        <f t="shared" si="3"/>
        <v>36.24</v>
      </c>
      <c r="P31" s="5">
        <f t="shared" si="4"/>
        <v>67.2</v>
      </c>
      <c r="Q31" s="4"/>
      <c r="R31" s="6" t="s">
        <v>6</v>
      </c>
      <c r="S31" s="4"/>
      <c r="T31" s="24">
        <v>28</v>
      </c>
      <c r="U31" s="25" t="s">
        <v>121</v>
      </c>
      <c r="V31" s="26" t="s">
        <v>122</v>
      </c>
      <c r="W31" s="25" t="s">
        <v>120</v>
      </c>
      <c r="X31" s="27" t="s">
        <v>2096</v>
      </c>
      <c r="Y31" s="25" t="s">
        <v>124</v>
      </c>
      <c r="Z31" s="24" t="s">
        <v>2005</v>
      </c>
      <c r="AA31" s="17" t="s">
        <v>1981</v>
      </c>
      <c r="AB31" s="17" t="s">
        <v>8</v>
      </c>
      <c r="AC31" s="32"/>
    </row>
    <row r="32" spans="1:29" ht="18.75" customHeight="1">
      <c r="A32" s="37">
        <v>1</v>
      </c>
      <c r="B32" s="36" t="s">
        <v>130</v>
      </c>
      <c r="C32" s="12" t="s">
        <v>8</v>
      </c>
      <c r="D32" s="36" t="s">
        <v>131</v>
      </c>
      <c r="E32" s="36">
        <v>76.3</v>
      </c>
      <c r="F32" s="33">
        <f t="shared" si="0"/>
        <v>30.52</v>
      </c>
      <c r="G32" s="36">
        <v>79.540000000000006</v>
      </c>
      <c r="H32" s="36" t="s">
        <v>132</v>
      </c>
      <c r="I32" s="36" t="s">
        <v>133</v>
      </c>
      <c r="J32" s="36" t="s">
        <v>134</v>
      </c>
      <c r="K32" s="5">
        <v>62.2</v>
      </c>
      <c r="L32" s="5">
        <f t="shared" si="1"/>
        <v>12.440000000000001</v>
      </c>
      <c r="M32" s="5">
        <v>62.1</v>
      </c>
      <c r="N32" s="5">
        <f t="shared" si="2"/>
        <v>24.840000000000003</v>
      </c>
      <c r="O32" s="5">
        <f t="shared" si="3"/>
        <v>37.28</v>
      </c>
      <c r="P32" s="5">
        <f t="shared" si="4"/>
        <v>67.8</v>
      </c>
      <c r="Q32" s="4"/>
      <c r="R32" s="6" t="s">
        <v>6</v>
      </c>
      <c r="S32" s="4"/>
      <c r="T32" s="24">
        <v>30</v>
      </c>
      <c r="U32" s="25" t="s">
        <v>131</v>
      </c>
      <c r="V32" s="26" t="s">
        <v>132</v>
      </c>
      <c r="W32" s="25" t="s">
        <v>130</v>
      </c>
      <c r="X32" s="27" t="s">
        <v>2034</v>
      </c>
      <c r="Y32" s="25" t="s">
        <v>134</v>
      </c>
      <c r="Z32" s="24" t="s">
        <v>2005</v>
      </c>
      <c r="AA32" s="17" t="s">
        <v>1981</v>
      </c>
      <c r="AB32" s="17" t="s">
        <v>8</v>
      </c>
      <c r="AC32" s="34" t="s">
        <v>2155</v>
      </c>
    </row>
    <row r="33" spans="1:29" ht="18.75" customHeight="1">
      <c r="A33" s="37">
        <v>2</v>
      </c>
      <c r="B33" s="36" t="s">
        <v>135</v>
      </c>
      <c r="C33" s="12" t="s">
        <v>12</v>
      </c>
      <c r="D33" s="36" t="s">
        <v>136</v>
      </c>
      <c r="E33" s="36">
        <v>0</v>
      </c>
      <c r="F33" s="33">
        <f t="shared" si="0"/>
        <v>0</v>
      </c>
      <c r="G33" s="36">
        <v>79.540000000000006</v>
      </c>
      <c r="H33" s="36" t="s">
        <v>137</v>
      </c>
      <c r="I33" s="36" t="s">
        <v>138</v>
      </c>
      <c r="J33" s="36" t="s">
        <v>134</v>
      </c>
      <c r="K33" s="5">
        <v>59.3</v>
      </c>
      <c r="L33" s="5">
        <f t="shared" si="1"/>
        <v>11.86</v>
      </c>
      <c r="M33" s="5">
        <v>58.3</v>
      </c>
      <c r="N33" s="5">
        <f t="shared" si="2"/>
        <v>23.32</v>
      </c>
      <c r="O33" s="5">
        <f t="shared" si="3"/>
        <v>35.18</v>
      </c>
      <c r="P33" s="5">
        <f t="shared" si="4"/>
        <v>35.18</v>
      </c>
      <c r="Q33" s="4"/>
      <c r="R33" s="6" t="s">
        <v>6</v>
      </c>
      <c r="S33" s="4"/>
      <c r="T33" s="24">
        <v>31</v>
      </c>
      <c r="U33" s="25" t="s">
        <v>136</v>
      </c>
      <c r="V33" s="26" t="s">
        <v>137</v>
      </c>
      <c r="W33" s="25" t="s">
        <v>135</v>
      </c>
      <c r="X33" s="27" t="s">
        <v>2034</v>
      </c>
      <c r="Y33" s="25" t="s">
        <v>134</v>
      </c>
      <c r="Z33" s="24" t="s">
        <v>2005</v>
      </c>
      <c r="AA33" s="17" t="s">
        <v>1981</v>
      </c>
      <c r="AB33" s="17" t="s">
        <v>8</v>
      </c>
      <c r="AC33" s="32"/>
    </row>
    <row r="34" spans="1:29" ht="18.75" customHeight="1">
      <c r="A34" s="37">
        <v>1</v>
      </c>
      <c r="B34" s="36" t="s">
        <v>139</v>
      </c>
      <c r="C34" s="12" t="s">
        <v>12</v>
      </c>
      <c r="D34" s="36" t="s">
        <v>140</v>
      </c>
      <c r="E34" s="36">
        <v>81.53</v>
      </c>
      <c r="F34" s="33">
        <f t="shared" si="0"/>
        <v>32.61</v>
      </c>
      <c r="G34" s="36">
        <v>79.540000000000006</v>
      </c>
      <c r="H34" s="36" t="s">
        <v>141</v>
      </c>
      <c r="I34" s="36" t="s">
        <v>142</v>
      </c>
      <c r="J34" s="36" t="s">
        <v>143</v>
      </c>
      <c r="K34" s="5">
        <v>75.099999999999994</v>
      </c>
      <c r="L34" s="5">
        <f t="shared" si="1"/>
        <v>15.02</v>
      </c>
      <c r="M34" s="5">
        <v>57.2</v>
      </c>
      <c r="N34" s="5">
        <f t="shared" si="2"/>
        <v>22.880000000000003</v>
      </c>
      <c r="O34" s="5">
        <f t="shared" si="3"/>
        <v>37.900000000000006</v>
      </c>
      <c r="P34" s="5">
        <f t="shared" si="4"/>
        <v>70.510000000000005</v>
      </c>
      <c r="Q34" s="4"/>
      <c r="R34" s="6" t="s">
        <v>6</v>
      </c>
      <c r="S34" s="4"/>
      <c r="T34" s="24">
        <v>32</v>
      </c>
      <c r="U34" s="25" t="s">
        <v>140</v>
      </c>
      <c r="V34" s="26" t="s">
        <v>141</v>
      </c>
      <c r="W34" s="25" t="s">
        <v>139</v>
      </c>
      <c r="X34" s="27" t="s">
        <v>2128</v>
      </c>
      <c r="Y34" s="25" t="s">
        <v>143</v>
      </c>
      <c r="Z34" s="24" t="s">
        <v>2005</v>
      </c>
      <c r="AA34" s="17" t="s">
        <v>1981</v>
      </c>
      <c r="AB34" s="17" t="s">
        <v>8</v>
      </c>
      <c r="AC34" s="32" t="s">
        <v>2153</v>
      </c>
    </row>
    <row r="35" spans="1:29" ht="18.75" customHeight="1">
      <c r="A35" s="37">
        <v>1</v>
      </c>
      <c r="B35" s="36" t="s">
        <v>145</v>
      </c>
      <c r="C35" s="12" t="s">
        <v>8</v>
      </c>
      <c r="D35" s="36" t="s">
        <v>146</v>
      </c>
      <c r="E35" s="36">
        <v>78.069999999999993</v>
      </c>
      <c r="F35" s="33">
        <f t="shared" si="0"/>
        <v>31.23</v>
      </c>
      <c r="G35" s="36">
        <v>79.540000000000006</v>
      </c>
      <c r="H35" s="36" t="s">
        <v>147</v>
      </c>
      <c r="I35" s="36" t="s">
        <v>148</v>
      </c>
      <c r="J35" s="36" t="s">
        <v>149</v>
      </c>
      <c r="K35" s="5">
        <v>68.2</v>
      </c>
      <c r="L35" s="5">
        <f t="shared" si="1"/>
        <v>13.64</v>
      </c>
      <c r="M35" s="5">
        <v>55.7</v>
      </c>
      <c r="N35" s="5">
        <f t="shared" si="2"/>
        <v>22.28</v>
      </c>
      <c r="O35" s="5">
        <f t="shared" si="3"/>
        <v>35.92</v>
      </c>
      <c r="P35" s="5">
        <f t="shared" si="4"/>
        <v>67.150000000000006</v>
      </c>
      <c r="Q35" s="4"/>
      <c r="R35" s="6" t="s">
        <v>1979</v>
      </c>
      <c r="S35" s="4"/>
      <c r="T35" s="24">
        <v>33</v>
      </c>
      <c r="U35" s="25" t="s">
        <v>146</v>
      </c>
      <c r="V35" s="26" t="s">
        <v>147</v>
      </c>
      <c r="W35" s="25" t="s">
        <v>145</v>
      </c>
      <c r="X35" s="27" t="s">
        <v>2004</v>
      </c>
      <c r="Y35" s="25" t="s">
        <v>149</v>
      </c>
      <c r="Z35" s="24" t="s">
        <v>2005</v>
      </c>
      <c r="AA35" s="17" t="s">
        <v>1981</v>
      </c>
      <c r="AB35" s="17" t="s">
        <v>8</v>
      </c>
      <c r="AC35" s="32" t="s">
        <v>2153</v>
      </c>
    </row>
    <row r="36" spans="1:29" ht="18.75" customHeight="1">
      <c r="A36" s="37">
        <v>2</v>
      </c>
      <c r="B36" s="36" t="s">
        <v>150</v>
      </c>
      <c r="C36" s="12" t="s">
        <v>1</v>
      </c>
      <c r="D36" s="36" t="s">
        <v>151</v>
      </c>
      <c r="E36" s="36">
        <v>77.83</v>
      </c>
      <c r="F36" s="33">
        <f t="shared" si="0"/>
        <v>31.13</v>
      </c>
      <c r="G36" s="36">
        <v>79.540000000000006</v>
      </c>
      <c r="H36" s="36" t="s">
        <v>152</v>
      </c>
      <c r="I36" s="36" t="s">
        <v>153</v>
      </c>
      <c r="J36" s="36" t="s">
        <v>149</v>
      </c>
      <c r="K36" s="5">
        <v>57.1</v>
      </c>
      <c r="L36" s="5">
        <f t="shared" si="1"/>
        <v>11.420000000000002</v>
      </c>
      <c r="M36" s="5">
        <v>54.4</v>
      </c>
      <c r="N36" s="5">
        <f t="shared" si="2"/>
        <v>21.76</v>
      </c>
      <c r="O36" s="5">
        <f t="shared" si="3"/>
        <v>33.180000000000007</v>
      </c>
      <c r="P36" s="5">
        <f t="shared" si="4"/>
        <v>64.31</v>
      </c>
      <c r="Q36" s="4"/>
      <c r="R36" s="6" t="s">
        <v>6</v>
      </c>
      <c r="S36" s="4"/>
      <c r="T36" s="24">
        <v>34</v>
      </c>
      <c r="U36" s="25" t="s">
        <v>151</v>
      </c>
      <c r="V36" s="26" t="s">
        <v>152</v>
      </c>
      <c r="W36" s="25" t="s">
        <v>150</v>
      </c>
      <c r="X36" s="27" t="s">
        <v>2004</v>
      </c>
      <c r="Y36" s="25" t="s">
        <v>149</v>
      </c>
      <c r="Z36" s="24" t="s">
        <v>2005</v>
      </c>
      <c r="AA36" s="17" t="s">
        <v>1981</v>
      </c>
      <c r="AB36" s="17" t="s">
        <v>8</v>
      </c>
      <c r="AC36" s="32"/>
    </row>
    <row r="37" spans="1:29" ht="18.75" customHeight="1">
      <c r="A37" s="37">
        <v>1</v>
      </c>
      <c r="B37" s="36" t="s">
        <v>154</v>
      </c>
      <c r="C37" s="12" t="s">
        <v>12</v>
      </c>
      <c r="D37" s="36" t="s">
        <v>155</v>
      </c>
      <c r="E37" s="36">
        <v>81.680000000000007</v>
      </c>
      <c r="F37" s="33">
        <f t="shared" si="0"/>
        <v>32.67</v>
      </c>
      <c r="G37" s="36">
        <v>79.14</v>
      </c>
      <c r="H37" s="36" t="s">
        <v>156</v>
      </c>
      <c r="I37" s="36" t="s">
        <v>157</v>
      </c>
      <c r="J37" s="36" t="s">
        <v>158</v>
      </c>
      <c r="K37" s="5">
        <v>67.7</v>
      </c>
      <c r="L37" s="5">
        <f t="shared" si="1"/>
        <v>13.540000000000001</v>
      </c>
      <c r="M37" s="5">
        <v>61.3</v>
      </c>
      <c r="N37" s="5">
        <f t="shared" si="2"/>
        <v>24.52</v>
      </c>
      <c r="O37" s="5">
        <f t="shared" si="3"/>
        <v>38.06</v>
      </c>
      <c r="P37" s="5">
        <f t="shared" si="4"/>
        <v>70.73</v>
      </c>
      <c r="Q37" s="4"/>
      <c r="R37" s="6" t="s">
        <v>6</v>
      </c>
      <c r="S37" s="4"/>
      <c r="T37" s="24">
        <v>1</v>
      </c>
      <c r="U37" s="25" t="s">
        <v>155</v>
      </c>
      <c r="V37" s="26" t="s">
        <v>156</v>
      </c>
      <c r="W37" s="25" t="s">
        <v>154</v>
      </c>
      <c r="X37" s="27" t="s">
        <v>2049</v>
      </c>
      <c r="Y37" s="25" t="s">
        <v>158</v>
      </c>
      <c r="Z37" s="24" t="s">
        <v>2032</v>
      </c>
      <c r="AA37" s="17" t="s">
        <v>1981</v>
      </c>
      <c r="AB37" s="17" t="s">
        <v>8</v>
      </c>
      <c r="AC37" s="32" t="s">
        <v>2153</v>
      </c>
    </row>
    <row r="38" spans="1:29" ht="18.75" customHeight="1">
      <c r="A38" s="37">
        <v>2</v>
      </c>
      <c r="B38" s="36" t="s">
        <v>159</v>
      </c>
      <c r="C38" s="12" t="s">
        <v>12</v>
      </c>
      <c r="D38" s="36" t="s">
        <v>160</v>
      </c>
      <c r="E38" s="36">
        <v>78.430000000000007</v>
      </c>
      <c r="F38" s="33">
        <f t="shared" si="0"/>
        <v>31.37</v>
      </c>
      <c r="G38" s="36">
        <v>79.14</v>
      </c>
      <c r="H38" s="36" t="s">
        <v>161</v>
      </c>
      <c r="I38" s="36" t="s">
        <v>162</v>
      </c>
      <c r="J38" s="36" t="s">
        <v>158</v>
      </c>
      <c r="K38" s="5">
        <v>54.1</v>
      </c>
      <c r="L38" s="5">
        <f t="shared" si="1"/>
        <v>10.82</v>
      </c>
      <c r="M38" s="5">
        <v>64.400000000000006</v>
      </c>
      <c r="N38" s="5">
        <f t="shared" si="2"/>
        <v>25.760000000000005</v>
      </c>
      <c r="O38" s="5">
        <f t="shared" si="3"/>
        <v>36.580000000000005</v>
      </c>
      <c r="P38" s="5">
        <f t="shared" si="4"/>
        <v>67.95</v>
      </c>
      <c r="Q38" s="4"/>
      <c r="R38" s="6" t="s">
        <v>6</v>
      </c>
      <c r="S38" s="4"/>
      <c r="T38" s="24">
        <v>2</v>
      </c>
      <c r="U38" s="25" t="s">
        <v>160</v>
      </c>
      <c r="V38" s="26" t="s">
        <v>161</v>
      </c>
      <c r="W38" s="25" t="s">
        <v>159</v>
      </c>
      <c r="X38" s="27" t="s">
        <v>2049</v>
      </c>
      <c r="Y38" s="25" t="s">
        <v>158</v>
      </c>
      <c r="Z38" s="24" t="s">
        <v>2032</v>
      </c>
      <c r="AA38" s="17" t="s">
        <v>1981</v>
      </c>
      <c r="AB38" s="17" t="s">
        <v>8</v>
      </c>
      <c r="AC38" s="32" t="s">
        <v>2153</v>
      </c>
    </row>
    <row r="39" spans="1:29" ht="18.75" customHeight="1">
      <c r="A39" s="37">
        <v>3</v>
      </c>
      <c r="B39" s="36" t="s">
        <v>163</v>
      </c>
      <c r="C39" s="12" t="s">
        <v>8</v>
      </c>
      <c r="D39" s="36" t="s">
        <v>164</v>
      </c>
      <c r="E39" s="36">
        <v>76.900000000000006</v>
      </c>
      <c r="F39" s="33">
        <f t="shared" si="0"/>
        <v>30.76</v>
      </c>
      <c r="G39" s="36">
        <v>79.14</v>
      </c>
      <c r="H39" s="36" t="s">
        <v>165</v>
      </c>
      <c r="I39" s="36" t="s">
        <v>166</v>
      </c>
      <c r="J39" s="36" t="s">
        <v>158</v>
      </c>
      <c r="K39" s="5">
        <v>64.7</v>
      </c>
      <c r="L39" s="5">
        <f t="shared" si="1"/>
        <v>12.940000000000001</v>
      </c>
      <c r="M39" s="5">
        <v>58.7</v>
      </c>
      <c r="N39" s="5">
        <f t="shared" si="2"/>
        <v>23.480000000000004</v>
      </c>
      <c r="O39" s="5">
        <f t="shared" si="3"/>
        <v>36.42</v>
      </c>
      <c r="P39" s="5">
        <f t="shared" si="4"/>
        <v>67.180000000000007</v>
      </c>
      <c r="Q39" s="4"/>
      <c r="R39" s="6" t="s">
        <v>6</v>
      </c>
      <c r="S39" s="4"/>
      <c r="T39" s="24">
        <v>3</v>
      </c>
      <c r="U39" s="25" t="s">
        <v>164</v>
      </c>
      <c r="V39" s="26" t="s">
        <v>165</v>
      </c>
      <c r="W39" s="25" t="s">
        <v>163</v>
      </c>
      <c r="X39" s="27" t="s">
        <v>2049</v>
      </c>
      <c r="Y39" s="25" t="s">
        <v>158</v>
      </c>
      <c r="Z39" s="24" t="s">
        <v>2032</v>
      </c>
      <c r="AA39" s="17" t="s">
        <v>1981</v>
      </c>
      <c r="AB39" s="17" t="s">
        <v>8</v>
      </c>
      <c r="AC39" s="32"/>
    </row>
    <row r="40" spans="1:29" ht="18.75" customHeight="1">
      <c r="A40" s="37">
        <v>4</v>
      </c>
      <c r="B40" s="36" t="s">
        <v>167</v>
      </c>
      <c r="C40" s="12" t="s">
        <v>1</v>
      </c>
      <c r="D40" s="36" t="s">
        <v>168</v>
      </c>
      <c r="E40" s="36">
        <v>78.75</v>
      </c>
      <c r="F40" s="33">
        <f t="shared" si="0"/>
        <v>31.5</v>
      </c>
      <c r="G40" s="36">
        <v>79.14</v>
      </c>
      <c r="H40" s="36" t="s">
        <v>169</v>
      </c>
      <c r="I40" s="36" t="s">
        <v>170</v>
      </c>
      <c r="J40" s="36" t="s">
        <v>158</v>
      </c>
      <c r="K40" s="5">
        <v>58.9</v>
      </c>
      <c r="L40" s="5">
        <f t="shared" si="1"/>
        <v>11.780000000000001</v>
      </c>
      <c r="M40" s="5">
        <v>58.8</v>
      </c>
      <c r="N40" s="5">
        <f t="shared" si="2"/>
        <v>23.52</v>
      </c>
      <c r="O40" s="5">
        <f t="shared" si="3"/>
        <v>35.299999999999997</v>
      </c>
      <c r="P40" s="5">
        <f t="shared" si="4"/>
        <v>66.8</v>
      </c>
      <c r="Q40" s="4"/>
      <c r="R40" s="6" t="s">
        <v>6</v>
      </c>
      <c r="S40" s="4"/>
      <c r="T40" s="24">
        <v>4</v>
      </c>
      <c r="U40" s="25" t="s">
        <v>168</v>
      </c>
      <c r="V40" s="26" t="s">
        <v>169</v>
      </c>
      <c r="W40" s="25" t="s">
        <v>167</v>
      </c>
      <c r="X40" s="27" t="s">
        <v>2049</v>
      </c>
      <c r="Y40" s="25" t="s">
        <v>158</v>
      </c>
      <c r="Z40" s="24" t="s">
        <v>2032</v>
      </c>
      <c r="AA40" s="17" t="s">
        <v>1981</v>
      </c>
      <c r="AB40" s="17" t="s">
        <v>8</v>
      </c>
      <c r="AC40" s="32"/>
    </row>
    <row r="41" spans="1:29" ht="18.75" customHeight="1">
      <c r="A41" s="37">
        <v>1</v>
      </c>
      <c r="B41" s="36" t="s">
        <v>171</v>
      </c>
      <c r="C41" s="12" t="s">
        <v>1</v>
      </c>
      <c r="D41" s="36" t="s">
        <v>172</v>
      </c>
      <c r="E41" s="36">
        <v>73.98</v>
      </c>
      <c r="F41" s="33">
        <f t="shared" si="0"/>
        <v>29.59</v>
      </c>
      <c r="G41" s="36">
        <v>79.14</v>
      </c>
      <c r="H41" s="36" t="s">
        <v>173</v>
      </c>
      <c r="I41" s="36" t="s">
        <v>174</v>
      </c>
      <c r="J41" s="36" t="s">
        <v>175</v>
      </c>
      <c r="K41" s="5">
        <v>59.2</v>
      </c>
      <c r="L41" s="5">
        <f t="shared" si="1"/>
        <v>11.840000000000002</v>
      </c>
      <c r="M41" s="5">
        <v>71.599999999999994</v>
      </c>
      <c r="N41" s="5">
        <f t="shared" si="2"/>
        <v>28.64</v>
      </c>
      <c r="O41" s="5">
        <f t="shared" si="3"/>
        <v>40.480000000000004</v>
      </c>
      <c r="P41" s="5">
        <f t="shared" si="4"/>
        <v>70.070000000000007</v>
      </c>
      <c r="Q41" s="4"/>
      <c r="R41" s="6" t="s">
        <v>6</v>
      </c>
      <c r="S41" s="4"/>
      <c r="T41" s="24">
        <v>5</v>
      </c>
      <c r="U41" s="25" t="s">
        <v>172</v>
      </c>
      <c r="V41" s="26" t="s">
        <v>173</v>
      </c>
      <c r="W41" s="25" t="s">
        <v>171</v>
      </c>
      <c r="X41" s="27" t="s">
        <v>2058</v>
      </c>
      <c r="Y41" s="25" t="s">
        <v>175</v>
      </c>
      <c r="Z41" s="24" t="s">
        <v>2032</v>
      </c>
      <c r="AA41" s="17" t="s">
        <v>1981</v>
      </c>
      <c r="AB41" s="17" t="s">
        <v>8</v>
      </c>
      <c r="AC41" s="32" t="s">
        <v>2153</v>
      </c>
    </row>
    <row r="42" spans="1:29" ht="18.75" customHeight="1">
      <c r="A42" s="37">
        <v>2</v>
      </c>
      <c r="B42" s="36" t="s">
        <v>176</v>
      </c>
      <c r="C42" s="12" t="s">
        <v>12</v>
      </c>
      <c r="D42" s="36" t="s">
        <v>177</v>
      </c>
      <c r="E42" s="36">
        <v>77.650000000000006</v>
      </c>
      <c r="F42" s="33">
        <f t="shared" si="0"/>
        <v>31.06</v>
      </c>
      <c r="G42" s="36">
        <v>79.14</v>
      </c>
      <c r="H42" s="36" t="s">
        <v>178</v>
      </c>
      <c r="I42" s="36" t="s">
        <v>179</v>
      </c>
      <c r="J42" s="36" t="s">
        <v>175</v>
      </c>
      <c r="K42" s="5">
        <v>66.099999999999994</v>
      </c>
      <c r="L42" s="5">
        <f t="shared" si="1"/>
        <v>13.219999999999999</v>
      </c>
      <c r="M42" s="5">
        <v>61.9</v>
      </c>
      <c r="N42" s="5">
        <f t="shared" si="2"/>
        <v>24.76</v>
      </c>
      <c r="O42" s="5">
        <f t="shared" si="3"/>
        <v>37.980000000000004</v>
      </c>
      <c r="P42" s="5">
        <f t="shared" si="4"/>
        <v>69.040000000000006</v>
      </c>
      <c r="Q42" s="4"/>
      <c r="R42" s="6" t="s">
        <v>6</v>
      </c>
      <c r="S42" s="4"/>
      <c r="T42" s="24">
        <v>6</v>
      </c>
      <c r="U42" s="25" t="s">
        <v>177</v>
      </c>
      <c r="V42" s="26" t="s">
        <v>178</v>
      </c>
      <c r="W42" s="25" t="s">
        <v>176</v>
      </c>
      <c r="X42" s="27" t="s">
        <v>2058</v>
      </c>
      <c r="Y42" s="25" t="s">
        <v>175</v>
      </c>
      <c r="Z42" s="24" t="s">
        <v>2032</v>
      </c>
      <c r="AA42" s="17" t="s">
        <v>1981</v>
      </c>
      <c r="AB42" s="17" t="s">
        <v>8</v>
      </c>
      <c r="AC42" s="32" t="s">
        <v>2153</v>
      </c>
    </row>
    <row r="43" spans="1:29" ht="18.75" customHeight="1">
      <c r="A43" s="37">
        <v>3</v>
      </c>
      <c r="B43" s="36" t="s">
        <v>180</v>
      </c>
      <c r="C43" s="12" t="s">
        <v>8</v>
      </c>
      <c r="D43" s="36" t="s">
        <v>181</v>
      </c>
      <c r="E43" s="36">
        <v>79.12</v>
      </c>
      <c r="F43" s="33">
        <f t="shared" si="0"/>
        <v>31.65</v>
      </c>
      <c r="G43" s="36">
        <v>79.14</v>
      </c>
      <c r="H43" s="36" t="s">
        <v>182</v>
      </c>
      <c r="I43" s="36" t="s">
        <v>183</v>
      </c>
      <c r="J43" s="36" t="s">
        <v>175</v>
      </c>
      <c r="K43" s="5">
        <v>56.7</v>
      </c>
      <c r="L43" s="5">
        <f t="shared" si="1"/>
        <v>11.340000000000002</v>
      </c>
      <c r="M43" s="5">
        <v>58.4</v>
      </c>
      <c r="N43" s="5">
        <f t="shared" si="2"/>
        <v>23.36</v>
      </c>
      <c r="O43" s="5">
        <f t="shared" si="3"/>
        <v>34.700000000000003</v>
      </c>
      <c r="P43" s="5">
        <f t="shared" si="4"/>
        <v>66.349999999999994</v>
      </c>
      <c r="Q43" s="4"/>
      <c r="R43" s="6" t="s">
        <v>6</v>
      </c>
      <c r="S43" s="4"/>
      <c r="T43" s="24">
        <v>7</v>
      </c>
      <c r="U43" s="25" t="s">
        <v>181</v>
      </c>
      <c r="V43" s="26" t="s">
        <v>182</v>
      </c>
      <c r="W43" s="25" t="s">
        <v>180</v>
      </c>
      <c r="X43" s="27" t="s">
        <v>2058</v>
      </c>
      <c r="Y43" s="25" t="s">
        <v>175</v>
      </c>
      <c r="Z43" s="24" t="s">
        <v>2032</v>
      </c>
      <c r="AA43" s="17" t="s">
        <v>1981</v>
      </c>
      <c r="AB43" s="17" t="s">
        <v>8</v>
      </c>
      <c r="AC43" s="32"/>
    </row>
    <row r="44" spans="1:29" ht="18.75" customHeight="1">
      <c r="A44" s="37">
        <v>4</v>
      </c>
      <c r="B44" s="36" t="s">
        <v>184</v>
      </c>
      <c r="C44" s="12" t="s">
        <v>12</v>
      </c>
      <c r="D44" s="36" t="s">
        <v>185</v>
      </c>
      <c r="E44" s="36">
        <v>80.900000000000006</v>
      </c>
      <c r="F44" s="33">
        <f t="shared" si="0"/>
        <v>32.36</v>
      </c>
      <c r="G44" s="36">
        <v>79.14</v>
      </c>
      <c r="H44" s="36" t="s">
        <v>186</v>
      </c>
      <c r="I44" s="36" t="s">
        <v>187</v>
      </c>
      <c r="J44" s="36" t="s">
        <v>175</v>
      </c>
      <c r="K44" s="5">
        <v>66.5</v>
      </c>
      <c r="L44" s="5">
        <f t="shared" si="1"/>
        <v>13.3</v>
      </c>
      <c r="M44" s="5">
        <v>51</v>
      </c>
      <c r="N44" s="5">
        <f t="shared" si="2"/>
        <v>20.400000000000002</v>
      </c>
      <c r="O44" s="5">
        <f t="shared" si="3"/>
        <v>33.700000000000003</v>
      </c>
      <c r="P44" s="5">
        <f t="shared" si="4"/>
        <v>66.06</v>
      </c>
      <c r="Q44" s="4"/>
      <c r="R44" s="6" t="s">
        <v>6</v>
      </c>
      <c r="S44" s="4"/>
      <c r="T44" s="24">
        <v>8</v>
      </c>
      <c r="U44" s="25" t="s">
        <v>185</v>
      </c>
      <c r="V44" s="26" t="s">
        <v>186</v>
      </c>
      <c r="W44" s="25" t="s">
        <v>184</v>
      </c>
      <c r="X44" s="27" t="s">
        <v>2058</v>
      </c>
      <c r="Y44" s="25" t="s">
        <v>175</v>
      </c>
      <c r="Z44" s="24" t="s">
        <v>2032</v>
      </c>
      <c r="AA44" s="17" t="s">
        <v>1981</v>
      </c>
      <c r="AB44" s="17" t="s">
        <v>8</v>
      </c>
      <c r="AC44" s="32"/>
    </row>
    <row r="45" spans="1:29" ht="18.75" customHeight="1">
      <c r="A45" s="37">
        <v>1</v>
      </c>
      <c r="B45" s="36" t="s">
        <v>188</v>
      </c>
      <c r="C45" s="12" t="s">
        <v>12</v>
      </c>
      <c r="D45" s="36" t="s">
        <v>189</v>
      </c>
      <c r="E45" s="36">
        <v>79.23</v>
      </c>
      <c r="F45" s="33">
        <f t="shared" si="0"/>
        <v>31.69</v>
      </c>
      <c r="G45" s="36">
        <v>81.040000000000006</v>
      </c>
      <c r="H45" s="36" t="s">
        <v>190</v>
      </c>
      <c r="I45" s="36" t="s">
        <v>191</v>
      </c>
      <c r="J45" s="36" t="s">
        <v>192</v>
      </c>
      <c r="K45" s="5">
        <v>59.2</v>
      </c>
      <c r="L45" s="5">
        <f t="shared" si="1"/>
        <v>11.840000000000002</v>
      </c>
      <c r="M45" s="5">
        <v>70.3</v>
      </c>
      <c r="N45" s="5">
        <f t="shared" si="2"/>
        <v>28.12</v>
      </c>
      <c r="O45" s="5">
        <f t="shared" si="3"/>
        <v>39.96</v>
      </c>
      <c r="P45" s="5">
        <f t="shared" si="4"/>
        <v>71.650000000000006</v>
      </c>
      <c r="Q45" s="4"/>
      <c r="R45" s="6" t="s">
        <v>6</v>
      </c>
      <c r="S45" s="4"/>
      <c r="T45" s="24">
        <v>1</v>
      </c>
      <c r="U45" s="25" t="s">
        <v>189</v>
      </c>
      <c r="V45" s="26" t="s">
        <v>190</v>
      </c>
      <c r="W45" s="25" t="s">
        <v>188</v>
      </c>
      <c r="X45" s="27" t="s">
        <v>2023</v>
      </c>
      <c r="Y45" s="25" t="s">
        <v>192</v>
      </c>
      <c r="Z45" s="24" t="s">
        <v>2024</v>
      </c>
      <c r="AA45" s="17" t="s">
        <v>1981</v>
      </c>
      <c r="AB45" s="17" t="s">
        <v>8</v>
      </c>
      <c r="AC45" s="32" t="s">
        <v>2153</v>
      </c>
    </row>
    <row r="46" spans="1:29" ht="18.75" customHeight="1">
      <c r="A46" s="37">
        <v>2</v>
      </c>
      <c r="B46" s="36" t="s">
        <v>193</v>
      </c>
      <c r="C46" s="12" t="s">
        <v>8</v>
      </c>
      <c r="D46" s="36" t="s">
        <v>194</v>
      </c>
      <c r="E46" s="36">
        <v>80.8</v>
      </c>
      <c r="F46" s="33">
        <f t="shared" si="0"/>
        <v>32.32</v>
      </c>
      <c r="G46" s="36">
        <v>81.040000000000006</v>
      </c>
      <c r="H46" s="36" t="s">
        <v>195</v>
      </c>
      <c r="I46" s="36" t="s">
        <v>196</v>
      </c>
      <c r="J46" s="36" t="s">
        <v>192</v>
      </c>
      <c r="K46" s="5">
        <v>72</v>
      </c>
      <c r="L46" s="5">
        <f t="shared" si="1"/>
        <v>14.4</v>
      </c>
      <c r="M46" s="5">
        <v>61.4</v>
      </c>
      <c r="N46" s="5">
        <f t="shared" si="2"/>
        <v>24.560000000000002</v>
      </c>
      <c r="O46" s="5">
        <f t="shared" si="3"/>
        <v>38.96</v>
      </c>
      <c r="P46" s="5">
        <f t="shared" si="4"/>
        <v>71.28</v>
      </c>
      <c r="Q46" s="4"/>
      <c r="R46" s="6" t="s">
        <v>6</v>
      </c>
      <c r="S46" s="4"/>
      <c r="T46" s="24">
        <v>2</v>
      </c>
      <c r="U46" s="25" t="s">
        <v>194</v>
      </c>
      <c r="V46" s="26" t="s">
        <v>195</v>
      </c>
      <c r="W46" s="25" t="s">
        <v>193</v>
      </c>
      <c r="X46" s="27" t="s">
        <v>2023</v>
      </c>
      <c r="Y46" s="25" t="s">
        <v>192</v>
      </c>
      <c r="Z46" s="24" t="s">
        <v>2024</v>
      </c>
      <c r="AA46" s="17" t="s">
        <v>1981</v>
      </c>
      <c r="AB46" s="17" t="s">
        <v>8</v>
      </c>
      <c r="AC46" s="32" t="s">
        <v>2153</v>
      </c>
    </row>
    <row r="47" spans="1:29" ht="18.75" customHeight="1">
      <c r="A47" s="37">
        <v>3</v>
      </c>
      <c r="B47" s="36" t="s">
        <v>197</v>
      </c>
      <c r="C47" s="12" t="s">
        <v>8</v>
      </c>
      <c r="D47" s="36" t="s">
        <v>198</v>
      </c>
      <c r="E47" s="36">
        <v>82.97</v>
      </c>
      <c r="F47" s="33">
        <f t="shared" si="0"/>
        <v>33.19</v>
      </c>
      <c r="G47" s="36">
        <v>81.040000000000006</v>
      </c>
      <c r="H47" s="36" t="s">
        <v>199</v>
      </c>
      <c r="I47" s="36" t="s">
        <v>200</v>
      </c>
      <c r="J47" s="36" t="s">
        <v>192</v>
      </c>
      <c r="K47" s="5">
        <v>65.3</v>
      </c>
      <c r="L47" s="5">
        <f t="shared" si="1"/>
        <v>13.06</v>
      </c>
      <c r="M47" s="5">
        <v>61.5</v>
      </c>
      <c r="N47" s="5">
        <f t="shared" si="2"/>
        <v>24.6</v>
      </c>
      <c r="O47" s="5">
        <f t="shared" si="3"/>
        <v>37.660000000000004</v>
      </c>
      <c r="P47" s="5">
        <f t="shared" si="4"/>
        <v>70.849999999999994</v>
      </c>
      <c r="Q47" s="4"/>
      <c r="R47" s="6" t="s">
        <v>6</v>
      </c>
      <c r="S47" s="4"/>
      <c r="T47" s="24">
        <v>3</v>
      </c>
      <c r="U47" s="25" t="s">
        <v>198</v>
      </c>
      <c r="V47" s="26" t="s">
        <v>199</v>
      </c>
      <c r="W47" s="25" t="s">
        <v>197</v>
      </c>
      <c r="X47" s="27" t="s">
        <v>2023</v>
      </c>
      <c r="Y47" s="25" t="s">
        <v>192</v>
      </c>
      <c r="Z47" s="24" t="s">
        <v>2024</v>
      </c>
      <c r="AA47" s="17" t="s">
        <v>1981</v>
      </c>
      <c r="AB47" s="17" t="s">
        <v>8</v>
      </c>
      <c r="AC47" s="32" t="s">
        <v>2153</v>
      </c>
    </row>
    <row r="48" spans="1:29" ht="18.75" customHeight="1">
      <c r="A48" s="37">
        <v>4</v>
      </c>
      <c r="B48" s="36" t="s">
        <v>201</v>
      </c>
      <c r="C48" s="12" t="s">
        <v>1</v>
      </c>
      <c r="D48" s="36" t="s">
        <v>202</v>
      </c>
      <c r="E48" s="36">
        <v>82.2</v>
      </c>
      <c r="F48" s="33">
        <f t="shared" si="0"/>
        <v>32.880000000000003</v>
      </c>
      <c r="G48" s="36">
        <v>81.040000000000006</v>
      </c>
      <c r="H48" s="36" t="s">
        <v>203</v>
      </c>
      <c r="I48" s="36" t="s">
        <v>204</v>
      </c>
      <c r="J48" s="36" t="s">
        <v>192</v>
      </c>
      <c r="K48" s="5">
        <v>64.5</v>
      </c>
      <c r="L48" s="5">
        <f t="shared" si="1"/>
        <v>12.9</v>
      </c>
      <c r="M48" s="5">
        <v>61.8</v>
      </c>
      <c r="N48" s="5">
        <f t="shared" si="2"/>
        <v>24.72</v>
      </c>
      <c r="O48" s="5">
        <f t="shared" si="3"/>
        <v>37.619999999999997</v>
      </c>
      <c r="P48" s="5">
        <f t="shared" si="4"/>
        <v>70.5</v>
      </c>
      <c r="Q48" s="4"/>
      <c r="R48" s="6" t="s">
        <v>6</v>
      </c>
      <c r="S48" s="4"/>
      <c r="T48" s="24">
        <v>4</v>
      </c>
      <c r="U48" s="25" t="s">
        <v>202</v>
      </c>
      <c r="V48" s="26" t="s">
        <v>203</v>
      </c>
      <c r="W48" s="25" t="s">
        <v>201</v>
      </c>
      <c r="X48" s="27" t="s">
        <v>2023</v>
      </c>
      <c r="Y48" s="25" t="s">
        <v>192</v>
      </c>
      <c r="Z48" s="24" t="s">
        <v>2024</v>
      </c>
      <c r="AA48" s="17" t="s">
        <v>1981</v>
      </c>
      <c r="AB48" s="17" t="s">
        <v>8</v>
      </c>
      <c r="AC48" s="32" t="s">
        <v>2153</v>
      </c>
    </row>
    <row r="49" spans="1:29" ht="18.75" customHeight="1">
      <c r="A49" s="37">
        <v>5</v>
      </c>
      <c r="B49" s="36" t="s">
        <v>205</v>
      </c>
      <c r="C49" s="12" t="s">
        <v>12</v>
      </c>
      <c r="D49" s="36" t="s">
        <v>206</v>
      </c>
      <c r="E49" s="36">
        <v>84.38</v>
      </c>
      <c r="F49" s="33">
        <f t="shared" si="0"/>
        <v>33.75</v>
      </c>
      <c r="G49" s="36">
        <v>81.040000000000006</v>
      </c>
      <c r="H49" s="36" t="s">
        <v>207</v>
      </c>
      <c r="I49" s="36" t="s">
        <v>208</v>
      </c>
      <c r="J49" s="36" t="s">
        <v>192</v>
      </c>
      <c r="K49" s="5">
        <v>59.3</v>
      </c>
      <c r="L49" s="5">
        <f t="shared" si="1"/>
        <v>11.86</v>
      </c>
      <c r="M49" s="5">
        <v>62</v>
      </c>
      <c r="N49" s="5">
        <f t="shared" si="2"/>
        <v>24.8</v>
      </c>
      <c r="O49" s="5">
        <f t="shared" si="3"/>
        <v>36.659999999999997</v>
      </c>
      <c r="P49" s="5">
        <f t="shared" si="4"/>
        <v>70.41</v>
      </c>
      <c r="Q49" s="4"/>
      <c r="R49" s="6" t="s">
        <v>6</v>
      </c>
      <c r="S49" s="4"/>
      <c r="T49" s="24">
        <v>5</v>
      </c>
      <c r="U49" s="25" t="s">
        <v>206</v>
      </c>
      <c r="V49" s="26" t="s">
        <v>207</v>
      </c>
      <c r="W49" s="25" t="s">
        <v>205</v>
      </c>
      <c r="X49" s="27" t="s">
        <v>2023</v>
      </c>
      <c r="Y49" s="25" t="s">
        <v>192</v>
      </c>
      <c r="Z49" s="24" t="s">
        <v>2024</v>
      </c>
      <c r="AA49" s="17" t="s">
        <v>1981</v>
      </c>
      <c r="AB49" s="17" t="s">
        <v>8</v>
      </c>
      <c r="AC49" s="32" t="s">
        <v>2153</v>
      </c>
    </row>
    <row r="50" spans="1:29" ht="18.75" customHeight="1">
      <c r="A50" s="37">
        <v>6</v>
      </c>
      <c r="B50" s="36" t="s">
        <v>209</v>
      </c>
      <c r="C50" s="12" t="s">
        <v>12</v>
      </c>
      <c r="D50" s="36" t="s">
        <v>210</v>
      </c>
      <c r="E50" s="36">
        <v>82.77</v>
      </c>
      <c r="F50" s="33">
        <f t="shared" si="0"/>
        <v>33.11</v>
      </c>
      <c r="G50" s="36">
        <v>81.040000000000006</v>
      </c>
      <c r="H50" s="36" t="s">
        <v>211</v>
      </c>
      <c r="I50" s="36" t="s">
        <v>212</v>
      </c>
      <c r="J50" s="36" t="s">
        <v>192</v>
      </c>
      <c r="K50" s="5">
        <v>63.5</v>
      </c>
      <c r="L50" s="5">
        <f t="shared" si="1"/>
        <v>12.700000000000001</v>
      </c>
      <c r="M50" s="5">
        <v>59.4</v>
      </c>
      <c r="N50" s="5">
        <f t="shared" si="2"/>
        <v>23.76</v>
      </c>
      <c r="O50" s="5">
        <f t="shared" si="3"/>
        <v>36.46</v>
      </c>
      <c r="P50" s="5">
        <f t="shared" si="4"/>
        <v>69.569999999999993</v>
      </c>
      <c r="Q50" s="4"/>
      <c r="R50" s="6" t="s">
        <v>6</v>
      </c>
      <c r="S50" s="4"/>
      <c r="T50" s="24">
        <v>6</v>
      </c>
      <c r="U50" s="25" t="s">
        <v>210</v>
      </c>
      <c r="V50" s="26" t="s">
        <v>211</v>
      </c>
      <c r="W50" s="25" t="s">
        <v>209</v>
      </c>
      <c r="X50" s="27" t="s">
        <v>2023</v>
      </c>
      <c r="Y50" s="25" t="s">
        <v>192</v>
      </c>
      <c r="Z50" s="24" t="s">
        <v>2024</v>
      </c>
      <c r="AA50" s="17" t="s">
        <v>1981</v>
      </c>
      <c r="AB50" s="17" t="s">
        <v>8</v>
      </c>
      <c r="AC50" s="32" t="s">
        <v>2153</v>
      </c>
    </row>
    <row r="51" spans="1:29" ht="22.5" customHeight="1">
      <c r="A51" s="37">
        <v>8</v>
      </c>
      <c r="B51" s="36" t="s">
        <v>217</v>
      </c>
      <c r="C51" s="12" t="s">
        <v>8</v>
      </c>
      <c r="D51" s="36" t="s">
        <v>218</v>
      </c>
      <c r="E51" s="36">
        <v>83.68</v>
      </c>
      <c r="F51" s="33">
        <f t="shared" si="0"/>
        <v>33.47</v>
      </c>
      <c r="G51" s="36">
        <v>81.040000000000006</v>
      </c>
      <c r="H51" s="36" t="s">
        <v>219</v>
      </c>
      <c r="I51" s="36" t="s">
        <v>220</v>
      </c>
      <c r="J51" s="36" t="s">
        <v>192</v>
      </c>
      <c r="K51" s="5">
        <v>63.9</v>
      </c>
      <c r="L51" s="5">
        <f t="shared" si="1"/>
        <v>12.780000000000001</v>
      </c>
      <c r="M51" s="5">
        <v>57.7</v>
      </c>
      <c r="N51" s="5">
        <f t="shared" si="2"/>
        <v>23.080000000000002</v>
      </c>
      <c r="O51" s="5">
        <f t="shared" si="3"/>
        <v>35.86</v>
      </c>
      <c r="P51" s="5">
        <f t="shared" si="4"/>
        <v>69.33</v>
      </c>
      <c r="Q51" s="4"/>
      <c r="R51" s="6" t="s">
        <v>6</v>
      </c>
      <c r="S51" s="4"/>
      <c r="T51" s="24">
        <v>8</v>
      </c>
      <c r="U51" s="25" t="s">
        <v>218</v>
      </c>
      <c r="V51" s="26" t="s">
        <v>219</v>
      </c>
      <c r="W51" s="25" t="s">
        <v>217</v>
      </c>
      <c r="X51" s="27" t="s">
        <v>2023</v>
      </c>
      <c r="Y51" s="25" t="s">
        <v>192</v>
      </c>
      <c r="Z51" s="24" t="s">
        <v>2024</v>
      </c>
      <c r="AA51" s="17" t="s">
        <v>1981</v>
      </c>
      <c r="AB51" s="17" t="s">
        <v>8</v>
      </c>
      <c r="AC51" s="32" t="s">
        <v>2153</v>
      </c>
    </row>
    <row r="52" spans="1:29" ht="22.5" customHeight="1">
      <c r="A52" s="37">
        <v>7</v>
      </c>
      <c r="B52" s="36" t="s">
        <v>213</v>
      </c>
      <c r="C52" s="12" t="s">
        <v>12</v>
      </c>
      <c r="D52" s="36" t="s">
        <v>214</v>
      </c>
      <c r="E52" s="36">
        <v>82.35</v>
      </c>
      <c r="F52" s="33">
        <f t="shared" si="0"/>
        <v>32.94</v>
      </c>
      <c r="G52" s="36">
        <v>81.040000000000006</v>
      </c>
      <c r="H52" s="36" t="s">
        <v>215</v>
      </c>
      <c r="I52" s="36" t="s">
        <v>216</v>
      </c>
      <c r="J52" s="36" t="s">
        <v>192</v>
      </c>
      <c r="K52" s="5">
        <v>62.1</v>
      </c>
      <c r="L52" s="5">
        <f t="shared" si="1"/>
        <v>12.420000000000002</v>
      </c>
      <c r="M52" s="5">
        <v>59.6</v>
      </c>
      <c r="N52" s="5">
        <f t="shared" si="2"/>
        <v>23.840000000000003</v>
      </c>
      <c r="O52" s="5">
        <f t="shared" si="3"/>
        <v>36.260000000000005</v>
      </c>
      <c r="P52" s="5">
        <f t="shared" si="4"/>
        <v>69.2</v>
      </c>
      <c r="Q52" s="4"/>
      <c r="R52" s="6" t="s">
        <v>6</v>
      </c>
      <c r="S52" s="4"/>
      <c r="T52" s="24">
        <v>7</v>
      </c>
      <c r="U52" s="25" t="s">
        <v>214</v>
      </c>
      <c r="V52" s="26" t="s">
        <v>215</v>
      </c>
      <c r="W52" s="25" t="s">
        <v>213</v>
      </c>
      <c r="X52" s="27" t="s">
        <v>2023</v>
      </c>
      <c r="Y52" s="25" t="s">
        <v>192</v>
      </c>
      <c r="Z52" s="24" t="s">
        <v>2024</v>
      </c>
      <c r="AA52" s="17" t="s">
        <v>1981</v>
      </c>
      <c r="AB52" s="17" t="s">
        <v>8</v>
      </c>
      <c r="AC52" s="32" t="s">
        <v>2153</v>
      </c>
    </row>
    <row r="53" spans="1:29" ht="22.5" customHeight="1">
      <c r="A53" s="37">
        <v>11</v>
      </c>
      <c r="B53" s="36" t="s">
        <v>229</v>
      </c>
      <c r="C53" s="12" t="s">
        <v>1</v>
      </c>
      <c r="D53" s="36" t="s">
        <v>230</v>
      </c>
      <c r="E53" s="36">
        <v>83.12</v>
      </c>
      <c r="F53" s="33">
        <f t="shared" si="0"/>
        <v>33.25</v>
      </c>
      <c r="G53" s="36">
        <v>81.040000000000006</v>
      </c>
      <c r="H53" s="36" t="s">
        <v>231</v>
      </c>
      <c r="I53" s="36" t="s">
        <v>232</v>
      </c>
      <c r="J53" s="36" t="s">
        <v>192</v>
      </c>
      <c r="K53" s="5">
        <v>57.2</v>
      </c>
      <c r="L53" s="5">
        <f t="shared" si="1"/>
        <v>11.440000000000001</v>
      </c>
      <c r="M53" s="5">
        <v>60.5</v>
      </c>
      <c r="N53" s="5">
        <f t="shared" si="2"/>
        <v>24.200000000000003</v>
      </c>
      <c r="O53" s="5">
        <f t="shared" si="3"/>
        <v>35.64</v>
      </c>
      <c r="P53" s="5">
        <f t="shared" si="4"/>
        <v>68.89</v>
      </c>
      <c r="Q53" s="4"/>
      <c r="R53" s="6" t="s">
        <v>6</v>
      </c>
      <c r="S53" s="4"/>
      <c r="T53" s="24">
        <v>11</v>
      </c>
      <c r="U53" s="25" t="s">
        <v>230</v>
      </c>
      <c r="V53" s="26" t="s">
        <v>231</v>
      </c>
      <c r="W53" s="25" t="s">
        <v>229</v>
      </c>
      <c r="X53" s="27" t="s">
        <v>2023</v>
      </c>
      <c r="Y53" s="25" t="s">
        <v>192</v>
      </c>
      <c r="Z53" s="24" t="s">
        <v>2024</v>
      </c>
      <c r="AA53" s="17" t="s">
        <v>1981</v>
      </c>
      <c r="AB53" s="17" t="s">
        <v>8</v>
      </c>
      <c r="AC53" s="32" t="s">
        <v>2153</v>
      </c>
    </row>
    <row r="54" spans="1:29" ht="22.5" customHeight="1">
      <c r="A54" s="37">
        <v>15</v>
      </c>
      <c r="B54" s="36" t="s">
        <v>241</v>
      </c>
      <c r="C54" s="12" t="s">
        <v>12</v>
      </c>
      <c r="D54" s="36" t="s">
        <v>242</v>
      </c>
      <c r="E54" s="36">
        <v>83.23</v>
      </c>
      <c r="F54" s="33">
        <f t="shared" si="0"/>
        <v>33.29</v>
      </c>
      <c r="G54" s="36">
        <v>81.040000000000006</v>
      </c>
      <c r="H54" s="36" t="s">
        <v>243</v>
      </c>
      <c r="I54" s="36" t="s">
        <v>244</v>
      </c>
      <c r="J54" s="36" t="s">
        <v>192</v>
      </c>
      <c r="K54" s="5">
        <v>63.1</v>
      </c>
      <c r="L54" s="5">
        <f t="shared" si="1"/>
        <v>12.620000000000001</v>
      </c>
      <c r="M54" s="5">
        <v>56.8</v>
      </c>
      <c r="N54" s="5">
        <f t="shared" si="2"/>
        <v>22.72</v>
      </c>
      <c r="O54" s="5">
        <f t="shared" si="3"/>
        <v>35.340000000000003</v>
      </c>
      <c r="P54" s="5">
        <f t="shared" si="4"/>
        <v>68.63</v>
      </c>
      <c r="Q54" s="4"/>
      <c r="R54" s="6" t="s">
        <v>6</v>
      </c>
      <c r="S54" s="4"/>
      <c r="T54" s="24">
        <v>14</v>
      </c>
      <c r="U54" s="25" t="s">
        <v>242</v>
      </c>
      <c r="V54" s="26" t="s">
        <v>243</v>
      </c>
      <c r="W54" s="25" t="s">
        <v>241</v>
      </c>
      <c r="X54" s="27" t="s">
        <v>2023</v>
      </c>
      <c r="Y54" s="25" t="s">
        <v>192</v>
      </c>
      <c r="Z54" s="24" t="s">
        <v>2024</v>
      </c>
      <c r="AA54" s="17" t="s">
        <v>1981</v>
      </c>
      <c r="AB54" s="17" t="s">
        <v>8</v>
      </c>
      <c r="AC54" s="32" t="s">
        <v>2153</v>
      </c>
    </row>
    <row r="55" spans="1:29" ht="22.5" customHeight="1">
      <c r="A55" s="37">
        <v>9</v>
      </c>
      <c r="B55" s="36" t="s">
        <v>221</v>
      </c>
      <c r="C55" s="12" t="s">
        <v>1</v>
      </c>
      <c r="D55" s="36" t="s">
        <v>222</v>
      </c>
      <c r="E55" s="36">
        <v>81.900000000000006</v>
      </c>
      <c r="F55" s="33">
        <f t="shared" si="0"/>
        <v>32.76</v>
      </c>
      <c r="G55" s="36">
        <v>81.040000000000006</v>
      </c>
      <c r="H55" s="36" t="s">
        <v>223</v>
      </c>
      <c r="I55" s="36" t="s">
        <v>224</v>
      </c>
      <c r="J55" s="36" t="s">
        <v>192</v>
      </c>
      <c r="K55" s="5">
        <v>67.599999999999994</v>
      </c>
      <c r="L55" s="5">
        <f t="shared" si="1"/>
        <v>13.52</v>
      </c>
      <c r="M55" s="5">
        <v>55.8</v>
      </c>
      <c r="N55" s="5">
        <f t="shared" si="2"/>
        <v>22.32</v>
      </c>
      <c r="O55" s="5">
        <f t="shared" si="3"/>
        <v>35.840000000000003</v>
      </c>
      <c r="P55" s="5">
        <f t="shared" si="4"/>
        <v>68.599999999999994</v>
      </c>
      <c r="Q55" s="4"/>
      <c r="R55" s="6" t="s">
        <v>6</v>
      </c>
      <c r="S55" s="4"/>
      <c r="T55" s="24">
        <v>9</v>
      </c>
      <c r="U55" s="25" t="s">
        <v>222</v>
      </c>
      <c r="V55" s="26" t="s">
        <v>223</v>
      </c>
      <c r="W55" s="25" t="s">
        <v>221</v>
      </c>
      <c r="X55" s="27" t="s">
        <v>2023</v>
      </c>
      <c r="Y55" s="25" t="s">
        <v>192</v>
      </c>
      <c r="Z55" s="24" t="s">
        <v>2024</v>
      </c>
      <c r="AA55" s="17" t="s">
        <v>1981</v>
      </c>
      <c r="AB55" s="17" t="s">
        <v>8</v>
      </c>
      <c r="AC55" s="32" t="s">
        <v>2153</v>
      </c>
    </row>
    <row r="56" spans="1:29" ht="22.5" customHeight="1">
      <c r="A56" s="37">
        <v>24</v>
      </c>
      <c r="B56" s="36" t="s">
        <v>272</v>
      </c>
      <c r="C56" s="12" t="s">
        <v>12</v>
      </c>
      <c r="D56" s="36" t="s">
        <v>273</v>
      </c>
      <c r="E56" s="36">
        <v>83.43</v>
      </c>
      <c r="F56" s="33">
        <f t="shared" si="0"/>
        <v>33.369999999999997</v>
      </c>
      <c r="G56" s="36">
        <v>81.040000000000006</v>
      </c>
      <c r="H56" s="36" t="s">
        <v>274</v>
      </c>
      <c r="I56" s="36" t="s">
        <v>275</v>
      </c>
      <c r="J56" s="36" t="s">
        <v>192</v>
      </c>
      <c r="K56" s="5">
        <v>64.900000000000006</v>
      </c>
      <c r="L56" s="5">
        <f t="shared" si="1"/>
        <v>12.980000000000002</v>
      </c>
      <c r="M56" s="5">
        <v>54.4</v>
      </c>
      <c r="N56" s="5">
        <f t="shared" si="2"/>
        <v>21.76</v>
      </c>
      <c r="O56" s="5">
        <f t="shared" si="3"/>
        <v>34.74</v>
      </c>
      <c r="P56" s="5">
        <f t="shared" si="4"/>
        <v>68.11</v>
      </c>
      <c r="Q56" s="4"/>
      <c r="R56" s="6" t="s">
        <v>6</v>
      </c>
      <c r="S56" s="4"/>
      <c r="T56" s="24">
        <v>22</v>
      </c>
      <c r="U56" s="25" t="s">
        <v>273</v>
      </c>
      <c r="V56" s="26" t="s">
        <v>274</v>
      </c>
      <c r="W56" s="25" t="s">
        <v>272</v>
      </c>
      <c r="X56" s="27" t="s">
        <v>2023</v>
      </c>
      <c r="Y56" s="25" t="s">
        <v>192</v>
      </c>
      <c r="Z56" s="24" t="s">
        <v>2024</v>
      </c>
      <c r="AA56" s="17" t="s">
        <v>1981</v>
      </c>
      <c r="AB56" s="17" t="s">
        <v>8</v>
      </c>
      <c r="AC56" s="32" t="s">
        <v>2153</v>
      </c>
    </row>
    <row r="57" spans="1:29" ht="22.5" customHeight="1">
      <c r="A57" s="37">
        <v>18</v>
      </c>
      <c r="B57" s="36" t="s">
        <v>253</v>
      </c>
      <c r="C57" s="12" t="s">
        <v>8</v>
      </c>
      <c r="D57" s="36" t="s">
        <v>129</v>
      </c>
      <c r="E57" s="36">
        <v>82.02</v>
      </c>
      <c r="F57" s="33">
        <f t="shared" si="0"/>
        <v>32.81</v>
      </c>
      <c r="G57" s="36">
        <v>81.040000000000006</v>
      </c>
      <c r="H57" s="36" t="s">
        <v>254</v>
      </c>
      <c r="I57" s="36" t="s">
        <v>255</v>
      </c>
      <c r="J57" s="36" t="s">
        <v>192</v>
      </c>
      <c r="K57" s="5">
        <v>64.900000000000006</v>
      </c>
      <c r="L57" s="5">
        <f t="shared" si="1"/>
        <v>12.980000000000002</v>
      </c>
      <c r="M57" s="5">
        <v>55.2</v>
      </c>
      <c r="N57" s="5">
        <f t="shared" si="2"/>
        <v>22.080000000000002</v>
      </c>
      <c r="O57" s="5">
        <f t="shared" si="3"/>
        <v>35.06</v>
      </c>
      <c r="P57" s="5">
        <f t="shared" si="4"/>
        <v>67.87</v>
      </c>
      <c r="Q57" s="4"/>
      <c r="R57" s="6" t="s">
        <v>6</v>
      </c>
      <c r="S57" s="4"/>
      <c r="T57" s="24">
        <v>17</v>
      </c>
      <c r="U57" s="25" t="s">
        <v>129</v>
      </c>
      <c r="V57" s="26" t="s">
        <v>254</v>
      </c>
      <c r="W57" s="25" t="s">
        <v>253</v>
      </c>
      <c r="X57" s="27" t="s">
        <v>2023</v>
      </c>
      <c r="Y57" s="25" t="s">
        <v>192</v>
      </c>
      <c r="Z57" s="24" t="s">
        <v>2024</v>
      </c>
      <c r="AA57" s="17" t="s">
        <v>1981</v>
      </c>
      <c r="AB57" s="17" t="s">
        <v>8</v>
      </c>
      <c r="AC57" s="32" t="s">
        <v>2153</v>
      </c>
    </row>
    <row r="58" spans="1:29" ht="22.5" customHeight="1">
      <c r="A58" s="37">
        <v>25</v>
      </c>
      <c r="B58" s="36" t="s">
        <v>276</v>
      </c>
      <c r="C58" s="12" t="s">
        <v>1</v>
      </c>
      <c r="D58" s="36" t="s">
        <v>277</v>
      </c>
      <c r="E58" s="36">
        <v>83.27</v>
      </c>
      <c r="F58" s="33">
        <f t="shared" si="0"/>
        <v>33.31</v>
      </c>
      <c r="G58" s="36">
        <v>81.040000000000006</v>
      </c>
      <c r="H58" s="36" t="s">
        <v>278</v>
      </c>
      <c r="I58" s="36" t="s">
        <v>279</v>
      </c>
      <c r="J58" s="36" t="s">
        <v>192</v>
      </c>
      <c r="K58" s="5">
        <v>68.099999999999994</v>
      </c>
      <c r="L58" s="5">
        <f t="shared" si="1"/>
        <v>13.62</v>
      </c>
      <c r="M58" s="5">
        <v>52.1</v>
      </c>
      <c r="N58" s="5">
        <f t="shared" si="2"/>
        <v>20.840000000000003</v>
      </c>
      <c r="O58" s="5">
        <f t="shared" si="3"/>
        <v>34.46</v>
      </c>
      <c r="P58" s="5">
        <f t="shared" si="4"/>
        <v>67.77000000000001</v>
      </c>
      <c r="Q58" s="4"/>
      <c r="R58" s="6" t="s">
        <v>6</v>
      </c>
      <c r="S58" s="4"/>
      <c r="T58" s="24">
        <v>23</v>
      </c>
      <c r="U58" s="25" t="s">
        <v>277</v>
      </c>
      <c r="V58" s="26" t="s">
        <v>278</v>
      </c>
      <c r="W58" s="25" t="s">
        <v>276</v>
      </c>
      <c r="X58" s="27" t="s">
        <v>2023</v>
      </c>
      <c r="Y58" s="25" t="s">
        <v>192</v>
      </c>
      <c r="Z58" s="24" t="s">
        <v>2024</v>
      </c>
      <c r="AA58" s="17" t="s">
        <v>1981</v>
      </c>
      <c r="AB58" s="17" t="s">
        <v>8</v>
      </c>
      <c r="AC58" s="32" t="s">
        <v>2153</v>
      </c>
    </row>
    <row r="59" spans="1:29" ht="22.5" customHeight="1">
      <c r="A59" s="37">
        <v>20</v>
      </c>
      <c r="B59" s="36" t="s">
        <v>260</v>
      </c>
      <c r="C59" s="12" t="s">
        <v>12</v>
      </c>
      <c r="D59" s="36" t="s">
        <v>261</v>
      </c>
      <c r="E59" s="36">
        <v>81.63</v>
      </c>
      <c r="F59" s="33">
        <f t="shared" si="0"/>
        <v>32.65</v>
      </c>
      <c r="G59" s="36">
        <v>81.040000000000006</v>
      </c>
      <c r="H59" s="36" t="s">
        <v>262</v>
      </c>
      <c r="I59" s="36" t="s">
        <v>263</v>
      </c>
      <c r="J59" s="36" t="s">
        <v>192</v>
      </c>
      <c r="K59" s="5">
        <v>61.1</v>
      </c>
      <c r="L59" s="5">
        <f t="shared" si="1"/>
        <v>12.22</v>
      </c>
      <c r="M59" s="5">
        <v>57</v>
      </c>
      <c r="N59" s="5">
        <f t="shared" si="2"/>
        <v>22.8</v>
      </c>
      <c r="O59" s="5">
        <f t="shared" si="3"/>
        <v>35.020000000000003</v>
      </c>
      <c r="P59" s="5">
        <f t="shared" si="4"/>
        <v>67.67</v>
      </c>
      <c r="Q59" s="4"/>
      <c r="R59" s="6" t="s">
        <v>6</v>
      </c>
      <c r="S59" s="4"/>
      <c r="T59" s="24">
        <v>19</v>
      </c>
      <c r="U59" s="25" t="s">
        <v>261</v>
      </c>
      <c r="V59" s="26" t="s">
        <v>262</v>
      </c>
      <c r="W59" s="25" t="s">
        <v>260</v>
      </c>
      <c r="X59" s="27" t="s">
        <v>2023</v>
      </c>
      <c r="Y59" s="25" t="s">
        <v>192</v>
      </c>
      <c r="Z59" s="24" t="s">
        <v>2024</v>
      </c>
      <c r="AA59" s="17" t="s">
        <v>1981</v>
      </c>
      <c r="AB59" s="17" t="s">
        <v>8</v>
      </c>
      <c r="AC59" s="32" t="s">
        <v>2153</v>
      </c>
    </row>
    <row r="60" spans="1:29" ht="22.5" customHeight="1">
      <c r="A60" s="37">
        <v>12</v>
      </c>
      <c r="B60" s="36" t="s">
        <v>233</v>
      </c>
      <c r="C60" s="12" t="s">
        <v>1</v>
      </c>
      <c r="D60" s="36" t="s">
        <v>234</v>
      </c>
      <c r="E60" s="36">
        <v>80.17</v>
      </c>
      <c r="F60" s="33">
        <f t="shared" si="0"/>
        <v>32.07</v>
      </c>
      <c r="G60" s="36">
        <v>81.040000000000006</v>
      </c>
      <c r="H60" s="36" t="s">
        <v>235</v>
      </c>
      <c r="I60" s="36" t="s">
        <v>236</v>
      </c>
      <c r="J60" s="36" t="s">
        <v>192</v>
      </c>
      <c r="K60" s="5">
        <v>65.3</v>
      </c>
      <c r="L60" s="5">
        <f t="shared" si="1"/>
        <v>13.06</v>
      </c>
      <c r="M60" s="5">
        <v>56.3</v>
      </c>
      <c r="N60" s="5">
        <f t="shared" si="2"/>
        <v>22.52</v>
      </c>
      <c r="O60" s="5">
        <f t="shared" si="3"/>
        <v>35.58</v>
      </c>
      <c r="P60" s="5">
        <f t="shared" si="4"/>
        <v>67.650000000000006</v>
      </c>
      <c r="Q60" s="4"/>
      <c r="R60" s="6" t="s">
        <v>6</v>
      </c>
      <c r="S60" s="4"/>
      <c r="T60" s="24">
        <v>12</v>
      </c>
      <c r="U60" s="25" t="s">
        <v>234</v>
      </c>
      <c r="V60" s="26" t="s">
        <v>235</v>
      </c>
      <c r="W60" s="25" t="s">
        <v>233</v>
      </c>
      <c r="X60" s="27" t="s">
        <v>2023</v>
      </c>
      <c r="Y60" s="25" t="s">
        <v>192</v>
      </c>
      <c r="Z60" s="24" t="s">
        <v>2024</v>
      </c>
      <c r="AA60" s="17" t="s">
        <v>1981</v>
      </c>
      <c r="AB60" s="17" t="s">
        <v>8</v>
      </c>
      <c r="AC60" s="32" t="s">
        <v>2153</v>
      </c>
    </row>
    <row r="61" spans="1:29" ht="22.5" customHeight="1">
      <c r="A61" s="37">
        <v>29</v>
      </c>
      <c r="B61" s="36" t="s">
        <v>288</v>
      </c>
      <c r="C61" s="12" t="s">
        <v>1</v>
      </c>
      <c r="D61" s="36" t="s">
        <v>289</v>
      </c>
      <c r="E61" s="36">
        <v>82.82</v>
      </c>
      <c r="F61" s="33">
        <f t="shared" si="0"/>
        <v>33.130000000000003</v>
      </c>
      <c r="G61" s="36">
        <v>81.040000000000006</v>
      </c>
      <c r="H61" s="36" t="s">
        <v>290</v>
      </c>
      <c r="I61" s="36" t="s">
        <v>291</v>
      </c>
      <c r="J61" s="36" t="s">
        <v>192</v>
      </c>
      <c r="K61" s="5">
        <v>63.9</v>
      </c>
      <c r="L61" s="5">
        <f t="shared" si="1"/>
        <v>12.780000000000001</v>
      </c>
      <c r="M61" s="5">
        <v>53.5</v>
      </c>
      <c r="N61" s="5">
        <f t="shared" si="2"/>
        <v>21.400000000000002</v>
      </c>
      <c r="O61" s="5">
        <f t="shared" si="3"/>
        <v>34.180000000000007</v>
      </c>
      <c r="P61" s="5">
        <f t="shared" si="4"/>
        <v>67.31</v>
      </c>
      <c r="Q61" s="4"/>
      <c r="R61" s="6" t="s">
        <v>6</v>
      </c>
      <c r="S61" s="4"/>
      <c r="T61" s="24">
        <v>26</v>
      </c>
      <c r="U61" s="25" t="s">
        <v>289</v>
      </c>
      <c r="V61" s="26" t="s">
        <v>290</v>
      </c>
      <c r="W61" s="25" t="s">
        <v>288</v>
      </c>
      <c r="X61" s="27" t="s">
        <v>2023</v>
      </c>
      <c r="Y61" s="25" t="s">
        <v>192</v>
      </c>
      <c r="Z61" s="24" t="s">
        <v>2024</v>
      </c>
      <c r="AA61" s="17" t="s">
        <v>1981</v>
      </c>
      <c r="AB61" s="17" t="s">
        <v>8</v>
      </c>
      <c r="AC61" s="32" t="s">
        <v>2153</v>
      </c>
    </row>
    <row r="62" spans="1:29" ht="22.5" customHeight="1">
      <c r="A62" s="37">
        <v>17</v>
      </c>
      <c r="B62" s="36" t="s">
        <v>249</v>
      </c>
      <c r="C62" s="12" t="s">
        <v>8</v>
      </c>
      <c r="D62" s="36" t="s">
        <v>250</v>
      </c>
      <c r="E62" s="36">
        <v>80.400000000000006</v>
      </c>
      <c r="F62" s="33">
        <f t="shared" si="0"/>
        <v>32.159999999999997</v>
      </c>
      <c r="G62" s="36">
        <v>81.040000000000006</v>
      </c>
      <c r="H62" s="36" t="s">
        <v>251</v>
      </c>
      <c r="I62" s="36" t="s">
        <v>252</v>
      </c>
      <c r="J62" s="36" t="s">
        <v>192</v>
      </c>
      <c r="K62" s="5">
        <v>62.9</v>
      </c>
      <c r="L62" s="5">
        <f t="shared" si="1"/>
        <v>12.58</v>
      </c>
      <c r="M62" s="5">
        <v>56.3</v>
      </c>
      <c r="N62" s="5">
        <f t="shared" si="2"/>
        <v>22.52</v>
      </c>
      <c r="O62" s="5">
        <f t="shared" si="3"/>
        <v>35.1</v>
      </c>
      <c r="P62" s="5">
        <f t="shared" si="4"/>
        <v>67.259999999999991</v>
      </c>
      <c r="Q62" s="4"/>
      <c r="R62" s="6" t="s">
        <v>6</v>
      </c>
      <c r="S62" s="4"/>
      <c r="T62" s="24">
        <v>16</v>
      </c>
      <c r="U62" s="25" t="s">
        <v>250</v>
      </c>
      <c r="V62" s="26" t="s">
        <v>251</v>
      </c>
      <c r="W62" s="25" t="s">
        <v>249</v>
      </c>
      <c r="X62" s="27" t="s">
        <v>2023</v>
      </c>
      <c r="Y62" s="25" t="s">
        <v>192</v>
      </c>
      <c r="Z62" s="24" t="s">
        <v>2024</v>
      </c>
      <c r="AA62" s="17" t="s">
        <v>1981</v>
      </c>
      <c r="AB62" s="17" t="s">
        <v>8</v>
      </c>
      <c r="AC62" s="32"/>
    </row>
    <row r="63" spans="1:29" ht="22.5" customHeight="1">
      <c r="A63" s="37">
        <v>19</v>
      </c>
      <c r="B63" s="36" t="s">
        <v>256</v>
      </c>
      <c r="C63" s="12" t="s">
        <v>1</v>
      </c>
      <c r="D63" s="36" t="s">
        <v>257</v>
      </c>
      <c r="E63" s="36">
        <v>79.87</v>
      </c>
      <c r="F63" s="33">
        <f t="shared" si="0"/>
        <v>31.95</v>
      </c>
      <c r="G63" s="36">
        <v>81.040000000000006</v>
      </c>
      <c r="H63" s="36" t="s">
        <v>258</v>
      </c>
      <c r="I63" s="36" t="s">
        <v>259</v>
      </c>
      <c r="J63" s="36" t="s">
        <v>192</v>
      </c>
      <c r="K63" s="5">
        <v>65.599999999999994</v>
      </c>
      <c r="L63" s="5">
        <f t="shared" si="1"/>
        <v>13.12</v>
      </c>
      <c r="M63" s="5">
        <v>54.8</v>
      </c>
      <c r="N63" s="5">
        <f t="shared" si="2"/>
        <v>21.92</v>
      </c>
      <c r="O63" s="5">
        <f t="shared" si="3"/>
        <v>35.04</v>
      </c>
      <c r="P63" s="5">
        <f t="shared" si="4"/>
        <v>66.989999999999995</v>
      </c>
      <c r="Q63" s="4"/>
      <c r="R63" s="6" t="s">
        <v>6</v>
      </c>
      <c r="S63" s="4"/>
      <c r="T63" s="24">
        <v>18</v>
      </c>
      <c r="U63" s="25" t="s">
        <v>257</v>
      </c>
      <c r="V63" s="26" t="s">
        <v>258</v>
      </c>
      <c r="W63" s="25" t="s">
        <v>256</v>
      </c>
      <c r="X63" s="27" t="s">
        <v>2023</v>
      </c>
      <c r="Y63" s="25" t="s">
        <v>192</v>
      </c>
      <c r="Z63" s="24" t="s">
        <v>2024</v>
      </c>
      <c r="AA63" s="17" t="s">
        <v>1981</v>
      </c>
      <c r="AB63" s="17" t="s">
        <v>8</v>
      </c>
      <c r="AC63" s="32"/>
    </row>
    <row r="64" spans="1:29" ht="22.5" customHeight="1">
      <c r="A64" s="37">
        <v>16</v>
      </c>
      <c r="B64" s="36" t="s">
        <v>245</v>
      </c>
      <c r="C64" s="12" t="s">
        <v>8</v>
      </c>
      <c r="D64" s="36" t="s">
        <v>246</v>
      </c>
      <c r="E64" s="36">
        <v>79.400000000000006</v>
      </c>
      <c r="F64" s="33">
        <f t="shared" si="0"/>
        <v>31.76</v>
      </c>
      <c r="G64" s="36">
        <v>81.040000000000006</v>
      </c>
      <c r="H64" s="36" t="s">
        <v>247</v>
      </c>
      <c r="I64" s="36" t="s">
        <v>248</v>
      </c>
      <c r="J64" s="36" t="s">
        <v>192</v>
      </c>
      <c r="K64" s="5">
        <v>67.599999999999994</v>
      </c>
      <c r="L64" s="5">
        <f t="shared" si="1"/>
        <v>13.52</v>
      </c>
      <c r="M64" s="5">
        <v>54.2</v>
      </c>
      <c r="N64" s="5">
        <f t="shared" si="2"/>
        <v>21.680000000000003</v>
      </c>
      <c r="O64" s="5">
        <f t="shared" si="3"/>
        <v>35.200000000000003</v>
      </c>
      <c r="P64" s="5">
        <f t="shared" si="4"/>
        <v>66.960000000000008</v>
      </c>
      <c r="Q64" s="4"/>
      <c r="R64" s="6" t="s">
        <v>6</v>
      </c>
      <c r="S64" s="4"/>
      <c r="T64" s="24">
        <v>15</v>
      </c>
      <c r="U64" s="25" t="s">
        <v>246</v>
      </c>
      <c r="V64" s="26" t="s">
        <v>247</v>
      </c>
      <c r="W64" s="25" t="s">
        <v>245</v>
      </c>
      <c r="X64" s="27" t="s">
        <v>2023</v>
      </c>
      <c r="Y64" s="25" t="s">
        <v>192</v>
      </c>
      <c r="Z64" s="24" t="s">
        <v>2024</v>
      </c>
      <c r="AA64" s="17" t="s">
        <v>1981</v>
      </c>
      <c r="AB64" s="17" t="s">
        <v>8</v>
      </c>
      <c r="AC64" s="32"/>
    </row>
    <row r="65" spans="1:29" ht="22.5" customHeight="1">
      <c r="A65" s="37">
        <v>37</v>
      </c>
      <c r="B65" s="36" t="s">
        <v>316</v>
      </c>
      <c r="C65" s="12" t="s">
        <v>1</v>
      </c>
      <c r="D65" s="36" t="s">
        <v>317</v>
      </c>
      <c r="E65" s="36">
        <v>83.23</v>
      </c>
      <c r="F65" s="33">
        <f t="shared" si="0"/>
        <v>33.29</v>
      </c>
      <c r="G65" s="36">
        <v>81.040000000000006</v>
      </c>
      <c r="H65" s="36" t="s">
        <v>318</v>
      </c>
      <c r="I65" s="36" t="s">
        <v>319</v>
      </c>
      <c r="J65" s="36" t="s">
        <v>192</v>
      </c>
      <c r="K65" s="5">
        <v>54.6</v>
      </c>
      <c r="L65" s="5">
        <f t="shared" si="1"/>
        <v>10.920000000000002</v>
      </c>
      <c r="M65" s="5">
        <v>56.6</v>
      </c>
      <c r="N65" s="5">
        <f t="shared" si="2"/>
        <v>22.64</v>
      </c>
      <c r="O65" s="5">
        <f t="shared" si="3"/>
        <v>33.56</v>
      </c>
      <c r="P65" s="5">
        <f t="shared" si="4"/>
        <v>66.849999999999994</v>
      </c>
      <c r="Q65" s="4"/>
      <c r="R65" s="6" t="s">
        <v>6</v>
      </c>
      <c r="S65" s="4"/>
      <c r="T65" s="24">
        <v>33</v>
      </c>
      <c r="U65" s="25" t="s">
        <v>317</v>
      </c>
      <c r="V65" s="26" t="s">
        <v>318</v>
      </c>
      <c r="W65" s="25" t="s">
        <v>316</v>
      </c>
      <c r="X65" s="27" t="s">
        <v>2023</v>
      </c>
      <c r="Y65" s="25" t="s">
        <v>192</v>
      </c>
      <c r="Z65" s="24" t="s">
        <v>2024</v>
      </c>
      <c r="AA65" s="17" t="s">
        <v>1981</v>
      </c>
      <c r="AB65" s="17" t="s">
        <v>8</v>
      </c>
      <c r="AC65" s="32"/>
    </row>
    <row r="66" spans="1:29" ht="22.5" customHeight="1">
      <c r="A66" s="37">
        <v>30</v>
      </c>
      <c r="B66" s="36" t="s">
        <v>292</v>
      </c>
      <c r="C66" s="12" t="s">
        <v>1</v>
      </c>
      <c r="D66" s="36" t="s">
        <v>293</v>
      </c>
      <c r="E66" s="36">
        <v>81.67</v>
      </c>
      <c r="F66" s="33">
        <f t="shared" si="0"/>
        <v>32.67</v>
      </c>
      <c r="G66" s="36">
        <v>81.040000000000006</v>
      </c>
      <c r="H66" s="36" t="s">
        <v>294</v>
      </c>
      <c r="I66" s="36" t="s">
        <v>295</v>
      </c>
      <c r="J66" s="36" t="s">
        <v>192</v>
      </c>
      <c r="K66" s="5">
        <v>55.3</v>
      </c>
      <c r="L66" s="5">
        <f t="shared" si="1"/>
        <v>11.06</v>
      </c>
      <c r="M66" s="5">
        <v>57.7</v>
      </c>
      <c r="N66" s="5">
        <f t="shared" si="2"/>
        <v>23.080000000000002</v>
      </c>
      <c r="O66" s="5">
        <f t="shared" si="3"/>
        <v>34.14</v>
      </c>
      <c r="P66" s="5">
        <f t="shared" si="4"/>
        <v>66.81</v>
      </c>
      <c r="Q66" s="4"/>
      <c r="R66" s="6" t="s">
        <v>6</v>
      </c>
      <c r="S66" s="4"/>
      <c r="T66" s="24">
        <v>27</v>
      </c>
      <c r="U66" s="25" t="s">
        <v>293</v>
      </c>
      <c r="V66" s="26" t="s">
        <v>294</v>
      </c>
      <c r="W66" s="25" t="s">
        <v>292</v>
      </c>
      <c r="X66" s="27" t="s">
        <v>2023</v>
      </c>
      <c r="Y66" s="25" t="s">
        <v>192</v>
      </c>
      <c r="Z66" s="24" t="s">
        <v>2024</v>
      </c>
      <c r="AA66" s="17" t="s">
        <v>1981</v>
      </c>
      <c r="AB66" s="17" t="s">
        <v>8</v>
      </c>
      <c r="AC66" s="32"/>
    </row>
    <row r="67" spans="1:29" ht="22.5" customHeight="1">
      <c r="A67" s="37">
        <v>28</v>
      </c>
      <c r="B67" s="36" t="s">
        <v>284</v>
      </c>
      <c r="C67" s="12" t="s">
        <v>1</v>
      </c>
      <c r="D67" s="36" t="s">
        <v>285</v>
      </c>
      <c r="E67" s="36">
        <v>81.48</v>
      </c>
      <c r="F67" s="33">
        <f t="shared" ref="F67:F130" si="5">ROUND(E67*0.4,2)</f>
        <v>32.590000000000003</v>
      </c>
      <c r="G67" s="36">
        <v>81.040000000000006</v>
      </c>
      <c r="H67" s="36" t="s">
        <v>286</v>
      </c>
      <c r="I67" s="36" t="s">
        <v>287</v>
      </c>
      <c r="J67" s="36" t="s">
        <v>192</v>
      </c>
      <c r="K67" s="5">
        <v>62.9</v>
      </c>
      <c r="L67" s="5">
        <f t="shared" ref="L67:L130" si="6">K67*0.2</f>
        <v>12.58</v>
      </c>
      <c r="M67" s="5">
        <v>54.1</v>
      </c>
      <c r="N67" s="5">
        <f t="shared" ref="N67:N130" si="7">M67*0.4</f>
        <v>21.64</v>
      </c>
      <c r="O67" s="5">
        <f t="shared" ref="O67:O130" si="8">L67+N67</f>
        <v>34.22</v>
      </c>
      <c r="P67" s="5">
        <f t="shared" ref="P67:P130" si="9">F67+O67</f>
        <v>66.81</v>
      </c>
      <c r="Q67" s="4"/>
      <c r="R67" s="6" t="s">
        <v>6</v>
      </c>
      <c r="S67" s="4"/>
      <c r="T67" s="24">
        <v>25</v>
      </c>
      <c r="U67" s="25" t="s">
        <v>285</v>
      </c>
      <c r="V67" s="26" t="s">
        <v>286</v>
      </c>
      <c r="W67" s="25" t="s">
        <v>284</v>
      </c>
      <c r="X67" s="27" t="s">
        <v>2023</v>
      </c>
      <c r="Y67" s="25" t="s">
        <v>192</v>
      </c>
      <c r="Z67" s="24" t="s">
        <v>2024</v>
      </c>
      <c r="AA67" s="17" t="s">
        <v>1981</v>
      </c>
      <c r="AB67" s="17" t="s">
        <v>8</v>
      </c>
      <c r="AC67" s="32"/>
    </row>
    <row r="68" spans="1:29" ht="22.5" customHeight="1">
      <c r="A68" s="37">
        <v>34</v>
      </c>
      <c r="B68" s="36" t="s">
        <v>304</v>
      </c>
      <c r="C68" s="12" t="s">
        <v>12</v>
      </c>
      <c r="D68" s="36" t="s">
        <v>305</v>
      </c>
      <c r="E68" s="36">
        <v>81.88</v>
      </c>
      <c r="F68" s="33">
        <f t="shared" si="5"/>
        <v>32.75</v>
      </c>
      <c r="G68" s="36">
        <v>81.040000000000006</v>
      </c>
      <c r="H68" s="36" t="s">
        <v>306</v>
      </c>
      <c r="I68" s="36" t="s">
        <v>307</v>
      </c>
      <c r="J68" s="36" t="s">
        <v>192</v>
      </c>
      <c r="K68" s="5">
        <v>68.5</v>
      </c>
      <c r="L68" s="5">
        <f t="shared" si="6"/>
        <v>13.700000000000001</v>
      </c>
      <c r="M68" s="5">
        <v>50.1</v>
      </c>
      <c r="N68" s="5">
        <f t="shared" si="7"/>
        <v>20.040000000000003</v>
      </c>
      <c r="O68" s="5">
        <f t="shared" si="8"/>
        <v>33.74</v>
      </c>
      <c r="P68" s="5">
        <f t="shared" si="9"/>
        <v>66.490000000000009</v>
      </c>
      <c r="Q68" s="4"/>
      <c r="R68" s="6" t="s">
        <v>6</v>
      </c>
      <c r="S68" s="4"/>
      <c r="T68" s="24">
        <v>30</v>
      </c>
      <c r="U68" s="25" t="s">
        <v>305</v>
      </c>
      <c r="V68" s="26" t="s">
        <v>306</v>
      </c>
      <c r="W68" s="25" t="s">
        <v>304</v>
      </c>
      <c r="X68" s="27" t="s">
        <v>2023</v>
      </c>
      <c r="Y68" s="25" t="s">
        <v>192</v>
      </c>
      <c r="Z68" s="24" t="s">
        <v>2024</v>
      </c>
      <c r="AA68" s="17" t="s">
        <v>1981</v>
      </c>
      <c r="AB68" s="17" t="s">
        <v>8</v>
      </c>
      <c r="AC68" s="32"/>
    </row>
    <row r="69" spans="1:29" ht="22.5" customHeight="1">
      <c r="A69" s="37">
        <v>13</v>
      </c>
      <c r="B69" s="36" t="s">
        <v>237</v>
      </c>
      <c r="C69" s="12" t="s">
        <v>8</v>
      </c>
      <c r="D69" s="36" t="s">
        <v>238</v>
      </c>
      <c r="E69" s="36">
        <v>77.27</v>
      </c>
      <c r="F69" s="33">
        <f t="shared" si="5"/>
        <v>30.91</v>
      </c>
      <c r="G69" s="36">
        <v>81.040000000000006</v>
      </c>
      <c r="H69" s="36" t="s">
        <v>239</v>
      </c>
      <c r="I69" s="36" t="s">
        <v>240</v>
      </c>
      <c r="J69" s="36" t="s">
        <v>192</v>
      </c>
      <c r="K69" s="5">
        <v>60.1</v>
      </c>
      <c r="L69" s="5">
        <f t="shared" si="6"/>
        <v>12.020000000000001</v>
      </c>
      <c r="M69" s="5">
        <v>58.6</v>
      </c>
      <c r="N69" s="5">
        <f t="shared" si="7"/>
        <v>23.44</v>
      </c>
      <c r="O69" s="5">
        <f t="shared" si="8"/>
        <v>35.46</v>
      </c>
      <c r="P69" s="5">
        <f t="shared" si="9"/>
        <v>66.37</v>
      </c>
      <c r="Q69" s="4"/>
      <c r="R69" s="6" t="s">
        <v>6</v>
      </c>
      <c r="S69" s="4"/>
      <c r="T69" s="24">
        <v>13</v>
      </c>
      <c r="U69" s="25" t="s">
        <v>238</v>
      </c>
      <c r="V69" s="26" t="s">
        <v>239</v>
      </c>
      <c r="W69" s="25" t="s">
        <v>237</v>
      </c>
      <c r="X69" s="27" t="s">
        <v>2023</v>
      </c>
      <c r="Y69" s="25" t="s">
        <v>192</v>
      </c>
      <c r="Z69" s="24" t="s">
        <v>2024</v>
      </c>
      <c r="AA69" s="17" t="s">
        <v>1981</v>
      </c>
      <c r="AB69" s="17" t="s">
        <v>8</v>
      </c>
      <c r="AC69" s="32"/>
    </row>
    <row r="70" spans="1:29" ht="22.5" customHeight="1">
      <c r="A70" s="37">
        <v>32</v>
      </c>
      <c r="B70" s="36" t="s">
        <v>296</v>
      </c>
      <c r="C70" s="12" t="s">
        <v>1</v>
      </c>
      <c r="D70" s="36" t="s">
        <v>297</v>
      </c>
      <c r="E70" s="36">
        <v>81</v>
      </c>
      <c r="F70" s="33">
        <f t="shared" si="5"/>
        <v>32.4</v>
      </c>
      <c r="G70" s="36">
        <v>81.040000000000006</v>
      </c>
      <c r="H70" s="36" t="s">
        <v>298</v>
      </c>
      <c r="I70" s="36" t="s">
        <v>299</v>
      </c>
      <c r="J70" s="36" t="s">
        <v>192</v>
      </c>
      <c r="K70" s="5">
        <v>54.7</v>
      </c>
      <c r="L70" s="5">
        <f t="shared" si="6"/>
        <v>10.940000000000001</v>
      </c>
      <c r="M70" s="5">
        <v>57.3</v>
      </c>
      <c r="N70" s="5">
        <f t="shared" si="7"/>
        <v>22.92</v>
      </c>
      <c r="O70" s="5">
        <f t="shared" si="8"/>
        <v>33.86</v>
      </c>
      <c r="P70" s="5">
        <f t="shared" si="9"/>
        <v>66.259999999999991</v>
      </c>
      <c r="Q70" s="4"/>
      <c r="R70" s="6" t="s">
        <v>6</v>
      </c>
      <c r="S70" s="4"/>
      <c r="T70" s="24">
        <v>28</v>
      </c>
      <c r="U70" s="25" t="s">
        <v>297</v>
      </c>
      <c r="V70" s="26" t="s">
        <v>298</v>
      </c>
      <c r="W70" s="25" t="s">
        <v>296</v>
      </c>
      <c r="X70" s="27" t="s">
        <v>2023</v>
      </c>
      <c r="Y70" s="25" t="s">
        <v>192</v>
      </c>
      <c r="Z70" s="24" t="s">
        <v>2024</v>
      </c>
      <c r="AA70" s="17" t="s">
        <v>1981</v>
      </c>
      <c r="AB70" s="17" t="s">
        <v>8</v>
      </c>
      <c r="AC70" s="32"/>
    </row>
    <row r="71" spans="1:29" ht="27.75" customHeight="1">
      <c r="A71" s="37">
        <v>26</v>
      </c>
      <c r="B71" s="36" t="s">
        <v>280</v>
      </c>
      <c r="C71" s="12" t="s">
        <v>1</v>
      </c>
      <c r="D71" s="36" t="s">
        <v>281</v>
      </c>
      <c r="E71" s="36">
        <v>79.72</v>
      </c>
      <c r="F71" s="33">
        <f t="shared" si="5"/>
        <v>31.89</v>
      </c>
      <c r="G71" s="36">
        <v>81.040000000000006</v>
      </c>
      <c r="H71" s="36" t="s">
        <v>282</v>
      </c>
      <c r="I71" s="36" t="s">
        <v>283</v>
      </c>
      <c r="J71" s="36" t="s">
        <v>192</v>
      </c>
      <c r="K71" s="5">
        <v>64.8</v>
      </c>
      <c r="L71" s="5">
        <f t="shared" si="6"/>
        <v>12.96</v>
      </c>
      <c r="M71" s="5">
        <v>53.3</v>
      </c>
      <c r="N71" s="5">
        <f t="shared" si="7"/>
        <v>21.32</v>
      </c>
      <c r="O71" s="5">
        <f t="shared" si="8"/>
        <v>34.28</v>
      </c>
      <c r="P71" s="5">
        <f t="shared" si="9"/>
        <v>66.17</v>
      </c>
      <c r="Q71" s="4"/>
      <c r="R71" s="6" t="s">
        <v>6</v>
      </c>
      <c r="S71" s="4"/>
      <c r="T71" s="24">
        <v>24</v>
      </c>
      <c r="U71" s="25" t="s">
        <v>281</v>
      </c>
      <c r="V71" s="26" t="s">
        <v>282</v>
      </c>
      <c r="W71" s="25" t="s">
        <v>280</v>
      </c>
      <c r="X71" s="27" t="s">
        <v>2023</v>
      </c>
      <c r="Y71" s="25" t="s">
        <v>192</v>
      </c>
      <c r="Z71" s="24" t="s">
        <v>2024</v>
      </c>
      <c r="AA71" s="17" t="s">
        <v>1981</v>
      </c>
      <c r="AB71" s="17" t="s">
        <v>8</v>
      </c>
      <c r="AC71" s="32"/>
    </row>
    <row r="72" spans="1:29" ht="27.75" customHeight="1">
      <c r="A72" s="37">
        <v>39</v>
      </c>
      <c r="B72" s="36" t="s">
        <v>324</v>
      </c>
      <c r="C72" s="12" t="s">
        <v>12</v>
      </c>
      <c r="D72" s="36" t="s">
        <v>325</v>
      </c>
      <c r="E72" s="36">
        <v>81.150000000000006</v>
      </c>
      <c r="F72" s="33">
        <f t="shared" si="5"/>
        <v>32.46</v>
      </c>
      <c r="G72" s="36">
        <v>81.040000000000006</v>
      </c>
      <c r="H72" s="36" t="s">
        <v>326</v>
      </c>
      <c r="I72" s="36" t="s">
        <v>327</v>
      </c>
      <c r="J72" s="36" t="s">
        <v>192</v>
      </c>
      <c r="K72" s="5">
        <v>59.4</v>
      </c>
      <c r="L72" s="5">
        <f t="shared" si="6"/>
        <v>11.88</v>
      </c>
      <c r="M72" s="5">
        <v>53.9</v>
      </c>
      <c r="N72" s="5">
        <f t="shared" si="7"/>
        <v>21.560000000000002</v>
      </c>
      <c r="O72" s="5">
        <f t="shared" si="8"/>
        <v>33.440000000000005</v>
      </c>
      <c r="P72" s="5">
        <f t="shared" si="9"/>
        <v>65.900000000000006</v>
      </c>
      <c r="Q72" s="4"/>
      <c r="R72" s="6" t="s">
        <v>6</v>
      </c>
      <c r="S72" s="4"/>
      <c r="T72" s="24">
        <v>35</v>
      </c>
      <c r="U72" s="25" t="s">
        <v>325</v>
      </c>
      <c r="V72" s="26" t="s">
        <v>326</v>
      </c>
      <c r="W72" s="25" t="s">
        <v>324</v>
      </c>
      <c r="X72" s="27" t="s">
        <v>2023</v>
      </c>
      <c r="Y72" s="25" t="s">
        <v>192</v>
      </c>
      <c r="Z72" s="24" t="s">
        <v>2024</v>
      </c>
      <c r="AA72" s="17" t="s">
        <v>1981</v>
      </c>
      <c r="AB72" s="17" t="s">
        <v>8</v>
      </c>
      <c r="AC72" s="32"/>
    </row>
    <row r="73" spans="1:29" ht="27.75" customHeight="1">
      <c r="A73" s="37">
        <v>36</v>
      </c>
      <c r="B73" s="36" t="s">
        <v>312</v>
      </c>
      <c r="C73" s="12" t="s">
        <v>8</v>
      </c>
      <c r="D73" s="36" t="s">
        <v>313</v>
      </c>
      <c r="E73" s="36">
        <v>80.77</v>
      </c>
      <c r="F73" s="33">
        <f t="shared" si="5"/>
        <v>32.31</v>
      </c>
      <c r="G73" s="36">
        <v>81.040000000000006</v>
      </c>
      <c r="H73" s="36" t="s">
        <v>314</v>
      </c>
      <c r="I73" s="36" t="s">
        <v>315</v>
      </c>
      <c r="J73" s="36" t="s">
        <v>192</v>
      </c>
      <c r="K73" s="5">
        <v>53.7</v>
      </c>
      <c r="L73" s="5">
        <f t="shared" si="6"/>
        <v>10.740000000000002</v>
      </c>
      <c r="M73" s="5">
        <v>57.1</v>
      </c>
      <c r="N73" s="5">
        <f t="shared" si="7"/>
        <v>22.840000000000003</v>
      </c>
      <c r="O73" s="5">
        <f t="shared" si="8"/>
        <v>33.580000000000005</v>
      </c>
      <c r="P73" s="5">
        <f t="shared" si="9"/>
        <v>65.890000000000015</v>
      </c>
      <c r="Q73" s="4"/>
      <c r="R73" s="6" t="s">
        <v>6</v>
      </c>
      <c r="S73" s="4"/>
      <c r="T73" s="24">
        <v>32</v>
      </c>
      <c r="U73" s="25" t="s">
        <v>313</v>
      </c>
      <c r="V73" s="26" t="s">
        <v>314</v>
      </c>
      <c r="W73" s="25" t="s">
        <v>312</v>
      </c>
      <c r="X73" s="27" t="s">
        <v>2023</v>
      </c>
      <c r="Y73" s="25" t="s">
        <v>192</v>
      </c>
      <c r="Z73" s="24" t="s">
        <v>2024</v>
      </c>
      <c r="AA73" s="17" t="s">
        <v>1981</v>
      </c>
      <c r="AB73" s="17" t="s">
        <v>8</v>
      </c>
      <c r="AC73" s="32"/>
    </row>
    <row r="74" spans="1:29" ht="27.75" customHeight="1">
      <c r="A74" s="37">
        <v>21</v>
      </c>
      <c r="B74" s="36" t="s">
        <v>264</v>
      </c>
      <c r="C74" s="12" t="s">
        <v>8</v>
      </c>
      <c r="D74" s="36" t="s">
        <v>265</v>
      </c>
      <c r="E74" s="36">
        <v>77.22</v>
      </c>
      <c r="F74" s="33">
        <f t="shared" si="5"/>
        <v>30.89</v>
      </c>
      <c r="G74" s="36">
        <v>81.040000000000006</v>
      </c>
      <c r="H74" s="36" t="s">
        <v>266</v>
      </c>
      <c r="I74" s="36" t="s">
        <v>267</v>
      </c>
      <c r="J74" s="36" t="s">
        <v>192</v>
      </c>
      <c r="K74" s="5">
        <v>63.2</v>
      </c>
      <c r="L74" s="5">
        <f t="shared" si="6"/>
        <v>12.64</v>
      </c>
      <c r="M74" s="5">
        <v>55.9</v>
      </c>
      <c r="N74" s="5">
        <f t="shared" si="7"/>
        <v>22.36</v>
      </c>
      <c r="O74" s="5">
        <f t="shared" si="8"/>
        <v>35</v>
      </c>
      <c r="P74" s="5">
        <f t="shared" si="9"/>
        <v>65.89</v>
      </c>
      <c r="Q74" s="4"/>
      <c r="R74" s="6" t="s">
        <v>6</v>
      </c>
      <c r="S74" s="4"/>
      <c r="T74" s="24">
        <v>20</v>
      </c>
      <c r="U74" s="25" t="s">
        <v>265</v>
      </c>
      <c r="V74" s="26" t="s">
        <v>266</v>
      </c>
      <c r="W74" s="25" t="s">
        <v>264</v>
      </c>
      <c r="X74" s="27" t="s">
        <v>2023</v>
      </c>
      <c r="Y74" s="25" t="s">
        <v>192</v>
      </c>
      <c r="Z74" s="24" t="s">
        <v>2024</v>
      </c>
      <c r="AA74" s="17" t="s">
        <v>1981</v>
      </c>
      <c r="AB74" s="17" t="s">
        <v>8</v>
      </c>
      <c r="AC74" s="32"/>
    </row>
    <row r="75" spans="1:29" ht="27.75" customHeight="1">
      <c r="A75" s="37">
        <v>10</v>
      </c>
      <c r="B75" s="36" t="s">
        <v>225</v>
      </c>
      <c r="C75" s="12" t="s">
        <v>12</v>
      </c>
      <c r="D75" s="36" t="s">
        <v>226</v>
      </c>
      <c r="E75" s="36">
        <v>74.67</v>
      </c>
      <c r="F75" s="33">
        <f t="shared" si="5"/>
        <v>29.87</v>
      </c>
      <c r="G75" s="36">
        <v>81.040000000000006</v>
      </c>
      <c r="H75" s="36" t="s">
        <v>227</v>
      </c>
      <c r="I75" s="36" t="s">
        <v>228</v>
      </c>
      <c r="J75" s="36" t="s">
        <v>192</v>
      </c>
      <c r="K75" s="5">
        <v>68.900000000000006</v>
      </c>
      <c r="L75" s="5">
        <f t="shared" si="6"/>
        <v>13.780000000000001</v>
      </c>
      <c r="M75" s="5">
        <v>54.8</v>
      </c>
      <c r="N75" s="5">
        <f t="shared" si="7"/>
        <v>21.92</v>
      </c>
      <c r="O75" s="5">
        <f t="shared" si="8"/>
        <v>35.700000000000003</v>
      </c>
      <c r="P75" s="5">
        <f t="shared" si="9"/>
        <v>65.570000000000007</v>
      </c>
      <c r="Q75" s="4"/>
      <c r="R75" s="6" t="s">
        <v>6</v>
      </c>
      <c r="S75" s="4"/>
      <c r="T75" s="24">
        <v>10</v>
      </c>
      <c r="U75" s="25" t="s">
        <v>226</v>
      </c>
      <c r="V75" s="26" t="s">
        <v>227</v>
      </c>
      <c r="W75" s="25" t="s">
        <v>225</v>
      </c>
      <c r="X75" s="27" t="s">
        <v>2023</v>
      </c>
      <c r="Y75" s="25" t="s">
        <v>192</v>
      </c>
      <c r="Z75" s="24" t="s">
        <v>2024</v>
      </c>
      <c r="AA75" s="17" t="s">
        <v>1981</v>
      </c>
      <c r="AB75" s="17" t="s">
        <v>8</v>
      </c>
      <c r="AC75" s="32"/>
    </row>
    <row r="76" spans="1:29" ht="27.75" customHeight="1">
      <c r="A76" s="37">
        <v>38</v>
      </c>
      <c r="B76" s="36" t="s">
        <v>320</v>
      </c>
      <c r="C76" s="12" t="s">
        <v>1</v>
      </c>
      <c r="D76" s="36" t="s">
        <v>321</v>
      </c>
      <c r="E76" s="36">
        <v>79.98</v>
      </c>
      <c r="F76" s="33">
        <f t="shared" si="5"/>
        <v>31.99</v>
      </c>
      <c r="G76" s="36">
        <v>81.040000000000006</v>
      </c>
      <c r="H76" s="36" t="s">
        <v>322</v>
      </c>
      <c r="I76" s="36" t="s">
        <v>323</v>
      </c>
      <c r="J76" s="36" t="s">
        <v>192</v>
      </c>
      <c r="K76" s="5">
        <v>65.5</v>
      </c>
      <c r="L76" s="5">
        <f t="shared" si="6"/>
        <v>13.100000000000001</v>
      </c>
      <c r="M76" s="5">
        <v>51</v>
      </c>
      <c r="N76" s="5">
        <f t="shared" si="7"/>
        <v>20.400000000000002</v>
      </c>
      <c r="O76" s="5">
        <f t="shared" si="8"/>
        <v>33.5</v>
      </c>
      <c r="P76" s="5">
        <f t="shared" si="9"/>
        <v>65.489999999999995</v>
      </c>
      <c r="Q76" s="4"/>
      <c r="R76" s="6" t="s">
        <v>6</v>
      </c>
      <c r="S76" s="4"/>
      <c r="T76" s="24">
        <v>34</v>
      </c>
      <c r="U76" s="25" t="s">
        <v>321</v>
      </c>
      <c r="V76" s="26" t="s">
        <v>322</v>
      </c>
      <c r="W76" s="25" t="s">
        <v>320</v>
      </c>
      <c r="X76" s="27" t="s">
        <v>2023</v>
      </c>
      <c r="Y76" s="25" t="s">
        <v>192</v>
      </c>
      <c r="Z76" s="24" t="s">
        <v>2024</v>
      </c>
      <c r="AA76" s="17" t="s">
        <v>1981</v>
      </c>
      <c r="AB76" s="17" t="s">
        <v>8</v>
      </c>
      <c r="AC76" s="32"/>
    </row>
    <row r="77" spans="1:29" ht="27.75" customHeight="1">
      <c r="A77" s="37">
        <v>35</v>
      </c>
      <c r="B77" s="36" t="s">
        <v>308</v>
      </c>
      <c r="C77" s="12" t="s">
        <v>8</v>
      </c>
      <c r="D77" s="36" t="s">
        <v>309</v>
      </c>
      <c r="E77" s="36">
        <v>77.849999999999994</v>
      </c>
      <c r="F77" s="33">
        <f t="shared" si="5"/>
        <v>31.14</v>
      </c>
      <c r="G77" s="36">
        <v>81.040000000000006</v>
      </c>
      <c r="H77" s="36" t="s">
        <v>310</v>
      </c>
      <c r="I77" s="36" t="s">
        <v>311</v>
      </c>
      <c r="J77" s="36" t="s">
        <v>192</v>
      </c>
      <c r="K77" s="5">
        <v>66.5</v>
      </c>
      <c r="L77" s="5">
        <f t="shared" si="6"/>
        <v>13.3</v>
      </c>
      <c r="M77" s="5">
        <v>50.8</v>
      </c>
      <c r="N77" s="5">
        <f t="shared" si="7"/>
        <v>20.32</v>
      </c>
      <c r="O77" s="5">
        <f t="shared" si="8"/>
        <v>33.620000000000005</v>
      </c>
      <c r="P77" s="5">
        <f t="shared" si="9"/>
        <v>64.760000000000005</v>
      </c>
      <c r="Q77" s="4"/>
      <c r="R77" s="6" t="s">
        <v>6</v>
      </c>
      <c r="S77" s="4"/>
      <c r="T77" s="24">
        <v>31</v>
      </c>
      <c r="U77" s="25" t="s">
        <v>309</v>
      </c>
      <c r="V77" s="26" t="s">
        <v>310</v>
      </c>
      <c r="W77" s="25" t="s">
        <v>308</v>
      </c>
      <c r="X77" s="27" t="s">
        <v>2023</v>
      </c>
      <c r="Y77" s="25" t="s">
        <v>192</v>
      </c>
      <c r="Z77" s="24" t="s">
        <v>2024</v>
      </c>
      <c r="AA77" s="17" t="s">
        <v>1981</v>
      </c>
      <c r="AB77" s="17" t="s">
        <v>8</v>
      </c>
      <c r="AC77" s="32"/>
    </row>
    <row r="78" spans="1:29" ht="27.75" customHeight="1">
      <c r="A78" s="37">
        <v>33</v>
      </c>
      <c r="B78" s="36" t="s">
        <v>300</v>
      </c>
      <c r="C78" s="12" t="s">
        <v>1</v>
      </c>
      <c r="D78" s="36" t="s">
        <v>301</v>
      </c>
      <c r="E78" s="36">
        <v>74.8</v>
      </c>
      <c r="F78" s="33">
        <f t="shared" si="5"/>
        <v>29.92</v>
      </c>
      <c r="G78" s="36">
        <v>81.040000000000006</v>
      </c>
      <c r="H78" s="36" t="s">
        <v>302</v>
      </c>
      <c r="I78" s="36" t="s">
        <v>303</v>
      </c>
      <c r="J78" s="36" t="s">
        <v>192</v>
      </c>
      <c r="K78" s="5">
        <v>60.6</v>
      </c>
      <c r="L78" s="5">
        <f t="shared" si="6"/>
        <v>12.120000000000001</v>
      </c>
      <c r="M78" s="5">
        <v>54.3</v>
      </c>
      <c r="N78" s="5">
        <f t="shared" si="7"/>
        <v>21.72</v>
      </c>
      <c r="O78" s="5">
        <f t="shared" si="8"/>
        <v>33.840000000000003</v>
      </c>
      <c r="P78" s="5">
        <f t="shared" si="9"/>
        <v>63.760000000000005</v>
      </c>
      <c r="Q78" s="4"/>
      <c r="R78" s="6" t="s">
        <v>6</v>
      </c>
      <c r="S78" s="4"/>
      <c r="T78" s="24">
        <v>29</v>
      </c>
      <c r="U78" s="25" t="s">
        <v>301</v>
      </c>
      <c r="V78" s="26" t="s">
        <v>302</v>
      </c>
      <c r="W78" s="25" t="s">
        <v>300</v>
      </c>
      <c r="X78" s="27" t="s">
        <v>2023</v>
      </c>
      <c r="Y78" s="25" t="s">
        <v>192</v>
      </c>
      <c r="Z78" s="24" t="s">
        <v>2024</v>
      </c>
      <c r="AA78" s="17" t="s">
        <v>1981</v>
      </c>
      <c r="AB78" s="17" t="s">
        <v>8</v>
      </c>
      <c r="AC78" s="32"/>
    </row>
    <row r="79" spans="1:29" ht="27.75" customHeight="1">
      <c r="A79" s="37">
        <v>22</v>
      </c>
      <c r="B79" s="36" t="s">
        <v>268</v>
      </c>
      <c r="C79" s="12" t="s">
        <v>12</v>
      </c>
      <c r="D79" s="36" t="s">
        <v>269</v>
      </c>
      <c r="E79" s="36">
        <v>0</v>
      </c>
      <c r="F79" s="33">
        <f t="shared" si="5"/>
        <v>0</v>
      </c>
      <c r="G79" s="36">
        <v>81.040000000000006</v>
      </c>
      <c r="H79" s="36" t="s">
        <v>270</v>
      </c>
      <c r="I79" s="36" t="s">
        <v>271</v>
      </c>
      <c r="J79" s="36" t="s">
        <v>192</v>
      </c>
      <c r="K79" s="5">
        <v>57.7</v>
      </c>
      <c r="L79" s="5">
        <f t="shared" si="6"/>
        <v>11.540000000000001</v>
      </c>
      <c r="M79" s="5">
        <v>58.3</v>
      </c>
      <c r="N79" s="5">
        <f t="shared" si="7"/>
        <v>23.32</v>
      </c>
      <c r="O79" s="5">
        <f t="shared" si="8"/>
        <v>34.86</v>
      </c>
      <c r="P79" s="5">
        <f t="shared" si="9"/>
        <v>34.86</v>
      </c>
      <c r="Q79" s="4"/>
      <c r="R79" s="6" t="s">
        <v>6</v>
      </c>
      <c r="S79" s="4"/>
      <c r="T79" s="24">
        <v>21</v>
      </c>
      <c r="U79" s="25" t="s">
        <v>269</v>
      </c>
      <c r="V79" s="26" t="s">
        <v>270</v>
      </c>
      <c r="W79" s="25" t="s">
        <v>268</v>
      </c>
      <c r="X79" s="27" t="s">
        <v>2023</v>
      </c>
      <c r="Y79" s="25" t="s">
        <v>192</v>
      </c>
      <c r="Z79" s="24" t="s">
        <v>2024</v>
      </c>
      <c r="AA79" s="17" t="s">
        <v>1981</v>
      </c>
      <c r="AB79" s="17" t="s">
        <v>8</v>
      </c>
      <c r="AC79" s="32"/>
    </row>
    <row r="80" spans="1:29" ht="27.75" customHeight="1">
      <c r="A80" s="37">
        <v>1</v>
      </c>
      <c r="B80" s="36" t="s">
        <v>330</v>
      </c>
      <c r="C80" s="12" t="s">
        <v>8</v>
      </c>
      <c r="D80" s="36" t="s">
        <v>331</v>
      </c>
      <c r="E80" s="36">
        <v>79.05</v>
      </c>
      <c r="F80" s="33">
        <f t="shared" si="5"/>
        <v>31.62</v>
      </c>
      <c r="G80" s="36">
        <v>79.14</v>
      </c>
      <c r="H80" s="36" t="s">
        <v>332</v>
      </c>
      <c r="I80" s="36" t="s">
        <v>333</v>
      </c>
      <c r="J80" s="36" t="s">
        <v>334</v>
      </c>
      <c r="K80" s="5">
        <v>65</v>
      </c>
      <c r="L80" s="5">
        <f t="shared" si="6"/>
        <v>13</v>
      </c>
      <c r="M80" s="5">
        <v>68</v>
      </c>
      <c r="N80" s="5">
        <f t="shared" si="7"/>
        <v>27.200000000000003</v>
      </c>
      <c r="O80" s="5">
        <f t="shared" si="8"/>
        <v>40.200000000000003</v>
      </c>
      <c r="P80" s="5">
        <f t="shared" si="9"/>
        <v>71.820000000000007</v>
      </c>
      <c r="Q80" s="4"/>
      <c r="R80" s="6" t="s">
        <v>6</v>
      </c>
      <c r="S80" s="4"/>
      <c r="T80" s="24">
        <v>9</v>
      </c>
      <c r="U80" s="25" t="s">
        <v>331</v>
      </c>
      <c r="V80" s="26" t="s">
        <v>332</v>
      </c>
      <c r="W80" s="25" t="s">
        <v>330</v>
      </c>
      <c r="X80" s="27" t="s">
        <v>2031</v>
      </c>
      <c r="Y80" s="25" t="s">
        <v>334</v>
      </c>
      <c r="Z80" s="24" t="s">
        <v>2032</v>
      </c>
      <c r="AA80" s="17" t="s">
        <v>1981</v>
      </c>
      <c r="AB80" s="17" t="s">
        <v>8</v>
      </c>
      <c r="AC80" s="32" t="s">
        <v>2153</v>
      </c>
    </row>
    <row r="81" spans="1:29" ht="27.75" customHeight="1">
      <c r="A81" s="37">
        <v>2</v>
      </c>
      <c r="B81" s="36" t="s">
        <v>335</v>
      </c>
      <c r="C81" s="12" t="s">
        <v>12</v>
      </c>
      <c r="D81" s="36" t="s">
        <v>336</v>
      </c>
      <c r="E81" s="36">
        <v>81.88</v>
      </c>
      <c r="F81" s="33">
        <f t="shared" si="5"/>
        <v>32.75</v>
      </c>
      <c r="G81" s="36">
        <v>79.14</v>
      </c>
      <c r="H81" s="36" t="s">
        <v>337</v>
      </c>
      <c r="I81" s="36" t="s">
        <v>338</v>
      </c>
      <c r="J81" s="36" t="s">
        <v>334</v>
      </c>
      <c r="K81" s="5">
        <v>60.7</v>
      </c>
      <c r="L81" s="5">
        <f t="shared" si="6"/>
        <v>12.14</v>
      </c>
      <c r="M81" s="5">
        <v>66.5</v>
      </c>
      <c r="N81" s="5">
        <f t="shared" si="7"/>
        <v>26.6</v>
      </c>
      <c r="O81" s="5">
        <f t="shared" si="8"/>
        <v>38.74</v>
      </c>
      <c r="P81" s="5">
        <f t="shared" si="9"/>
        <v>71.490000000000009</v>
      </c>
      <c r="Q81" s="4"/>
      <c r="R81" s="6" t="s">
        <v>6</v>
      </c>
      <c r="S81" s="4"/>
      <c r="T81" s="24">
        <v>10</v>
      </c>
      <c r="U81" s="25" t="s">
        <v>336</v>
      </c>
      <c r="V81" s="26" t="s">
        <v>337</v>
      </c>
      <c r="W81" s="25" t="s">
        <v>335</v>
      </c>
      <c r="X81" s="27" t="s">
        <v>2031</v>
      </c>
      <c r="Y81" s="25" t="s">
        <v>334</v>
      </c>
      <c r="Z81" s="24" t="s">
        <v>2032</v>
      </c>
      <c r="AA81" s="17" t="s">
        <v>1981</v>
      </c>
      <c r="AB81" s="17" t="s">
        <v>8</v>
      </c>
      <c r="AC81" s="32" t="s">
        <v>2153</v>
      </c>
    </row>
    <row r="82" spans="1:29" ht="27.75" customHeight="1">
      <c r="A82" s="37">
        <v>3</v>
      </c>
      <c r="B82" s="36" t="s">
        <v>339</v>
      </c>
      <c r="C82" s="12" t="s">
        <v>1</v>
      </c>
      <c r="D82" s="36" t="s">
        <v>340</v>
      </c>
      <c r="E82" s="36">
        <v>83.55</v>
      </c>
      <c r="F82" s="33">
        <f t="shared" si="5"/>
        <v>33.42</v>
      </c>
      <c r="G82" s="36">
        <v>79.14</v>
      </c>
      <c r="H82" s="36" t="s">
        <v>341</v>
      </c>
      <c r="I82" s="36" t="s">
        <v>342</v>
      </c>
      <c r="J82" s="36" t="s">
        <v>334</v>
      </c>
      <c r="K82" s="5">
        <v>64.900000000000006</v>
      </c>
      <c r="L82" s="5">
        <f t="shared" si="6"/>
        <v>12.980000000000002</v>
      </c>
      <c r="M82" s="5">
        <v>60.3</v>
      </c>
      <c r="N82" s="5">
        <f t="shared" si="7"/>
        <v>24.12</v>
      </c>
      <c r="O82" s="5">
        <f t="shared" si="8"/>
        <v>37.1</v>
      </c>
      <c r="P82" s="5">
        <f t="shared" si="9"/>
        <v>70.52000000000001</v>
      </c>
      <c r="Q82" s="4"/>
      <c r="R82" s="6" t="s">
        <v>6</v>
      </c>
      <c r="S82" s="4"/>
      <c r="T82" s="24">
        <v>11</v>
      </c>
      <c r="U82" s="25" t="s">
        <v>340</v>
      </c>
      <c r="V82" s="26" t="s">
        <v>341</v>
      </c>
      <c r="W82" s="25" t="s">
        <v>339</v>
      </c>
      <c r="X82" s="27" t="s">
        <v>2031</v>
      </c>
      <c r="Y82" s="25" t="s">
        <v>334</v>
      </c>
      <c r="Z82" s="24" t="s">
        <v>2032</v>
      </c>
      <c r="AA82" s="17" t="s">
        <v>1981</v>
      </c>
      <c r="AB82" s="17" t="s">
        <v>8</v>
      </c>
      <c r="AC82" s="32" t="s">
        <v>2153</v>
      </c>
    </row>
    <row r="83" spans="1:29" ht="27.75" customHeight="1">
      <c r="A83" s="37">
        <v>6</v>
      </c>
      <c r="B83" s="36" t="s">
        <v>351</v>
      </c>
      <c r="C83" s="12" t="s">
        <v>1</v>
      </c>
      <c r="D83" s="36" t="s">
        <v>352</v>
      </c>
      <c r="E83" s="36">
        <v>80.55</v>
      </c>
      <c r="F83" s="33">
        <f t="shared" si="5"/>
        <v>32.22</v>
      </c>
      <c r="G83" s="36">
        <v>79.14</v>
      </c>
      <c r="H83" s="36" t="s">
        <v>353</v>
      </c>
      <c r="I83" s="36" t="s">
        <v>354</v>
      </c>
      <c r="J83" s="36" t="s">
        <v>334</v>
      </c>
      <c r="K83" s="5">
        <v>58</v>
      </c>
      <c r="L83" s="5">
        <f t="shared" si="6"/>
        <v>11.600000000000001</v>
      </c>
      <c r="M83" s="5">
        <v>61.6</v>
      </c>
      <c r="N83" s="5">
        <f t="shared" si="7"/>
        <v>24.64</v>
      </c>
      <c r="O83" s="5">
        <f t="shared" si="8"/>
        <v>36.24</v>
      </c>
      <c r="P83" s="5">
        <f t="shared" si="9"/>
        <v>68.460000000000008</v>
      </c>
      <c r="Q83" s="4"/>
      <c r="R83" s="6" t="s">
        <v>6</v>
      </c>
      <c r="S83" s="4"/>
      <c r="T83" s="24">
        <v>14</v>
      </c>
      <c r="U83" s="25" t="s">
        <v>352</v>
      </c>
      <c r="V83" s="26" t="s">
        <v>353</v>
      </c>
      <c r="W83" s="25" t="s">
        <v>351</v>
      </c>
      <c r="X83" s="27" t="s">
        <v>2031</v>
      </c>
      <c r="Y83" s="25" t="s">
        <v>334</v>
      </c>
      <c r="Z83" s="24" t="s">
        <v>2032</v>
      </c>
      <c r="AA83" s="17" t="s">
        <v>1981</v>
      </c>
      <c r="AB83" s="17" t="s">
        <v>8</v>
      </c>
      <c r="AC83" s="32" t="s">
        <v>2153</v>
      </c>
    </row>
    <row r="84" spans="1:29" ht="27.75" customHeight="1">
      <c r="A84" s="37">
        <v>5</v>
      </c>
      <c r="B84" s="36" t="s">
        <v>347</v>
      </c>
      <c r="C84" s="12" t="s">
        <v>1</v>
      </c>
      <c r="D84" s="36" t="s">
        <v>348</v>
      </c>
      <c r="E84" s="36">
        <v>79.78</v>
      </c>
      <c r="F84" s="33">
        <f t="shared" si="5"/>
        <v>31.91</v>
      </c>
      <c r="G84" s="36">
        <v>79.14</v>
      </c>
      <c r="H84" s="36" t="s">
        <v>349</v>
      </c>
      <c r="I84" s="36" t="s">
        <v>350</v>
      </c>
      <c r="J84" s="36" t="s">
        <v>334</v>
      </c>
      <c r="K84" s="5">
        <v>67.7</v>
      </c>
      <c r="L84" s="5">
        <f t="shared" si="6"/>
        <v>13.540000000000001</v>
      </c>
      <c r="M84" s="5">
        <v>57.3</v>
      </c>
      <c r="N84" s="5">
        <f t="shared" si="7"/>
        <v>22.92</v>
      </c>
      <c r="O84" s="5">
        <f t="shared" si="8"/>
        <v>36.46</v>
      </c>
      <c r="P84" s="5">
        <f t="shared" si="9"/>
        <v>68.37</v>
      </c>
      <c r="Q84" s="4"/>
      <c r="R84" s="6" t="s">
        <v>6</v>
      </c>
      <c r="S84" s="4"/>
      <c r="T84" s="24">
        <v>13</v>
      </c>
      <c r="U84" s="25" t="s">
        <v>348</v>
      </c>
      <c r="V84" s="26" t="s">
        <v>349</v>
      </c>
      <c r="W84" s="25" t="s">
        <v>347</v>
      </c>
      <c r="X84" s="27" t="s">
        <v>2031</v>
      </c>
      <c r="Y84" s="25" t="s">
        <v>334</v>
      </c>
      <c r="Z84" s="24" t="s">
        <v>2032</v>
      </c>
      <c r="AA84" s="17" t="s">
        <v>1981</v>
      </c>
      <c r="AB84" s="17" t="s">
        <v>8</v>
      </c>
      <c r="AC84" s="32" t="s">
        <v>2153</v>
      </c>
    </row>
    <row r="85" spans="1:29" ht="27.75" customHeight="1">
      <c r="A85" s="37">
        <v>7</v>
      </c>
      <c r="B85" s="36" t="s">
        <v>355</v>
      </c>
      <c r="C85" s="12" t="s">
        <v>8</v>
      </c>
      <c r="D85" s="36" t="s">
        <v>356</v>
      </c>
      <c r="E85" s="36">
        <v>78.319999999999993</v>
      </c>
      <c r="F85" s="33">
        <f t="shared" si="5"/>
        <v>31.33</v>
      </c>
      <c r="G85" s="36">
        <v>79.14</v>
      </c>
      <c r="H85" s="36" t="s">
        <v>357</v>
      </c>
      <c r="I85" s="36" t="s">
        <v>358</v>
      </c>
      <c r="J85" s="36" t="s">
        <v>334</v>
      </c>
      <c r="K85" s="5">
        <v>58.8</v>
      </c>
      <c r="L85" s="5">
        <f t="shared" si="6"/>
        <v>11.76</v>
      </c>
      <c r="M85" s="5">
        <v>61.1</v>
      </c>
      <c r="N85" s="5">
        <f t="shared" si="7"/>
        <v>24.44</v>
      </c>
      <c r="O85" s="5">
        <f t="shared" si="8"/>
        <v>36.200000000000003</v>
      </c>
      <c r="P85" s="5">
        <f t="shared" si="9"/>
        <v>67.53</v>
      </c>
      <c r="Q85" s="4"/>
      <c r="R85" s="6" t="s">
        <v>6</v>
      </c>
      <c r="S85" s="4"/>
      <c r="T85" s="24">
        <v>15</v>
      </c>
      <c r="U85" s="25" t="s">
        <v>356</v>
      </c>
      <c r="V85" s="26" t="s">
        <v>357</v>
      </c>
      <c r="W85" s="25" t="s">
        <v>355</v>
      </c>
      <c r="X85" s="27" t="s">
        <v>2031</v>
      </c>
      <c r="Y85" s="25" t="s">
        <v>334</v>
      </c>
      <c r="Z85" s="24" t="s">
        <v>2032</v>
      </c>
      <c r="AA85" s="17" t="s">
        <v>1981</v>
      </c>
      <c r="AB85" s="17" t="s">
        <v>8</v>
      </c>
      <c r="AC85" s="32" t="s">
        <v>2153</v>
      </c>
    </row>
    <row r="86" spans="1:29" ht="27.75" customHeight="1">
      <c r="A86" s="37">
        <v>8</v>
      </c>
      <c r="B86" s="36" t="s">
        <v>359</v>
      </c>
      <c r="C86" s="12" t="s">
        <v>12</v>
      </c>
      <c r="D86" s="36" t="s">
        <v>360</v>
      </c>
      <c r="E86" s="36">
        <v>78.400000000000006</v>
      </c>
      <c r="F86" s="33">
        <f t="shared" si="5"/>
        <v>31.36</v>
      </c>
      <c r="G86" s="36">
        <v>79.14</v>
      </c>
      <c r="H86" s="36" t="s">
        <v>361</v>
      </c>
      <c r="I86" s="36" t="s">
        <v>362</v>
      </c>
      <c r="J86" s="36" t="s">
        <v>334</v>
      </c>
      <c r="K86" s="5">
        <v>65.3</v>
      </c>
      <c r="L86" s="5">
        <f t="shared" si="6"/>
        <v>13.06</v>
      </c>
      <c r="M86" s="5">
        <v>57.5</v>
      </c>
      <c r="N86" s="5">
        <f t="shared" si="7"/>
        <v>23</v>
      </c>
      <c r="O86" s="5">
        <f t="shared" si="8"/>
        <v>36.06</v>
      </c>
      <c r="P86" s="5">
        <f t="shared" si="9"/>
        <v>67.42</v>
      </c>
      <c r="Q86" s="4"/>
      <c r="R86" s="6" t="s">
        <v>6</v>
      </c>
      <c r="S86" s="4"/>
      <c r="T86" s="24">
        <v>16</v>
      </c>
      <c r="U86" s="25" t="s">
        <v>360</v>
      </c>
      <c r="V86" s="26" t="s">
        <v>361</v>
      </c>
      <c r="W86" s="25" t="s">
        <v>359</v>
      </c>
      <c r="X86" s="27" t="s">
        <v>2031</v>
      </c>
      <c r="Y86" s="25" t="s">
        <v>334</v>
      </c>
      <c r="Z86" s="24" t="s">
        <v>2032</v>
      </c>
      <c r="AA86" s="17" t="s">
        <v>1981</v>
      </c>
      <c r="AB86" s="17" t="s">
        <v>8</v>
      </c>
      <c r="AC86" s="32" t="s">
        <v>2153</v>
      </c>
    </row>
    <row r="87" spans="1:29" ht="27.75" customHeight="1">
      <c r="A87" s="37">
        <v>11</v>
      </c>
      <c r="B87" s="36" t="s">
        <v>371</v>
      </c>
      <c r="C87" s="12" t="s">
        <v>8</v>
      </c>
      <c r="D87" s="36" t="s">
        <v>372</v>
      </c>
      <c r="E87" s="36">
        <v>79.83</v>
      </c>
      <c r="F87" s="33">
        <f t="shared" si="5"/>
        <v>31.93</v>
      </c>
      <c r="G87" s="36">
        <v>79.14</v>
      </c>
      <c r="H87" s="36" t="s">
        <v>373</v>
      </c>
      <c r="I87" s="36" t="s">
        <v>374</v>
      </c>
      <c r="J87" s="36" t="s">
        <v>334</v>
      </c>
      <c r="K87" s="5">
        <v>59.2</v>
      </c>
      <c r="L87" s="5">
        <f t="shared" si="6"/>
        <v>11.840000000000002</v>
      </c>
      <c r="M87" s="5">
        <v>58.8</v>
      </c>
      <c r="N87" s="5">
        <f t="shared" si="7"/>
        <v>23.52</v>
      </c>
      <c r="O87" s="5">
        <f t="shared" si="8"/>
        <v>35.36</v>
      </c>
      <c r="P87" s="5">
        <f t="shared" si="9"/>
        <v>67.289999999999992</v>
      </c>
      <c r="Q87" s="4"/>
      <c r="R87" s="6" t="s">
        <v>6</v>
      </c>
      <c r="S87" s="4"/>
      <c r="T87" s="24">
        <v>19</v>
      </c>
      <c r="U87" s="25" t="s">
        <v>372</v>
      </c>
      <c r="V87" s="26" t="s">
        <v>373</v>
      </c>
      <c r="W87" s="25" t="s">
        <v>371</v>
      </c>
      <c r="X87" s="27" t="s">
        <v>2031</v>
      </c>
      <c r="Y87" s="25" t="s">
        <v>334</v>
      </c>
      <c r="Z87" s="24" t="s">
        <v>2032</v>
      </c>
      <c r="AA87" s="17" t="s">
        <v>1981</v>
      </c>
      <c r="AB87" s="17" t="s">
        <v>8</v>
      </c>
      <c r="AC87" s="32" t="s">
        <v>2153</v>
      </c>
    </row>
    <row r="88" spans="1:29" ht="27.75" customHeight="1">
      <c r="A88" s="37">
        <v>9</v>
      </c>
      <c r="B88" s="36" t="s">
        <v>363</v>
      </c>
      <c r="C88" s="12" t="s">
        <v>8</v>
      </c>
      <c r="D88" s="36" t="s">
        <v>364</v>
      </c>
      <c r="E88" s="36">
        <v>78.28</v>
      </c>
      <c r="F88" s="33">
        <f t="shared" si="5"/>
        <v>31.31</v>
      </c>
      <c r="G88" s="36">
        <v>79.14</v>
      </c>
      <c r="H88" s="36" t="s">
        <v>365</v>
      </c>
      <c r="I88" s="36" t="s">
        <v>366</v>
      </c>
      <c r="J88" s="36" t="s">
        <v>334</v>
      </c>
      <c r="K88" s="5">
        <v>65.2</v>
      </c>
      <c r="L88" s="5">
        <f t="shared" si="6"/>
        <v>13.040000000000001</v>
      </c>
      <c r="M88" s="5">
        <v>57.2</v>
      </c>
      <c r="N88" s="5">
        <f t="shared" si="7"/>
        <v>22.880000000000003</v>
      </c>
      <c r="O88" s="5">
        <f t="shared" si="8"/>
        <v>35.92</v>
      </c>
      <c r="P88" s="5">
        <f t="shared" si="9"/>
        <v>67.23</v>
      </c>
      <c r="Q88" s="4"/>
      <c r="R88" s="6" t="s">
        <v>6</v>
      </c>
      <c r="S88" s="4"/>
      <c r="T88" s="24">
        <v>17</v>
      </c>
      <c r="U88" s="25" t="s">
        <v>364</v>
      </c>
      <c r="V88" s="26" t="s">
        <v>365</v>
      </c>
      <c r="W88" s="25" t="s">
        <v>363</v>
      </c>
      <c r="X88" s="27" t="s">
        <v>2031</v>
      </c>
      <c r="Y88" s="25" t="s">
        <v>334</v>
      </c>
      <c r="Z88" s="24" t="s">
        <v>2032</v>
      </c>
      <c r="AA88" s="17" t="s">
        <v>1981</v>
      </c>
      <c r="AB88" s="17" t="s">
        <v>8</v>
      </c>
      <c r="AC88" s="32" t="s">
        <v>2153</v>
      </c>
    </row>
    <row r="89" spans="1:29" ht="27.75" customHeight="1">
      <c r="A89" s="37">
        <v>4</v>
      </c>
      <c r="B89" s="36" t="s">
        <v>343</v>
      </c>
      <c r="C89" s="12" t="s">
        <v>1</v>
      </c>
      <c r="D89" s="36" t="s">
        <v>344</v>
      </c>
      <c r="E89" s="36">
        <v>76.3</v>
      </c>
      <c r="F89" s="33">
        <f t="shared" si="5"/>
        <v>30.52</v>
      </c>
      <c r="G89" s="36">
        <v>79.14</v>
      </c>
      <c r="H89" s="36" t="s">
        <v>345</v>
      </c>
      <c r="I89" s="36" t="s">
        <v>346</v>
      </c>
      <c r="J89" s="36" t="s">
        <v>334</v>
      </c>
      <c r="K89" s="5">
        <v>58.2</v>
      </c>
      <c r="L89" s="5">
        <f t="shared" si="6"/>
        <v>11.64</v>
      </c>
      <c r="M89" s="5">
        <v>62.3</v>
      </c>
      <c r="N89" s="5">
        <f t="shared" si="7"/>
        <v>24.92</v>
      </c>
      <c r="O89" s="5">
        <f t="shared" si="8"/>
        <v>36.56</v>
      </c>
      <c r="P89" s="5">
        <f t="shared" si="9"/>
        <v>67.08</v>
      </c>
      <c r="Q89" s="4"/>
      <c r="R89" s="6" t="s">
        <v>6</v>
      </c>
      <c r="S89" s="4"/>
      <c r="T89" s="24">
        <v>12</v>
      </c>
      <c r="U89" s="25" t="s">
        <v>344</v>
      </c>
      <c r="V89" s="26" t="s">
        <v>345</v>
      </c>
      <c r="W89" s="25" t="s">
        <v>343</v>
      </c>
      <c r="X89" s="27" t="s">
        <v>2031</v>
      </c>
      <c r="Y89" s="25" t="s">
        <v>334</v>
      </c>
      <c r="Z89" s="24" t="s">
        <v>2032</v>
      </c>
      <c r="AA89" s="17" t="s">
        <v>1981</v>
      </c>
      <c r="AB89" s="17" t="s">
        <v>8</v>
      </c>
      <c r="AC89" s="32" t="s">
        <v>2153</v>
      </c>
    </row>
    <row r="90" spans="1:29" ht="27.75" customHeight="1">
      <c r="A90" s="37">
        <v>12</v>
      </c>
      <c r="B90" s="36" t="s">
        <v>375</v>
      </c>
      <c r="C90" s="12" t="s">
        <v>12</v>
      </c>
      <c r="D90" s="36" t="s">
        <v>376</v>
      </c>
      <c r="E90" s="36">
        <v>79.2</v>
      </c>
      <c r="F90" s="33">
        <f t="shared" si="5"/>
        <v>31.68</v>
      </c>
      <c r="G90" s="36">
        <v>79.14</v>
      </c>
      <c r="H90" s="36" t="s">
        <v>377</v>
      </c>
      <c r="I90" s="36" t="s">
        <v>378</v>
      </c>
      <c r="J90" s="36" t="s">
        <v>334</v>
      </c>
      <c r="K90" s="5">
        <v>60.4</v>
      </c>
      <c r="L90" s="5">
        <f t="shared" si="6"/>
        <v>12.08</v>
      </c>
      <c r="M90" s="5">
        <v>58.1</v>
      </c>
      <c r="N90" s="5">
        <f t="shared" si="7"/>
        <v>23.240000000000002</v>
      </c>
      <c r="O90" s="5">
        <f t="shared" si="8"/>
        <v>35.32</v>
      </c>
      <c r="P90" s="5">
        <f t="shared" si="9"/>
        <v>67</v>
      </c>
      <c r="Q90" s="4"/>
      <c r="R90" s="6" t="s">
        <v>6</v>
      </c>
      <c r="S90" s="4"/>
      <c r="T90" s="24">
        <v>20</v>
      </c>
      <c r="U90" s="25" t="s">
        <v>376</v>
      </c>
      <c r="V90" s="26" t="s">
        <v>377</v>
      </c>
      <c r="W90" s="25" t="s">
        <v>375</v>
      </c>
      <c r="X90" s="27" t="s">
        <v>2031</v>
      </c>
      <c r="Y90" s="25" t="s">
        <v>334</v>
      </c>
      <c r="Z90" s="24" t="s">
        <v>2032</v>
      </c>
      <c r="AA90" s="17" t="s">
        <v>1981</v>
      </c>
      <c r="AB90" s="17" t="s">
        <v>8</v>
      </c>
      <c r="AC90" s="32"/>
    </row>
    <row r="91" spans="1:29" ht="27.75" customHeight="1">
      <c r="A91" s="37">
        <v>16</v>
      </c>
      <c r="B91" s="36" t="s">
        <v>387</v>
      </c>
      <c r="C91" s="12" t="s">
        <v>12</v>
      </c>
      <c r="D91" s="36" t="s">
        <v>388</v>
      </c>
      <c r="E91" s="36">
        <v>79.67</v>
      </c>
      <c r="F91" s="33">
        <f t="shared" si="5"/>
        <v>31.87</v>
      </c>
      <c r="G91" s="36">
        <v>79.14</v>
      </c>
      <c r="H91" s="36" t="s">
        <v>389</v>
      </c>
      <c r="I91" s="36" t="s">
        <v>390</v>
      </c>
      <c r="J91" s="36" t="s">
        <v>334</v>
      </c>
      <c r="K91" s="5">
        <v>62.8</v>
      </c>
      <c r="L91" s="5">
        <f t="shared" si="6"/>
        <v>12.56</v>
      </c>
      <c r="M91" s="5">
        <v>55.1</v>
      </c>
      <c r="N91" s="5">
        <f t="shared" si="7"/>
        <v>22.040000000000003</v>
      </c>
      <c r="O91" s="5">
        <f t="shared" si="8"/>
        <v>34.6</v>
      </c>
      <c r="P91" s="5">
        <f t="shared" si="9"/>
        <v>66.47</v>
      </c>
      <c r="Q91" s="4"/>
      <c r="R91" s="6" t="s">
        <v>6</v>
      </c>
      <c r="S91" s="4"/>
      <c r="T91" s="24">
        <v>23</v>
      </c>
      <c r="U91" s="25" t="s">
        <v>388</v>
      </c>
      <c r="V91" s="26" t="s">
        <v>389</v>
      </c>
      <c r="W91" s="25" t="s">
        <v>387</v>
      </c>
      <c r="X91" s="27" t="s">
        <v>2031</v>
      </c>
      <c r="Y91" s="25" t="s">
        <v>334</v>
      </c>
      <c r="Z91" s="24" t="s">
        <v>2032</v>
      </c>
      <c r="AA91" s="17" t="s">
        <v>1981</v>
      </c>
      <c r="AB91" s="17" t="s">
        <v>8</v>
      </c>
      <c r="AC91" s="32"/>
    </row>
    <row r="92" spans="1:29" ht="27.75" customHeight="1">
      <c r="A92" s="37">
        <v>20</v>
      </c>
      <c r="B92" s="36" t="s">
        <v>395</v>
      </c>
      <c r="C92" s="12" t="s">
        <v>12</v>
      </c>
      <c r="D92" s="36" t="s">
        <v>396</v>
      </c>
      <c r="E92" s="36">
        <v>81.3</v>
      </c>
      <c r="F92" s="33">
        <f t="shared" si="5"/>
        <v>32.520000000000003</v>
      </c>
      <c r="G92" s="36">
        <v>79.14</v>
      </c>
      <c r="H92" s="36" t="s">
        <v>397</v>
      </c>
      <c r="I92" s="36" t="s">
        <v>398</v>
      </c>
      <c r="J92" s="36" t="s">
        <v>334</v>
      </c>
      <c r="K92" s="5">
        <v>56.6</v>
      </c>
      <c r="L92" s="5">
        <f t="shared" si="6"/>
        <v>11.32</v>
      </c>
      <c r="M92" s="5">
        <v>56.3</v>
      </c>
      <c r="N92" s="5">
        <f t="shared" si="7"/>
        <v>22.52</v>
      </c>
      <c r="O92" s="5">
        <f t="shared" si="8"/>
        <v>33.840000000000003</v>
      </c>
      <c r="P92" s="5">
        <f t="shared" si="9"/>
        <v>66.360000000000014</v>
      </c>
      <c r="Q92" s="4"/>
      <c r="R92" s="6" t="s">
        <v>6</v>
      </c>
      <c r="S92" s="4"/>
      <c r="T92" s="24">
        <v>25</v>
      </c>
      <c r="U92" s="25" t="s">
        <v>396</v>
      </c>
      <c r="V92" s="26" t="s">
        <v>397</v>
      </c>
      <c r="W92" s="25" t="s">
        <v>395</v>
      </c>
      <c r="X92" s="27" t="s">
        <v>2031</v>
      </c>
      <c r="Y92" s="25" t="s">
        <v>334</v>
      </c>
      <c r="Z92" s="24" t="s">
        <v>2032</v>
      </c>
      <c r="AA92" s="17" t="s">
        <v>1981</v>
      </c>
      <c r="AB92" s="17" t="s">
        <v>8</v>
      </c>
      <c r="AC92" s="32"/>
    </row>
    <row r="93" spans="1:29" ht="27.75" customHeight="1">
      <c r="A93" s="37">
        <v>10</v>
      </c>
      <c r="B93" s="36" t="s">
        <v>367</v>
      </c>
      <c r="C93" s="12" t="s">
        <v>1</v>
      </c>
      <c r="D93" s="36" t="s">
        <v>368</v>
      </c>
      <c r="E93" s="36">
        <v>77.47</v>
      </c>
      <c r="F93" s="33">
        <f t="shared" si="5"/>
        <v>30.99</v>
      </c>
      <c r="G93" s="36">
        <v>79.14</v>
      </c>
      <c r="H93" s="36" t="s">
        <v>369</v>
      </c>
      <c r="I93" s="36" t="s">
        <v>370</v>
      </c>
      <c r="J93" s="36" t="s">
        <v>334</v>
      </c>
      <c r="K93" s="5">
        <v>65.599999999999994</v>
      </c>
      <c r="L93" s="5">
        <f t="shared" si="6"/>
        <v>13.12</v>
      </c>
      <c r="M93" s="5">
        <v>55.6</v>
      </c>
      <c r="N93" s="5">
        <f t="shared" si="7"/>
        <v>22.240000000000002</v>
      </c>
      <c r="O93" s="5">
        <f t="shared" si="8"/>
        <v>35.36</v>
      </c>
      <c r="P93" s="5">
        <f t="shared" si="9"/>
        <v>66.349999999999994</v>
      </c>
      <c r="Q93" s="4"/>
      <c r="R93" s="6" t="s">
        <v>6</v>
      </c>
      <c r="S93" s="4"/>
      <c r="T93" s="24">
        <v>18</v>
      </c>
      <c r="U93" s="25" t="s">
        <v>368</v>
      </c>
      <c r="V93" s="26" t="s">
        <v>369</v>
      </c>
      <c r="W93" s="25" t="s">
        <v>367</v>
      </c>
      <c r="X93" s="27" t="s">
        <v>2031</v>
      </c>
      <c r="Y93" s="25" t="s">
        <v>334</v>
      </c>
      <c r="Z93" s="24" t="s">
        <v>2032</v>
      </c>
      <c r="AA93" s="17" t="s">
        <v>1981</v>
      </c>
      <c r="AB93" s="17" t="s">
        <v>8</v>
      </c>
      <c r="AC93" s="32"/>
    </row>
    <row r="94" spans="1:29" ht="27.75" customHeight="1">
      <c r="A94" s="37">
        <v>23</v>
      </c>
      <c r="B94" s="36" t="s">
        <v>407</v>
      </c>
      <c r="C94" s="12" t="s">
        <v>1</v>
      </c>
      <c r="D94" s="36" t="s">
        <v>408</v>
      </c>
      <c r="E94" s="36">
        <v>81.349999999999994</v>
      </c>
      <c r="F94" s="33">
        <f t="shared" si="5"/>
        <v>32.54</v>
      </c>
      <c r="G94" s="36">
        <v>79.14</v>
      </c>
      <c r="H94" s="36" t="s">
        <v>409</v>
      </c>
      <c r="I94" s="36" t="s">
        <v>410</v>
      </c>
      <c r="J94" s="36" t="s">
        <v>334</v>
      </c>
      <c r="K94" s="5">
        <v>58.2</v>
      </c>
      <c r="L94" s="5">
        <f t="shared" si="6"/>
        <v>11.64</v>
      </c>
      <c r="M94" s="5">
        <v>54.2</v>
      </c>
      <c r="N94" s="5">
        <f t="shared" si="7"/>
        <v>21.680000000000003</v>
      </c>
      <c r="O94" s="5">
        <f t="shared" si="8"/>
        <v>33.320000000000007</v>
      </c>
      <c r="P94" s="5">
        <f t="shared" si="9"/>
        <v>65.860000000000014</v>
      </c>
      <c r="Q94" s="4"/>
      <c r="R94" s="6" t="s">
        <v>6</v>
      </c>
      <c r="S94" s="4"/>
      <c r="T94" s="24">
        <v>28</v>
      </c>
      <c r="U94" s="25" t="s">
        <v>408</v>
      </c>
      <c r="V94" s="26" t="s">
        <v>409</v>
      </c>
      <c r="W94" s="25" t="s">
        <v>407</v>
      </c>
      <c r="X94" s="27" t="s">
        <v>2031</v>
      </c>
      <c r="Y94" s="25" t="s">
        <v>334</v>
      </c>
      <c r="Z94" s="24" t="s">
        <v>2032</v>
      </c>
      <c r="AA94" s="17" t="s">
        <v>1981</v>
      </c>
      <c r="AB94" s="17" t="s">
        <v>8</v>
      </c>
      <c r="AC94" s="32"/>
    </row>
    <row r="95" spans="1:29" ht="27.75" customHeight="1">
      <c r="A95" s="37">
        <v>21</v>
      </c>
      <c r="B95" s="36" t="s">
        <v>399</v>
      </c>
      <c r="C95" s="12" t="s">
        <v>1</v>
      </c>
      <c r="D95" s="36" t="s">
        <v>400</v>
      </c>
      <c r="E95" s="36">
        <v>80.95</v>
      </c>
      <c r="F95" s="33">
        <f t="shared" si="5"/>
        <v>32.380000000000003</v>
      </c>
      <c r="G95" s="36">
        <v>79.14</v>
      </c>
      <c r="H95" s="36" t="s">
        <v>401</v>
      </c>
      <c r="I95" s="36" t="s">
        <v>402</v>
      </c>
      <c r="J95" s="36" t="s">
        <v>334</v>
      </c>
      <c r="K95" s="5">
        <v>59</v>
      </c>
      <c r="L95" s="5">
        <f t="shared" si="6"/>
        <v>11.8</v>
      </c>
      <c r="M95" s="5">
        <v>54.1</v>
      </c>
      <c r="N95" s="5">
        <f t="shared" si="7"/>
        <v>21.64</v>
      </c>
      <c r="O95" s="5">
        <f t="shared" si="8"/>
        <v>33.44</v>
      </c>
      <c r="P95" s="5">
        <f t="shared" si="9"/>
        <v>65.819999999999993</v>
      </c>
      <c r="Q95" s="4"/>
      <c r="R95" s="6" t="s">
        <v>6</v>
      </c>
      <c r="S95" s="4"/>
      <c r="T95" s="24">
        <v>26</v>
      </c>
      <c r="U95" s="25" t="s">
        <v>400</v>
      </c>
      <c r="V95" s="26" t="s">
        <v>401</v>
      </c>
      <c r="W95" s="25" t="s">
        <v>399</v>
      </c>
      <c r="X95" s="27" t="s">
        <v>2031</v>
      </c>
      <c r="Y95" s="25" t="s">
        <v>334</v>
      </c>
      <c r="Z95" s="24" t="s">
        <v>2032</v>
      </c>
      <c r="AA95" s="17" t="s">
        <v>1981</v>
      </c>
      <c r="AB95" s="17" t="s">
        <v>8</v>
      </c>
      <c r="AC95" s="32"/>
    </row>
    <row r="96" spans="1:29" ht="27.75" customHeight="1">
      <c r="A96" s="37">
        <v>14</v>
      </c>
      <c r="B96" s="36" t="s">
        <v>379</v>
      </c>
      <c r="C96" s="12" t="s">
        <v>12</v>
      </c>
      <c r="D96" s="36" t="s">
        <v>380</v>
      </c>
      <c r="E96" s="36">
        <v>76.47</v>
      </c>
      <c r="F96" s="33">
        <f t="shared" si="5"/>
        <v>30.59</v>
      </c>
      <c r="G96" s="36">
        <v>79.14</v>
      </c>
      <c r="H96" s="36" t="s">
        <v>381</v>
      </c>
      <c r="I96" s="36" t="s">
        <v>382</v>
      </c>
      <c r="J96" s="36" t="s">
        <v>334</v>
      </c>
      <c r="K96" s="5">
        <v>61.3</v>
      </c>
      <c r="L96" s="5">
        <f t="shared" si="6"/>
        <v>12.26</v>
      </c>
      <c r="M96" s="5">
        <v>57</v>
      </c>
      <c r="N96" s="5">
        <f t="shared" si="7"/>
        <v>22.8</v>
      </c>
      <c r="O96" s="5">
        <f t="shared" si="8"/>
        <v>35.06</v>
      </c>
      <c r="P96" s="5">
        <f t="shared" si="9"/>
        <v>65.650000000000006</v>
      </c>
      <c r="Q96" s="4"/>
      <c r="R96" s="6" t="s">
        <v>6</v>
      </c>
      <c r="S96" s="4"/>
      <c r="T96" s="24">
        <v>21</v>
      </c>
      <c r="U96" s="25" t="s">
        <v>380</v>
      </c>
      <c r="V96" s="26" t="s">
        <v>381</v>
      </c>
      <c r="W96" s="25" t="s">
        <v>379</v>
      </c>
      <c r="X96" s="27" t="s">
        <v>2031</v>
      </c>
      <c r="Y96" s="25" t="s">
        <v>334</v>
      </c>
      <c r="Z96" s="24" t="s">
        <v>2032</v>
      </c>
      <c r="AA96" s="17" t="s">
        <v>1981</v>
      </c>
      <c r="AB96" s="17" t="s">
        <v>8</v>
      </c>
      <c r="AC96" s="32"/>
    </row>
    <row r="97" spans="1:29" ht="26.25" customHeight="1">
      <c r="A97" s="37">
        <v>15</v>
      </c>
      <c r="B97" s="36" t="s">
        <v>383</v>
      </c>
      <c r="C97" s="12" t="s">
        <v>1</v>
      </c>
      <c r="D97" s="36" t="s">
        <v>384</v>
      </c>
      <c r="E97" s="36">
        <v>76.650000000000006</v>
      </c>
      <c r="F97" s="33">
        <f t="shared" si="5"/>
        <v>30.66</v>
      </c>
      <c r="G97" s="36">
        <v>79.14</v>
      </c>
      <c r="H97" s="36" t="s">
        <v>385</v>
      </c>
      <c r="I97" s="36" t="s">
        <v>386</v>
      </c>
      <c r="J97" s="36" t="s">
        <v>334</v>
      </c>
      <c r="K97" s="5">
        <v>73</v>
      </c>
      <c r="L97" s="5">
        <f t="shared" si="6"/>
        <v>14.600000000000001</v>
      </c>
      <c r="M97" s="5">
        <v>50.5</v>
      </c>
      <c r="N97" s="5">
        <f t="shared" si="7"/>
        <v>20.200000000000003</v>
      </c>
      <c r="O97" s="5">
        <f t="shared" si="8"/>
        <v>34.800000000000004</v>
      </c>
      <c r="P97" s="5">
        <f t="shared" si="9"/>
        <v>65.460000000000008</v>
      </c>
      <c r="Q97" s="4"/>
      <c r="R97" s="6" t="s">
        <v>6</v>
      </c>
      <c r="S97" s="4"/>
      <c r="T97" s="24">
        <v>22</v>
      </c>
      <c r="U97" s="25" t="s">
        <v>384</v>
      </c>
      <c r="V97" s="26" t="s">
        <v>385</v>
      </c>
      <c r="W97" s="25" t="s">
        <v>383</v>
      </c>
      <c r="X97" s="27" t="s">
        <v>2031</v>
      </c>
      <c r="Y97" s="25" t="s">
        <v>334</v>
      </c>
      <c r="Z97" s="24" t="s">
        <v>2032</v>
      </c>
      <c r="AA97" s="17" t="s">
        <v>1981</v>
      </c>
      <c r="AB97" s="17" t="s">
        <v>8</v>
      </c>
      <c r="AC97" s="32"/>
    </row>
    <row r="98" spans="1:29" ht="26.25" customHeight="1">
      <c r="A98" s="37">
        <v>19</v>
      </c>
      <c r="B98" s="36" t="s">
        <v>391</v>
      </c>
      <c r="C98" s="12" t="s">
        <v>8</v>
      </c>
      <c r="D98" s="36" t="s">
        <v>392</v>
      </c>
      <c r="E98" s="36">
        <v>78.73</v>
      </c>
      <c r="F98" s="33">
        <f t="shared" si="5"/>
        <v>31.49</v>
      </c>
      <c r="G98" s="36">
        <v>79.14</v>
      </c>
      <c r="H98" s="36" t="s">
        <v>393</v>
      </c>
      <c r="I98" s="36" t="s">
        <v>394</v>
      </c>
      <c r="J98" s="36" t="s">
        <v>334</v>
      </c>
      <c r="K98" s="5">
        <v>60.9</v>
      </c>
      <c r="L98" s="5">
        <f t="shared" si="6"/>
        <v>12.18</v>
      </c>
      <c r="M98" s="5">
        <v>54.4</v>
      </c>
      <c r="N98" s="5">
        <f t="shared" si="7"/>
        <v>21.76</v>
      </c>
      <c r="O98" s="5">
        <f t="shared" si="8"/>
        <v>33.94</v>
      </c>
      <c r="P98" s="5">
        <f t="shared" si="9"/>
        <v>65.429999999999993</v>
      </c>
      <c r="Q98" s="4"/>
      <c r="R98" s="6" t="s">
        <v>6</v>
      </c>
      <c r="S98" s="4"/>
      <c r="T98" s="24">
        <v>24</v>
      </c>
      <c r="U98" s="25" t="s">
        <v>392</v>
      </c>
      <c r="V98" s="26" t="s">
        <v>393</v>
      </c>
      <c r="W98" s="25" t="s">
        <v>391</v>
      </c>
      <c r="X98" s="27" t="s">
        <v>2031</v>
      </c>
      <c r="Y98" s="25" t="s">
        <v>334</v>
      </c>
      <c r="Z98" s="24" t="s">
        <v>2032</v>
      </c>
      <c r="AA98" s="17" t="s">
        <v>1981</v>
      </c>
      <c r="AB98" s="17" t="s">
        <v>8</v>
      </c>
      <c r="AC98" s="32"/>
    </row>
    <row r="99" spans="1:29" ht="26.25" customHeight="1">
      <c r="A99" s="37">
        <v>22</v>
      </c>
      <c r="B99" s="36" t="s">
        <v>403</v>
      </c>
      <c r="C99" s="12" t="s">
        <v>8</v>
      </c>
      <c r="D99" s="36" t="s">
        <v>404</v>
      </c>
      <c r="E99" s="36">
        <v>74.73</v>
      </c>
      <c r="F99" s="33">
        <f t="shared" si="5"/>
        <v>29.89</v>
      </c>
      <c r="G99" s="36">
        <v>79.14</v>
      </c>
      <c r="H99" s="36" t="s">
        <v>405</v>
      </c>
      <c r="I99" s="36" t="s">
        <v>406</v>
      </c>
      <c r="J99" s="36" t="s">
        <v>334</v>
      </c>
      <c r="K99" s="5">
        <v>57.1</v>
      </c>
      <c r="L99" s="5">
        <f t="shared" si="6"/>
        <v>11.420000000000002</v>
      </c>
      <c r="M99" s="5">
        <v>54.8</v>
      </c>
      <c r="N99" s="5">
        <f t="shared" si="7"/>
        <v>21.92</v>
      </c>
      <c r="O99" s="5">
        <f t="shared" si="8"/>
        <v>33.340000000000003</v>
      </c>
      <c r="P99" s="5">
        <f t="shared" si="9"/>
        <v>63.230000000000004</v>
      </c>
      <c r="Q99" s="4"/>
      <c r="R99" s="6" t="s">
        <v>6</v>
      </c>
      <c r="S99" s="4"/>
      <c r="T99" s="24">
        <v>27</v>
      </c>
      <c r="U99" s="25" t="s">
        <v>404</v>
      </c>
      <c r="V99" s="26" t="s">
        <v>405</v>
      </c>
      <c r="W99" s="25" t="s">
        <v>403</v>
      </c>
      <c r="X99" s="27" t="s">
        <v>2031</v>
      </c>
      <c r="Y99" s="25" t="s">
        <v>334</v>
      </c>
      <c r="Z99" s="24" t="s">
        <v>2032</v>
      </c>
      <c r="AA99" s="17" t="s">
        <v>1981</v>
      </c>
      <c r="AB99" s="17" t="s">
        <v>8</v>
      </c>
      <c r="AC99" s="32"/>
    </row>
    <row r="100" spans="1:29" ht="26.25" customHeight="1">
      <c r="A100" s="37">
        <v>1</v>
      </c>
      <c r="B100" s="36" t="s">
        <v>414</v>
      </c>
      <c r="C100" s="12" t="s">
        <v>12</v>
      </c>
      <c r="D100" s="36" t="s">
        <v>415</v>
      </c>
      <c r="E100" s="36">
        <v>81.680000000000007</v>
      </c>
      <c r="F100" s="33">
        <f t="shared" si="5"/>
        <v>32.67</v>
      </c>
      <c r="G100" s="36">
        <v>79.14</v>
      </c>
      <c r="H100" s="36" t="s">
        <v>416</v>
      </c>
      <c r="I100" s="36" t="s">
        <v>417</v>
      </c>
      <c r="J100" s="36" t="s">
        <v>418</v>
      </c>
      <c r="K100" s="5">
        <v>67.8</v>
      </c>
      <c r="L100" s="5">
        <f t="shared" si="6"/>
        <v>13.56</v>
      </c>
      <c r="M100" s="5">
        <v>65.2</v>
      </c>
      <c r="N100" s="5">
        <f t="shared" si="7"/>
        <v>26.080000000000002</v>
      </c>
      <c r="O100" s="5">
        <f t="shared" si="8"/>
        <v>39.64</v>
      </c>
      <c r="P100" s="5">
        <f t="shared" si="9"/>
        <v>72.31</v>
      </c>
      <c r="Q100" s="4"/>
      <c r="R100" s="6" t="s">
        <v>419</v>
      </c>
      <c r="S100" s="4"/>
      <c r="T100" s="24">
        <v>29</v>
      </c>
      <c r="U100" s="25" t="s">
        <v>415</v>
      </c>
      <c r="V100" s="26" t="s">
        <v>416</v>
      </c>
      <c r="W100" s="25" t="s">
        <v>414</v>
      </c>
      <c r="X100" s="27" t="s">
        <v>2047</v>
      </c>
      <c r="Y100" s="25" t="s">
        <v>418</v>
      </c>
      <c r="Z100" s="24" t="s">
        <v>2032</v>
      </c>
      <c r="AA100" s="17" t="s">
        <v>1981</v>
      </c>
      <c r="AB100" s="17" t="s">
        <v>8</v>
      </c>
      <c r="AC100" s="32" t="s">
        <v>2153</v>
      </c>
    </row>
    <row r="101" spans="1:29" ht="26.25" customHeight="1">
      <c r="A101" s="37">
        <v>2</v>
      </c>
      <c r="B101" s="36" t="s">
        <v>420</v>
      </c>
      <c r="C101" s="12" t="s">
        <v>1</v>
      </c>
      <c r="D101" s="36" t="s">
        <v>421</v>
      </c>
      <c r="E101" s="36">
        <v>75.62</v>
      </c>
      <c r="F101" s="33">
        <f t="shared" si="5"/>
        <v>30.25</v>
      </c>
      <c r="G101" s="36">
        <v>79.14</v>
      </c>
      <c r="H101" s="36" t="s">
        <v>422</v>
      </c>
      <c r="I101" s="36" t="s">
        <v>423</v>
      </c>
      <c r="J101" s="36" t="s">
        <v>418</v>
      </c>
      <c r="K101" s="5">
        <v>64.8</v>
      </c>
      <c r="L101" s="5">
        <f t="shared" si="6"/>
        <v>12.96</v>
      </c>
      <c r="M101" s="5">
        <v>59.9</v>
      </c>
      <c r="N101" s="5">
        <f t="shared" si="7"/>
        <v>23.96</v>
      </c>
      <c r="O101" s="5">
        <f t="shared" si="8"/>
        <v>36.92</v>
      </c>
      <c r="P101" s="5">
        <f t="shared" si="9"/>
        <v>67.17</v>
      </c>
      <c r="Q101" s="4"/>
      <c r="R101" s="6" t="s">
        <v>419</v>
      </c>
      <c r="S101" s="4"/>
      <c r="T101" s="24">
        <v>30</v>
      </c>
      <c r="U101" s="25" t="s">
        <v>421</v>
      </c>
      <c r="V101" s="26" t="s">
        <v>422</v>
      </c>
      <c r="W101" s="25" t="s">
        <v>420</v>
      </c>
      <c r="X101" s="27" t="s">
        <v>2047</v>
      </c>
      <c r="Y101" s="25" t="s">
        <v>418</v>
      </c>
      <c r="Z101" s="24" t="s">
        <v>2032</v>
      </c>
      <c r="AA101" s="17" t="s">
        <v>1981</v>
      </c>
      <c r="AB101" s="17" t="s">
        <v>8</v>
      </c>
      <c r="AC101" s="32"/>
    </row>
    <row r="102" spans="1:29" ht="26.25" customHeight="1">
      <c r="A102" s="37">
        <v>1</v>
      </c>
      <c r="B102" s="36" t="s">
        <v>424</v>
      </c>
      <c r="C102" s="12" t="s">
        <v>1</v>
      </c>
      <c r="D102" s="36" t="s">
        <v>425</v>
      </c>
      <c r="E102" s="36">
        <v>78.77</v>
      </c>
      <c r="F102" s="33">
        <f t="shared" si="5"/>
        <v>31.51</v>
      </c>
      <c r="G102" s="36">
        <v>79.14</v>
      </c>
      <c r="H102" s="36" t="s">
        <v>426</v>
      </c>
      <c r="I102" s="36" t="s">
        <v>427</v>
      </c>
      <c r="J102" s="36" t="s">
        <v>428</v>
      </c>
      <c r="K102" s="5">
        <v>61.4</v>
      </c>
      <c r="L102" s="5">
        <f t="shared" si="6"/>
        <v>12.280000000000001</v>
      </c>
      <c r="M102" s="5">
        <v>64.599999999999994</v>
      </c>
      <c r="N102" s="5">
        <f t="shared" si="7"/>
        <v>25.84</v>
      </c>
      <c r="O102" s="5">
        <f t="shared" si="8"/>
        <v>38.120000000000005</v>
      </c>
      <c r="P102" s="5">
        <f t="shared" si="9"/>
        <v>69.63000000000001</v>
      </c>
      <c r="Q102" s="4"/>
      <c r="R102" s="6" t="s">
        <v>419</v>
      </c>
      <c r="S102" s="4"/>
      <c r="T102" s="24">
        <v>31</v>
      </c>
      <c r="U102" s="25" t="s">
        <v>425</v>
      </c>
      <c r="V102" s="26" t="s">
        <v>426</v>
      </c>
      <c r="W102" s="25" t="s">
        <v>424</v>
      </c>
      <c r="X102" s="27" t="s">
        <v>2056</v>
      </c>
      <c r="Y102" s="25" t="s">
        <v>428</v>
      </c>
      <c r="Z102" s="24" t="s">
        <v>2032</v>
      </c>
      <c r="AA102" s="17" t="s">
        <v>1981</v>
      </c>
      <c r="AB102" s="17" t="s">
        <v>8</v>
      </c>
      <c r="AC102" s="32" t="s">
        <v>2153</v>
      </c>
    </row>
    <row r="103" spans="1:29" ht="26.25" customHeight="1">
      <c r="A103" s="37">
        <v>3</v>
      </c>
      <c r="B103" s="36" t="s">
        <v>433</v>
      </c>
      <c r="C103" s="12" t="s">
        <v>1</v>
      </c>
      <c r="D103" s="36" t="s">
        <v>434</v>
      </c>
      <c r="E103" s="36">
        <v>82.75</v>
      </c>
      <c r="F103" s="33">
        <f t="shared" si="5"/>
        <v>33.1</v>
      </c>
      <c r="G103" s="36">
        <v>79.14</v>
      </c>
      <c r="H103" s="36" t="s">
        <v>435</v>
      </c>
      <c r="I103" s="36" t="s">
        <v>436</v>
      </c>
      <c r="J103" s="36" t="s">
        <v>428</v>
      </c>
      <c r="K103" s="5">
        <v>63.2</v>
      </c>
      <c r="L103" s="5">
        <f t="shared" si="6"/>
        <v>12.64</v>
      </c>
      <c r="M103" s="5">
        <v>59.5</v>
      </c>
      <c r="N103" s="5">
        <f t="shared" si="7"/>
        <v>23.8</v>
      </c>
      <c r="O103" s="5">
        <f t="shared" si="8"/>
        <v>36.44</v>
      </c>
      <c r="P103" s="5">
        <f t="shared" si="9"/>
        <v>69.539999999999992</v>
      </c>
      <c r="Q103" s="4"/>
      <c r="R103" s="6" t="s">
        <v>419</v>
      </c>
      <c r="S103" s="4"/>
      <c r="T103" s="24">
        <v>33</v>
      </c>
      <c r="U103" s="25" t="s">
        <v>434</v>
      </c>
      <c r="V103" s="26" t="s">
        <v>435</v>
      </c>
      <c r="W103" s="25" t="s">
        <v>433</v>
      </c>
      <c r="X103" s="27" t="s">
        <v>2056</v>
      </c>
      <c r="Y103" s="25" t="s">
        <v>428</v>
      </c>
      <c r="Z103" s="24" t="s">
        <v>2032</v>
      </c>
      <c r="AA103" s="17" t="s">
        <v>1981</v>
      </c>
      <c r="AB103" s="17" t="s">
        <v>8</v>
      </c>
      <c r="AC103" s="32" t="s">
        <v>2153</v>
      </c>
    </row>
    <row r="104" spans="1:29" ht="26.25" customHeight="1">
      <c r="A104" s="37">
        <v>2</v>
      </c>
      <c r="B104" s="36" t="s">
        <v>429</v>
      </c>
      <c r="C104" s="12" t="s">
        <v>12</v>
      </c>
      <c r="D104" s="36" t="s">
        <v>430</v>
      </c>
      <c r="E104" s="36">
        <v>77.67</v>
      </c>
      <c r="F104" s="33">
        <f t="shared" si="5"/>
        <v>31.07</v>
      </c>
      <c r="G104" s="36">
        <v>79.14</v>
      </c>
      <c r="H104" s="36" t="s">
        <v>431</v>
      </c>
      <c r="I104" s="36" t="s">
        <v>432</v>
      </c>
      <c r="J104" s="36" t="s">
        <v>428</v>
      </c>
      <c r="K104" s="5">
        <v>60</v>
      </c>
      <c r="L104" s="5">
        <f t="shared" si="6"/>
        <v>12</v>
      </c>
      <c r="M104" s="5">
        <v>62.6</v>
      </c>
      <c r="N104" s="5">
        <f t="shared" si="7"/>
        <v>25.040000000000003</v>
      </c>
      <c r="O104" s="5">
        <f t="shared" si="8"/>
        <v>37.040000000000006</v>
      </c>
      <c r="P104" s="5">
        <f t="shared" si="9"/>
        <v>68.110000000000014</v>
      </c>
      <c r="Q104" s="4"/>
      <c r="R104" s="6" t="s">
        <v>419</v>
      </c>
      <c r="S104" s="4"/>
      <c r="T104" s="24">
        <v>32</v>
      </c>
      <c r="U104" s="25" t="s">
        <v>430</v>
      </c>
      <c r="V104" s="26" t="s">
        <v>431</v>
      </c>
      <c r="W104" s="25" t="s">
        <v>429</v>
      </c>
      <c r="X104" s="27" t="s">
        <v>2056</v>
      </c>
      <c r="Y104" s="25" t="s">
        <v>428</v>
      </c>
      <c r="Z104" s="24" t="s">
        <v>2032</v>
      </c>
      <c r="AA104" s="17" t="s">
        <v>1981</v>
      </c>
      <c r="AB104" s="17" t="s">
        <v>8</v>
      </c>
      <c r="AC104" s="32"/>
    </row>
    <row r="105" spans="1:29" ht="26.25" customHeight="1">
      <c r="A105" s="37">
        <v>4</v>
      </c>
      <c r="B105" s="36" t="s">
        <v>437</v>
      </c>
      <c r="C105" s="12" t="s">
        <v>1</v>
      </c>
      <c r="D105" s="36" t="s">
        <v>438</v>
      </c>
      <c r="E105" s="36">
        <v>81.05</v>
      </c>
      <c r="F105" s="33">
        <f t="shared" si="5"/>
        <v>32.42</v>
      </c>
      <c r="G105" s="36">
        <v>79.14</v>
      </c>
      <c r="H105" s="36" t="s">
        <v>439</v>
      </c>
      <c r="I105" s="36" t="s">
        <v>440</v>
      </c>
      <c r="J105" s="36" t="s">
        <v>428</v>
      </c>
      <c r="K105" s="5">
        <v>62.5</v>
      </c>
      <c r="L105" s="5">
        <f t="shared" si="6"/>
        <v>12.5</v>
      </c>
      <c r="M105" s="5">
        <v>54.8</v>
      </c>
      <c r="N105" s="5">
        <f t="shared" si="7"/>
        <v>21.92</v>
      </c>
      <c r="O105" s="5">
        <f t="shared" si="8"/>
        <v>34.42</v>
      </c>
      <c r="P105" s="5">
        <f t="shared" si="9"/>
        <v>66.84</v>
      </c>
      <c r="Q105" s="4"/>
      <c r="R105" s="6" t="s">
        <v>419</v>
      </c>
      <c r="S105" s="4"/>
      <c r="T105" s="24">
        <v>34</v>
      </c>
      <c r="U105" s="25" t="s">
        <v>438</v>
      </c>
      <c r="V105" s="26" t="s">
        <v>439</v>
      </c>
      <c r="W105" s="25" t="s">
        <v>437</v>
      </c>
      <c r="X105" s="27" t="s">
        <v>2056</v>
      </c>
      <c r="Y105" s="25" t="s">
        <v>428</v>
      </c>
      <c r="Z105" s="24" t="s">
        <v>2032</v>
      </c>
      <c r="AA105" s="17" t="s">
        <v>1981</v>
      </c>
      <c r="AB105" s="17" t="s">
        <v>8</v>
      </c>
      <c r="AC105" s="32"/>
    </row>
    <row r="106" spans="1:29" ht="26.25" customHeight="1">
      <c r="A106" s="37">
        <v>3</v>
      </c>
      <c r="B106" s="36" t="s">
        <v>442</v>
      </c>
      <c r="C106" s="12" t="s">
        <v>12</v>
      </c>
      <c r="D106" s="36" t="s">
        <v>443</v>
      </c>
      <c r="E106" s="36">
        <v>81.8</v>
      </c>
      <c r="F106" s="33">
        <f t="shared" si="5"/>
        <v>32.72</v>
      </c>
      <c r="G106" s="36">
        <v>79.14</v>
      </c>
      <c r="H106" s="36" t="s">
        <v>444</v>
      </c>
      <c r="I106" s="36" t="s">
        <v>445</v>
      </c>
      <c r="J106" s="36" t="s">
        <v>441</v>
      </c>
      <c r="K106" s="5">
        <v>60</v>
      </c>
      <c r="L106" s="5">
        <f t="shared" si="6"/>
        <v>12</v>
      </c>
      <c r="M106" s="5">
        <v>50.4</v>
      </c>
      <c r="N106" s="5">
        <f t="shared" si="7"/>
        <v>20.16</v>
      </c>
      <c r="O106" s="5">
        <f t="shared" si="8"/>
        <v>32.159999999999997</v>
      </c>
      <c r="P106" s="5">
        <f t="shared" si="9"/>
        <v>64.88</v>
      </c>
      <c r="Q106" s="4"/>
      <c r="R106" s="6" t="s">
        <v>419</v>
      </c>
      <c r="S106" s="4"/>
      <c r="T106" s="24">
        <v>35</v>
      </c>
      <c r="U106" s="25" t="s">
        <v>443</v>
      </c>
      <c r="V106" s="26" t="s">
        <v>444</v>
      </c>
      <c r="W106" s="25" t="s">
        <v>442</v>
      </c>
      <c r="X106" s="27" t="s">
        <v>2045</v>
      </c>
      <c r="Y106" s="25" t="s">
        <v>441</v>
      </c>
      <c r="Z106" s="24" t="s">
        <v>2032</v>
      </c>
      <c r="AA106" s="17" t="s">
        <v>1981</v>
      </c>
      <c r="AB106" s="17" t="s">
        <v>8</v>
      </c>
      <c r="AC106" s="32" t="s">
        <v>2153</v>
      </c>
    </row>
    <row r="107" spans="1:29" ht="26.25" customHeight="1">
      <c r="A107" s="37">
        <v>1</v>
      </c>
      <c r="B107" s="36" t="s">
        <v>446</v>
      </c>
      <c r="C107" s="12" t="s">
        <v>8</v>
      </c>
      <c r="D107" s="36" t="s">
        <v>447</v>
      </c>
      <c r="E107" s="36">
        <v>79.3</v>
      </c>
      <c r="F107" s="33">
        <f t="shared" si="5"/>
        <v>31.72</v>
      </c>
      <c r="G107" s="36">
        <v>79.3</v>
      </c>
      <c r="H107" s="36" t="s">
        <v>448</v>
      </c>
      <c r="I107" s="36" t="s">
        <v>449</v>
      </c>
      <c r="J107" s="36" t="s">
        <v>450</v>
      </c>
      <c r="K107" s="5">
        <v>55.7</v>
      </c>
      <c r="L107" s="5">
        <f t="shared" si="6"/>
        <v>11.14</v>
      </c>
      <c r="M107" s="5">
        <v>60.1</v>
      </c>
      <c r="N107" s="5">
        <f t="shared" si="7"/>
        <v>24.040000000000003</v>
      </c>
      <c r="O107" s="5">
        <f t="shared" si="8"/>
        <v>35.180000000000007</v>
      </c>
      <c r="P107" s="5">
        <f t="shared" si="9"/>
        <v>66.900000000000006</v>
      </c>
      <c r="Q107" s="4"/>
      <c r="R107" s="6" t="s">
        <v>419</v>
      </c>
      <c r="S107" s="4"/>
      <c r="T107" s="24">
        <v>1</v>
      </c>
      <c r="U107" s="25" t="s">
        <v>447</v>
      </c>
      <c r="V107" s="26" t="s">
        <v>448</v>
      </c>
      <c r="W107" s="25" t="s">
        <v>446</v>
      </c>
      <c r="X107" s="27" t="s">
        <v>2000</v>
      </c>
      <c r="Y107" s="25" t="s">
        <v>450</v>
      </c>
      <c r="Z107" s="24" t="s">
        <v>2001</v>
      </c>
      <c r="AA107" s="17" t="s">
        <v>1981</v>
      </c>
      <c r="AB107" s="17" t="s">
        <v>8</v>
      </c>
      <c r="AC107" s="32" t="s">
        <v>2153</v>
      </c>
    </row>
    <row r="108" spans="1:29" ht="26.25" customHeight="1">
      <c r="A108" s="37">
        <v>2</v>
      </c>
      <c r="B108" s="36" t="s">
        <v>451</v>
      </c>
      <c r="C108" s="12" t="s">
        <v>8</v>
      </c>
      <c r="D108" s="36" t="s">
        <v>452</v>
      </c>
      <c r="E108" s="36">
        <v>77.8</v>
      </c>
      <c r="F108" s="33">
        <f t="shared" si="5"/>
        <v>31.12</v>
      </c>
      <c r="G108" s="36">
        <v>79.3</v>
      </c>
      <c r="H108" s="36" t="s">
        <v>453</v>
      </c>
      <c r="I108" s="36" t="s">
        <v>454</v>
      </c>
      <c r="J108" s="36" t="s">
        <v>450</v>
      </c>
      <c r="K108" s="5">
        <v>54.4</v>
      </c>
      <c r="L108" s="5">
        <f t="shared" si="6"/>
        <v>10.88</v>
      </c>
      <c r="M108" s="5">
        <v>47</v>
      </c>
      <c r="N108" s="5">
        <f t="shared" si="7"/>
        <v>18.8</v>
      </c>
      <c r="O108" s="5">
        <f t="shared" si="8"/>
        <v>29.68</v>
      </c>
      <c r="P108" s="5">
        <f t="shared" si="9"/>
        <v>60.8</v>
      </c>
      <c r="Q108" s="4"/>
      <c r="R108" s="6" t="s">
        <v>419</v>
      </c>
      <c r="S108" s="4"/>
      <c r="T108" s="24">
        <v>2</v>
      </c>
      <c r="U108" s="25" t="s">
        <v>452</v>
      </c>
      <c r="V108" s="26" t="s">
        <v>453</v>
      </c>
      <c r="W108" s="25" t="s">
        <v>451</v>
      </c>
      <c r="X108" s="27" t="s">
        <v>2000</v>
      </c>
      <c r="Y108" s="25" t="s">
        <v>450</v>
      </c>
      <c r="Z108" s="24" t="s">
        <v>2001</v>
      </c>
      <c r="AA108" s="17" t="s">
        <v>1981</v>
      </c>
      <c r="AB108" s="17" t="s">
        <v>8</v>
      </c>
      <c r="AC108" s="32"/>
    </row>
    <row r="109" spans="1:29" ht="26.25" customHeight="1">
      <c r="A109" s="37">
        <v>1</v>
      </c>
      <c r="B109" s="36" t="s">
        <v>455</v>
      </c>
      <c r="C109" s="12" t="s">
        <v>8</v>
      </c>
      <c r="D109" s="36" t="s">
        <v>456</v>
      </c>
      <c r="E109" s="36">
        <v>80.47</v>
      </c>
      <c r="F109" s="33">
        <f t="shared" si="5"/>
        <v>32.19</v>
      </c>
      <c r="G109" s="36">
        <v>79.3</v>
      </c>
      <c r="H109" s="36" t="s">
        <v>457</v>
      </c>
      <c r="I109" s="36" t="s">
        <v>458</v>
      </c>
      <c r="J109" s="36" t="s">
        <v>459</v>
      </c>
      <c r="K109" s="5">
        <v>61.9</v>
      </c>
      <c r="L109" s="5">
        <f t="shared" si="6"/>
        <v>12.38</v>
      </c>
      <c r="M109" s="5">
        <v>59.9</v>
      </c>
      <c r="N109" s="5">
        <f t="shared" si="7"/>
        <v>23.96</v>
      </c>
      <c r="O109" s="5">
        <f t="shared" si="8"/>
        <v>36.340000000000003</v>
      </c>
      <c r="P109" s="5">
        <f t="shared" si="9"/>
        <v>68.53</v>
      </c>
      <c r="Q109" s="4"/>
      <c r="R109" s="6" t="s">
        <v>419</v>
      </c>
      <c r="S109" s="4"/>
      <c r="T109" s="24">
        <v>3</v>
      </c>
      <c r="U109" s="25" t="s">
        <v>456</v>
      </c>
      <c r="V109" s="26" t="s">
        <v>457</v>
      </c>
      <c r="W109" s="25" t="s">
        <v>455</v>
      </c>
      <c r="X109" s="27" t="s">
        <v>2039</v>
      </c>
      <c r="Y109" s="25" t="s">
        <v>459</v>
      </c>
      <c r="Z109" s="24" t="s">
        <v>2001</v>
      </c>
      <c r="AA109" s="17" t="s">
        <v>1981</v>
      </c>
      <c r="AB109" s="17" t="s">
        <v>8</v>
      </c>
      <c r="AC109" s="32" t="s">
        <v>2153</v>
      </c>
    </row>
    <row r="110" spans="1:29" ht="26.25" customHeight="1">
      <c r="A110" s="37">
        <v>2</v>
      </c>
      <c r="B110" s="36" t="s">
        <v>460</v>
      </c>
      <c r="C110" s="12" t="s">
        <v>8</v>
      </c>
      <c r="D110" s="36" t="s">
        <v>461</v>
      </c>
      <c r="E110" s="36">
        <v>77.05</v>
      </c>
      <c r="F110" s="33">
        <f t="shared" si="5"/>
        <v>30.82</v>
      </c>
      <c r="G110" s="36">
        <v>79.3</v>
      </c>
      <c r="H110" s="36" t="s">
        <v>462</v>
      </c>
      <c r="I110" s="36" t="s">
        <v>463</v>
      </c>
      <c r="J110" s="36" t="s">
        <v>459</v>
      </c>
      <c r="K110" s="5">
        <v>62.4</v>
      </c>
      <c r="L110" s="5">
        <f t="shared" si="6"/>
        <v>12.48</v>
      </c>
      <c r="M110" s="5">
        <v>58.2</v>
      </c>
      <c r="N110" s="5">
        <f t="shared" si="7"/>
        <v>23.28</v>
      </c>
      <c r="O110" s="5">
        <f t="shared" si="8"/>
        <v>35.760000000000005</v>
      </c>
      <c r="P110" s="5">
        <f t="shared" si="9"/>
        <v>66.580000000000013</v>
      </c>
      <c r="Q110" s="4"/>
      <c r="R110" s="6" t="s">
        <v>419</v>
      </c>
      <c r="S110" s="4"/>
      <c r="T110" s="24">
        <v>4</v>
      </c>
      <c r="U110" s="25" t="s">
        <v>461</v>
      </c>
      <c r="V110" s="26" t="s">
        <v>462</v>
      </c>
      <c r="W110" s="25" t="s">
        <v>460</v>
      </c>
      <c r="X110" s="27" t="s">
        <v>2039</v>
      </c>
      <c r="Y110" s="25" t="s">
        <v>459</v>
      </c>
      <c r="Z110" s="24" t="s">
        <v>2001</v>
      </c>
      <c r="AA110" s="17" t="s">
        <v>1981</v>
      </c>
      <c r="AB110" s="17" t="s">
        <v>8</v>
      </c>
      <c r="AC110" s="32"/>
    </row>
    <row r="111" spans="1:29" ht="26.25" customHeight="1">
      <c r="A111" s="37">
        <v>2</v>
      </c>
      <c r="B111" s="36" t="s">
        <v>470</v>
      </c>
      <c r="C111" s="12" t="s">
        <v>1</v>
      </c>
      <c r="D111" s="36" t="s">
        <v>471</v>
      </c>
      <c r="E111" s="36">
        <v>82.15</v>
      </c>
      <c r="F111" s="33">
        <f t="shared" si="5"/>
        <v>32.86</v>
      </c>
      <c r="G111" s="36">
        <v>79.3</v>
      </c>
      <c r="H111" s="36" t="s">
        <v>472</v>
      </c>
      <c r="I111" s="36" t="s">
        <v>473</v>
      </c>
      <c r="J111" s="36" t="s">
        <v>469</v>
      </c>
      <c r="K111" s="5">
        <v>67.099999999999994</v>
      </c>
      <c r="L111" s="5">
        <f t="shared" si="6"/>
        <v>13.42</v>
      </c>
      <c r="M111" s="5">
        <v>63.9</v>
      </c>
      <c r="N111" s="5">
        <f t="shared" si="7"/>
        <v>25.560000000000002</v>
      </c>
      <c r="O111" s="5">
        <f t="shared" si="8"/>
        <v>38.980000000000004</v>
      </c>
      <c r="P111" s="5">
        <f t="shared" si="9"/>
        <v>71.84</v>
      </c>
      <c r="Q111" s="4"/>
      <c r="R111" s="6" t="s">
        <v>419</v>
      </c>
      <c r="S111" s="4"/>
      <c r="T111" s="24">
        <v>6</v>
      </c>
      <c r="U111" s="25" t="s">
        <v>471</v>
      </c>
      <c r="V111" s="26" t="s">
        <v>472</v>
      </c>
      <c r="W111" s="25" t="s">
        <v>470</v>
      </c>
      <c r="X111" s="27" t="s">
        <v>2133</v>
      </c>
      <c r="Y111" s="25" t="s">
        <v>469</v>
      </c>
      <c r="Z111" s="24" t="s">
        <v>2001</v>
      </c>
      <c r="AA111" s="17" t="s">
        <v>1981</v>
      </c>
      <c r="AB111" s="17" t="s">
        <v>8</v>
      </c>
      <c r="AC111" s="32" t="s">
        <v>2153</v>
      </c>
    </row>
    <row r="112" spans="1:29" ht="26.25" customHeight="1">
      <c r="A112" s="37">
        <v>1</v>
      </c>
      <c r="B112" s="36" t="s">
        <v>465</v>
      </c>
      <c r="C112" s="12" t="s">
        <v>1</v>
      </c>
      <c r="D112" s="36" t="s">
        <v>466</v>
      </c>
      <c r="E112" s="36">
        <v>79.03</v>
      </c>
      <c r="F112" s="33">
        <f t="shared" si="5"/>
        <v>31.61</v>
      </c>
      <c r="G112" s="36">
        <v>79.3</v>
      </c>
      <c r="H112" s="36" t="s">
        <v>467</v>
      </c>
      <c r="I112" s="36" t="s">
        <v>468</v>
      </c>
      <c r="J112" s="36" t="s">
        <v>469</v>
      </c>
      <c r="K112" s="5">
        <v>71.8</v>
      </c>
      <c r="L112" s="5">
        <f t="shared" si="6"/>
        <v>14.36</v>
      </c>
      <c r="M112" s="5">
        <v>63.5</v>
      </c>
      <c r="N112" s="5">
        <f t="shared" si="7"/>
        <v>25.400000000000002</v>
      </c>
      <c r="O112" s="5">
        <f t="shared" si="8"/>
        <v>39.760000000000005</v>
      </c>
      <c r="P112" s="5">
        <f t="shared" si="9"/>
        <v>71.37</v>
      </c>
      <c r="Q112" s="4"/>
      <c r="R112" s="6" t="s">
        <v>419</v>
      </c>
      <c r="S112" s="4"/>
      <c r="T112" s="24">
        <v>5</v>
      </c>
      <c r="U112" s="25" t="s">
        <v>466</v>
      </c>
      <c r="V112" s="26" t="s">
        <v>467</v>
      </c>
      <c r="W112" s="25" t="s">
        <v>465</v>
      </c>
      <c r="X112" s="27" t="s">
        <v>2133</v>
      </c>
      <c r="Y112" s="25" t="s">
        <v>469</v>
      </c>
      <c r="Z112" s="24" t="s">
        <v>2001</v>
      </c>
      <c r="AA112" s="17" t="s">
        <v>1981</v>
      </c>
      <c r="AB112" s="17" t="s">
        <v>8</v>
      </c>
      <c r="AC112" s="32"/>
    </row>
    <row r="113" spans="1:29" ht="26.25" customHeight="1">
      <c r="A113" s="37">
        <v>1</v>
      </c>
      <c r="B113" s="36" t="s">
        <v>475</v>
      </c>
      <c r="C113" s="12" t="s">
        <v>12</v>
      </c>
      <c r="D113" s="36" t="s">
        <v>476</v>
      </c>
      <c r="E113" s="36">
        <v>81.08</v>
      </c>
      <c r="F113" s="33">
        <f t="shared" si="5"/>
        <v>32.43</v>
      </c>
      <c r="G113" s="36">
        <v>79.3</v>
      </c>
      <c r="H113" s="36" t="s">
        <v>477</v>
      </c>
      <c r="I113" s="36" t="s">
        <v>478</v>
      </c>
      <c r="J113" s="36" t="s">
        <v>479</v>
      </c>
      <c r="K113" s="5">
        <v>68.5</v>
      </c>
      <c r="L113" s="5">
        <f t="shared" si="6"/>
        <v>13.700000000000001</v>
      </c>
      <c r="M113" s="5">
        <v>67.8</v>
      </c>
      <c r="N113" s="5">
        <f t="shared" si="7"/>
        <v>27.12</v>
      </c>
      <c r="O113" s="5">
        <f t="shared" si="8"/>
        <v>40.82</v>
      </c>
      <c r="P113" s="5">
        <f t="shared" si="9"/>
        <v>73.25</v>
      </c>
      <c r="Q113" s="4"/>
      <c r="R113" s="6" t="s">
        <v>419</v>
      </c>
      <c r="S113" s="4"/>
      <c r="T113" s="24">
        <v>7</v>
      </c>
      <c r="U113" s="25" t="s">
        <v>476</v>
      </c>
      <c r="V113" s="26" t="s">
        <v>477</v>
      </c>
      <c r="W113" s="25" t="s">
        <v>475</v>
      </c>
      <c r="X113" s="27" t="s">
        <v>2108</v>
      </c>
      <c r="Y113" s="25" t="s">
        <v>479</v>
      </c>
      <c r="Z113" s="24" t="s">
        <v>2001</v>
      </c>
      <c r="AA113" s="17" t="s">
        <v>1981</v>
      </c>
      <c r="AB113" s="17" t="s">
        <v>8</v>
      </c>
      <c r="AC113" s="32" t="s">
        <v>2153</v>
      </c>
    </row>
    <row r="114" spans="1:29" ht="26.25" customHeight="1">
      <c r="A114" s="37">
        <v>2</v>
      </c>
      <c r="B114" s="36" t="s">
        <v>480</v>
      </c>
      <c r="C114" s="12" t="s">
        <v>1</v>
      </c>
      <c r="D114" s="36" t="s">
        <v>481</v>
      </c>
      <c r="E114" s="36">
        <v>82.98</v>
      </c>
      <c r="F114" s="33">
        <f t="shared" si="5"/>
        <v>33.19</v>
      </c>
      <c r="G114" s="36">
        <v>79.3</v>
      </c>
      <c r="H114" s="36" t="s">
        <v>482</v>
      </c>
      <c r="I114" s="36" t="s">
        <v>483</v>
      </c>
      <c r="J114" s="36" t="s">
        <v>479</v>
      </c>
      <c r="K114" s="5">
        <v>60.8</v>
      </c>
      <c r="L114" s="5">
        <f t="shared" si="6"/>
        <v>12.16</v>
      </c>
      <c r="M114" s="5">
        <v>65.5</v>
      </c>
      <c r="N114" s="5">
        <f t="shared" si="7"/>
        <v>26.200000000000003</v>
      </c>
      <c r="O114" s="5">
        <f t="shared" si="8"/>
        <v>38.36</v>
      </c>
      <c r="P114" s="5">
        <f t="shared" si="9"/>
        <v>71.55</v>
      </c>
      <c r="Q114" s="4"/>
      <c r="R114" s="6" t="s">
        <v>419</v>
      </c>
      <c r="S114" s="4"/>
      <c r="T114" s="24">
        <v>8</v>
      </c>
      <c r="U114" s="25" t="s">
        <v>481</v>
      </c>
      <c r="V114" s="26" t="s">
        <v>482</v>
      </c>
      <c r="W114" s="25" t="s">
        <v>480</v>
      </c>
      <c r="X114" s="27" t="s">
        <v>2108</v>
      </c>
      <c r="Y114" s="25" t="s">
        <v>479</v>
      </c>
      <c r="Z114" s="24" t="s">
        <v>2001</v>
      </c>
      <c r="AA114" s="17" t="s">
        <v>1981</v>
      </c>
      <c r="AB114" s="17" t="s">
        <v>8</v>
      </c>
      <c r="AC114" s="32"/>
    </row>
    <row r="115" spans="1:29" ht="26.25" customHeight="1">
      <c r="A115" s="37">
        <v>1</v>
      </c>
      <c r="B115" s="36" t="s">
        <v>484</v>
      </c>
      <c r="C115" s="12" t="s">
        <v>8</v>
      </c>
      <c r="D115" s="36" t="s">
        <v>485</v>
      </c>
      <c r="E115" s="36">
        <v>79.319999999999993</v>
      </c>
      <c r="F115" s="33">
        <f t="shared" si="5"/>
        <v>31.73</v>
      </c>
      <c r="G115" s="36">
        <v>79.3</v>
      </c>
      <c r="H115" s="36" t="s">
        <v>486</v>
      </c>
      <c r="I115" s="36" t="s">
        <v>487</v>
      </c>
      <c r="J115" s="36" t="s">
        <v>488</v>
      </c>
      <c r="K115" s="5">
        <v>63.5</v>
      </c>
      <c r="L115" s="5">
        <f t="shared" si="6"/>
        <v>12.700000000000001</v>
      </c>
      <c r="M115" s="5">
        <v>76.3</v>
      </c>
      <c r="N115" s="5">
        <f t="shared" si="7"/>
        <v>30.52</v>
      </c>
      <c r="O115" s="5">
        <f t="shared" si="8"/>
        <v>43.22</v>
      </c>
      <c r="P115" s="5">
        <f t="shared" si="9"/>
        <v>74.95</v>
      </c>
      <c r="Q115" s="4"/>
      <c r="R115" s="6" t="s">
        <v>489</v>
      </c>
      <c r="S115" s="4"/>
      <c r="T115" s="24">
        <v>9</v>
      </c>
      <c r="U115" s="25" t="s">
        <v>485</v>
      </c>
      <c r="V115" s="26" t="s">
        <v>486</v>
      </c>
      <c r="W115" s="25" t="s">
        <v>484</v>
      </c>
      <c r="X115" s="27" t="s">
        <v>2081</v>
      </c>
      <c r="Y115" s="25" t="s">
        <v>488</v>
      </c>
      <c r="Z115" s="24" t="s">
        <v>2001</v>
      </c>
      <c r="AA115" s="17" t="s">
        <v>1981</v>
      </c>
      <c r="AB115" s="17" t="s">
        <v>8</v>
      </c>
      <c r="AC115" s="32" t="s">
        <v>2153</v>
      </c>
    </row>
    <row r="116" spans="1:29" ht="26.25" customHeight="1">
      <c r="A116" s="37">
        <v>2</v>
      </c>
      <c r="B116" s="36" t="s">
        <v>490</v>
      </c>
      <c r="C116" s="12" t="s">
        <v>12</v>
      </c>
      <c r="D116" s="36" t="s">
        <v>491</v>
      </c>
      <c r="E116" s="36">
        <v>78.05</v>
      </c>
      <c r="F116" s="33">
        <f t="shared" si="5"/>
        <v>31.22</v>
      </c>
      <c r="G116" s="36">
        <v>79.3</v>
      </c>
      <c r="H116" s="36" t="s">
        <v>492</v>
      </c>
      <c r="I116" s="36" t="s">
        <v>493</v>
      </c>
      <c r="J116" s="36" t="s">
        <v>488</v>
      </c>
      <c r="K116" s="5">
        <v>55.9</v>
      </c>
      <c r="L116" s="5">
        <f t="shared" si="6"/>
        <v>11.18</v>
      </c>
      <c r="M116" s="5">
        <v>74.7</v>
      </c>
      <c r="N116" s="5">
        <f t="shared" si="7"/>
        <v>29.880000000000003</v>
      </c>
      <c r="O116" s="5">
        <f t="shared" si="8"/>
        <v>41.06</v>
      </c>
      <c r="P116" s="5">
        <f t="shared" si="9"/>
        <v>72.28</v>
      </c>
      <c r="Q116" s="4"/>
      <c r="R116" s="6" t="s">
        <v>489</v>
      </c>
      <c r="S116" s="4"/>
      <c r="T116" s="24">
        <v>10</v>
      </c>
      <c r="U116" s="25" t="s">
        <v>491</v>
      </c>
      <c r="V116" s="26" t="s">
        <v>492</v>
      </c>
      <c r="W116" s="25" t="s">
        <v>490</v>
      </c>
      <c r="X116" s="27" t="s">
        <v>2081</v>
      </c>
      <c r="Y116" s="25" t="s">
        <v>488</v>
      </c>
      <c r="Z116" s="24" t="s">
        <v>2001</v>
      </c>
      <c r="AA116" s="17" t="s">
        <v>1981</v>
      </c>
      <c r="AB116" s="17" t="s">
        <v>8</v>
      </c>
      <c r="AC116" s="32"/>
    </row>
    <row r="117" spans="1:29" ht="26.25" customHeight="1">
      <c r="A117" s="37">
        <v>2</v>
      </c>
      <c r="B117" s="36" t="s">
        <v>499</v>
      </c>
      <c r="C117" s="12" t="s">
        <v>12</v>
      </c>
      <c r="D117" s="36" t="s">
        <v>500</v>
      </c>
      <c r="E117" s="36">
        <v>81.03</v>
      </c>
      <c r="F117" s="33">
        <f t="shared" si="5"/>
        <v>32.409999999999997</v>
      </c>
      <c r="G117" s="36">
        <v>79.3</v>
      </c>
      <c r="H117" s="36" t="s">
        <v>501</v>
      </c>
      <c r="I117" s="36" t="s">
        <v>502</v>
      </c>
      <c r="J117" s="36" t="s">
        <v>498</v>
      </c>
      <c r="K117" s="5">
        <v>63.9</v>
      </c>
      <c r="L117" s="5">
        <f t="shared" si="6"/>
        <v>12.780000000000001</v>
      </c>
      <c r="M117" s="5">
        <v>55.8</v>
      </c>
      <c r="N117" s="5">
        <f t="shared" si="7"/>
        <v>22.32</v>
      </c>
      <c r="O117" s="5">
        <f t="shared" si="8"/>
        <v>35.1</v>
      </c>
      <c r="P117" s="5">
        <f t="shared" si="9"/>
        <v>67.509999999999991</v>
      </c>
      <c r="Q117" s="4"/>
      <c r="R117" s="6" t="s">
        <v>489</v>
      </c>
      <c r="S117" s="4"/>
      <c r="T117" s="24">
        <v>12</v>
      </c>
      <c r="U117" s="25" t="s">
        <v>500</v>
      </c>
      <c r="V117" s="26" t="s">
        <v>501</v>
      </c>
      <c r="W117" s="25" t="s">
        <v>499</v>
      </c>
      <c r="X117" s="27" t="s">
        <v>2122</v>
      </c>
      <c r="Y117" s="25" t="s">
        <v>498</v>
      </c>
      <c r="Z117" s="24" t="s">
        <v>2001</v>
      </c>
      <c r="AA117" s="17" t="s">
        <v>1981</v>
      </c>
      <c r="AB117" s="17" t="s">
        <v>8</v>
      </c>
      <c r="AC117" s="32" t="s">
        <v>2153</v>
      </c>
    </row>
    <row r="118" spans="1:29" ht="26.25" customHeight="1">
      <c r="A118" s="37">
        <v>1</v>
      </c>
      <c r="B118" s="36" t="s">
        <v>494</v>
      </c>
      <c r="C118" s="12" t="s">
        <v>1</v>
      </c>
      <c r="D118" s="36" t="s">
        <v>495</v>
      </c>
      <c r="E118" s="36">
        <v>80.33</v>
      </c>
      <c r="F118" s="33">
        <f t="shared" si="5"/>
        <v>32.130000000000003</v>
      </c>
      <c r="G118" s="36">
        <v>79.3</v>
      </c>
      <c r="H118" s="36" t="s">
        <v>496</v>
      </c>
      <c r="I118" s="36" t="s">
        <v>497</v>
      </c>
      <c r="J118" s="36" t="s">
        <v>498</v>
      </c>
      <c r="K118" s="5">
        <v>62.3</v>
      </c>
      <c r="L118" s="5">
        <f t="shared" si="6"/>
        <v>12.46</v>
      </c>
      <c r="M118" s="5">
        <v>56.8</v>
      </c>
      <c r="N118" s="5">
        <f t="shared" si="7"/>
        <v>22.72</v>
      </c>
      <c r="O118" s="5">
        <f t="shared" si="8"/>
        <v>35.18</v>
      </c>
      <c r="P118" s="5">
        <f t="shared" si="9"/>
        <v>67.31</v>
      </c>
      <c r="Q118" s="4"/>
      <c r="R118" s="6" t="s">
        <v>489</v>
      </c>
      <c r="S118" s="4"/>
      <c r="T118" s="24">
        <v>11</v>
      </c>
      <c r="U118" s="25" t="s">
        <v>495</v>
      </c>
      <c r="V118" s="26" t="s">
        <v>496</v>
      </c>
      <c r="W118" s="25" t="s">
        <v>494</v>
      </c>
      <c r="X118" s="27" t="s">
        <v>2122</v>
      </c>
      <c r="Y118" s="25" t="s">
        <v>498</v>
      </c>
      <c r="Z118" s="24" t="s">
        <v>2001</v>
      </c>
      <c r="AA118" s="17" t="s">
        <v>1981</v>
      </c>
      <c r="AB118" s="17" t="s">
        <v>8</v>
      </c>
      <c r="AC118" s="32"/>
    </row>
    <row r="119" spans="1:29" ht="26.25" customHeight="1">
      <c r="A119" s="37">
        <v>1</v>
      </c>
      <c r="B119" s="36" t="s">
        <v>503</v>
      </c>
      <c r="C119" s="12" t="s">
        <v>1</v>
      </c>
      <c r="D119" s="36" t="s">
        <v>328</v>
      </c>
      <c r="E119" s="36">
        <v>81.099999999999994</v>
      </c>
      <c r="F119" s="33">
        <f t="shared" si="5"/>
        <v>32.44</v>
      </c>
      <c r="G119" s="36">
        <v>79.3</v>
      </c>
      <c r="H119" s="36" t="s">
        <v>504</v>
      </c>
      <c r="I119" s="36" t="s">
        <v>505</v>
      </c>
      <c r="J119" s="36" t="s">
        <v>506</v>
      </c>
      <c r="K119" s="5">
        <v>59.6</v>
      </c>
      <c r="L119" s="5">
        <f t="shared" si="6"/>
        <v>11.920000000000002</v>
      </c>
      <c r="M119" s="5">
        <v>55.5</v>
      </c>
      <c r="N119" s="5">
        <f t="shared" si="7"/>
        <v>22.200000000000003</v>
      </c>
      <c r="O119" s="5">
        <f t="shared" si="8"/>
        <v>34.120000000000005</v>
      </c>
      <c r="P119" s="5">
        <f t="shared" si="9"/>
        <v>66.56</v>
      </c>
      <c r="Q119" s="4"/>
      <c r="R119" s="6" t="s">
        <v>489</v>
      </c>
      <c r="S119" s="4"/>
      <c r="T119" s="24">
        <v>13</v>
      </c>
      <c r="U119" s="25" t="s">
        <v>328</v>
      </c>
      <c r="V119" s="26" t="s">
        <v>504</v>
      </c>
      <c r="W119" s="25" t="s">
        <v>503</v>
      </c>
      <c r="X119" s="27" t="s">
        <v>2090</v>
      </c>
      <c r="Y119" s="25" t="s">
        <v>506</v>
      </c>
      <c r="Z119" s="24" t="s">
        <v>2001</v>
      </c>
      <c r="AA119" s="17" t="s">
        <v>1981</v>
      </c>
      <c r="AB119" s="17" t="s">
        <v>8</v>
      </c>
      <c r="AC119" s="32" t="s">
        <v>2153</v>
      </c>
    </row>
    <row r="120" spans="1:29" ht="20.25" customHeight="1">
      <c r="A120" s="37">
        <v>2</v>
      </c>
      <c r="B120" s="36" t="s">
        <v>507</v>
      </c>
      <c r="C120" s="12" t="s">
        <v>8</v>
      </c>
      <c r="D120" s="36" t="s">
        <v>508</v>
      </c>
      <c r="E120" s="36">
        <v>81.97</v>
      </c>
      <c r="F120" s="33">
        <f t="shared" si="5"/>
        <v>32.79</v>
      </c>
      <c r="G120" s="36">
        <v>79.3</v>
      </c>
      <c r="H120" s="36" t="s">
        <v>509</v>
      </c>
      <c r="I120" s="36" t="s">
        <v>510</v>
      </c>
      <c r="J120" s="36" t="s">
        <v>506</v>
      </c>
      <c r="K120" s="5">
        <v>55</v>
      </c>
      <c r="L120" s="5">
        <f t="shared" si="6"/>
        <v>11</v>
      </c>
      <c r="M120" s="5">
        <v>52.2</v>
      </c>
      <c r="N120" s="5">
        <f t="shared" si="7"/>
        <v>20.880000000000003</v>
      </c>
      <c r="O120" s="5">
        <f t="shared" si="8"/>
        <v>31.880000000000003</v>
      </c>
      <c r="P120" s="5">
        <f t="shared" si="9"/>
        <v>64.67</v>
      </c>
      <c r="Q120" s="4"/>
      <c r="R120" s="6" t="s">
        <v>489</v>
      </c>
      <c r="S120" s="4"/>
      <c r="T120" s="24">
        <v>14</v>
      </c>
      <c r="U120" s="25" t="s">
        <v>508</v>
      </c>
      <c r="V120" s="26" t="s">
        <v>509</v>
      </c>
      <c r="W120" s="25" t="s">
        <v>507</v>
      </c>
      <c r="X120" s="27" t="s">
        <v>2090</v>
      </c>
      <c r="Y120" s="25" t="s">
        <v>506</v>
      </c>
      <c r="Z120" s="24" t="s">
        <v>2001</v>
      </c>
      <c r="AA120" s="17" t="s">
        <v>1981</v>
      </c>
      <c r="AB120" s="17" t="s">
        <v>8</v>
      </c>
      <c r="AC120" s="32"/>
    </row>
    <row r="121" spans="1:29" ht="20.25" customHeight="1">
      <c r="A121" s="37">
        <v>1</v>
      </c>
      <c r="B121" s="36" t="s">
        <v>511</v>
      </c>
      <c r="C121" s="12" t="s">
        <v>1</v>
      </c>
      <c r="D121" s="36" t="s">
        <v>512</v>
      </c>
      <c r="E121" s="36">
        <v>82.1</v>
      </c>
      <c r="F121" s="33">
        <f t="shared" si="5"/>
        <v>32.840000000000003</v>
      </c>
      <c r="G121" s="36">
        <v>79.3</v>
      </c>
      <c r="H121" s="36" t="s">
        <v>513</v>
      </c>
      <c r="I121" s="36" t="s">
        <v>514</v>
      </c>
      <c r="J121" s="36" t="s">
        <v>515</v>
      </c>
      <c r="K121" s="5">
        <v>65.5</v>
      </c>
      <c r="L121" s="5">
        <f t="shared" si="6"/>
        <v>13.100000000000001</v>
      </c>
      <c r="M121" s="5">
        <v>59.1</v>
      </c>
      <c r="N121" s="5">
        <f t="shared" si="7"/>
        <v>23.64</v>
      </c>
      <c r="O121" s="5">
        <f t="shared" si="8"/>
        <v>36.74</v>
      </c>
      <c r="P121" s="5">
        <f t="shared" si="9"/>
        <v>69.580000000000013</v>
      </c>
      <c r="Q121" s="4"/>
      <c r="R121" s="6" t="s">
        <v>489</v>
      </c>
      <c r="S121" s="4"/>
      <c r="T121" s="24">
        <v>15</v>
      </c>
      <c r="U121" s="25" t="s">
        <v>512</v>
      </c>
      <c r="V121" s="26" t="s">
        <v>513</v>
      </c>
      <c r="W121" s="25" t="s">
        <v>511</v>
      </c>
      <c r="X121" s="27" t="s">
        <v>2061</v>
      </c>
      <c r="Y121" s="25" t="s">
        <v>515</v>
      </c>
      <c r="Z121" s="24" t="s">
        <v>2001</v>
      </c>
      <c r="AA121" s="17" t="s">
        <v>1981</v>
      </c>
      <c r="AB121" s="17" t="s">
        <v>8</v>
      </c>
      <c r="AC121" s="32" t="s">
        <v>2153</v>
      </c>
    </row>
    <row r="122" spans="1:29" ht="20.25" customHeight="1">
      <c r="A122" s="37">
        <v>2</v>
      </c>
      <c r="B122" s="36" t="s">
        <v>516</v>
      </c>
      <c r="C122" s="12" t="s">
        <v>1</v>
      </c>
      <c r="D122" s="36" t="s">
        <v>517</v>
      </c>
      <c r="E122" s="36">
        <v>81.069999999999993</v>
      </c>
      <c r="F122" s="33">
        <f t="shared" si="5"/>
        <v>32.43</v>
      </c>
      <c r="G122" s="36">
        <v>79.3</v>
      </c>
      <c r="H122" s="36" t="s">
        <v>518</v>
      </c>
      <c r="I122" s="36" t="s">
        <v>519</v>
      </c>
      <c r="J122" s="36" t="s">
        <v>515</v>
      </c>
      <c r="K122" s="5">
        <v>66.400000000000006</v>
      </c>
      <c r="L122" s="5">
        <f t="shared" si="6"/>
        <v>13.280000000000001</v>
      </c>
      <c r="M122" s="5">
        <v>53.4</v>
      </c>
      <c r="N122" s="5">
        <f t="shared" si="7"/>
        <v>21.36</v>
      </c>
      <c r="O122" s="5">
        <f t="shared" si="8"/>
        <v>34.64</v>
      </c>
      <c r="P122" s="5">
        <f t="shared" si="9"/>
        <v>67.069999999999993</v>
      </c>
      <c r="Q122" s="4"/>
      <c r="R122" s="6" t="s">
        <v>489</v>
      </c>
      <c r="S122" s="4"/>
      <c r="T122" s="24">
        <v>16</v>
      </c>
      <c r="U122" s="25" t="s">
        <v>517</v>
      </c>
      <c r="V122" s="26" t="s">
        <v>518</v>
      </c>
      <c r="W122" s="25" t="s">
        <v>516</v>
      </c>
      <c r="X122" s="27" t="s">
        <v>2061</v>
      </c>
      <c r="Y122" s="25" t="s">
        <v>515</v>
      </c>
      <c r="Z122" s="24" t="s">
        <v>2001</v>
      </c>
      <c r="AA122" s="17" t="s">
        <v>1981</v>
      </c>
      <c r="AB122" s="17" t="s">
        <v>8</v>
      </c>
      <c r="AC122" s="32"/>
    </row>
    <row r="123" spans="1:29" ht="20.25" customHeight="1">
      <c r="A123" s="37">
        <v>1</v>
      </c>
      <c r="B123" s="36" t="s">
        <v>520</v>
      </c>
      <c r="C123" s="12" t="s">
        <v>1</v>
      </c>
      <c r="D123" s="36" t="s">
        <v>521</v>
      </c>
      <c r="E123" s="36">
        <v>78.72</v>
      </c>
      <c r="F123" s="33">
        <f t="shared" si="5"/>
        <v>31.49</v>
      </c>
      <c r="G123" s="36">
        <v>79.3</v>
      </c>
      <c r="H123" s="36" t="s">
        <v>522</v>
      </c>
      <c r="I123" s="36" t="s">
        <v>523</v>
      </c>
      <c r="J123" s="36" t="s">
        <v>524</v>
      </c>
      <c r="K123" s="5">
        <v>69.3</v>
      </c>
      <c r="L123" s="5">
        <f t="shared" si="6"/>
        <v>13.86</v>
      </c>
      <c r="M123" s="5">
        <v>63.7</v>
      </c>
      <c r="N123" s="5">
        <f t="shared" si="7"/>
        <v>25.480000000000004</v>
      </c>
      <c r="O123" s="5">
        <f t="shared" si="8"/>
        <v>39.340000000000003</v>
      </c>
      <c r="P123" s="5">
        <f t="shared" si="9"/>
        <v>70.83</v>
      </c>
      <c r="Q123" s="4"/>
      <c r="R123" s="6" t="s">
        <v>525</v>
      </c>
      <c r="S123" s="4"/>
      <c r="T123" s="24">
        <v>17</v>
      </c>
      <c r="U123" s="25" t="s">
        <v>521</v>
      </c>
      <c r="V123" s="26" t="s">
        <v>522</v>
      </c>
      <c r="W123" s="25" t="s">
        <v>520</v>
      </c>
      <c r="X123" s="27" t="s">
        <v>2048</v>
      </c>
      <c r="Y123" s="25" t="s">
        <v>524</v>
      </c>
      <c r="Z123" s="24" t="s">
        <v>2001</v>
      </c>
      <c r="AA123" s="17" t="s">
        <v>1981</v>
      </c>
      <c r="AB123" s="17" t="s">
        <v>8</v>
      </c>
      <c r="AC123" s="34" t="s">
        <v>2155</v>
      </c>
    </row>
    <row r="124" spans="1:29" ht="20.25" customHeight="1">
      <c r="A124" s="37">
        <v>2</v>
      </c>
      <c r="B124" s="36" t="s">
        <v>526</v>
      </c>
      <c r="C124" s="12" t="s">
        <v>1</v>
      </c>
      <c r="D124" s="36" t="s">
        <v>527</v>
      </c>
      <c r="E124" s="36">
        <v>0</v>
      </c>
      <c r="F124" s="33">
        <f t="shared" si="5"/>
        <v>0</v>
      </c>
      <c r="G124" s="36">
        <v>79.3</v>
      </c>
      <c r="H124" s="36" t="s">
        <v>528</v>
      </c>
      <c r="I124" s="36" t="s">
        <v>529</v>
      </c>
      <c r="J124" s="36" t="s">
        <v>524</v>
      </c>
      <c r="K124" s="5">
        <v>61.5</v>
      </c>
      <c r="L124" s="5">
        <f t="shared" si="6"/>
        <v>12.3</v>
      </c>
      <c r="M124" s="5">
        <v>53.1</v>
      </c>
      <c r="N124" s="5">
        <f t="shared" si="7"/>
        <v>21.240000000000002</v>
      </c>
      <c r="O124" s="5">
        <f t="shared" si="8"/>
        <v>33.540000000000006</v>
      </c>
      <c r="P124" s="5">
        <f t="shared" si="9"/>
        <v>33.540000000000006</v>
      </c>
      <c r="Q124" s="4"/>
      <c r="R124" s="6" t="s">
        <v>525</v>
      </c>
      <c r="S124" s="4"/>
      <c r="T124" s="24">
        <v>18</v>
      </c>
      <c r="U124" s="25" t="s">
        <v>527</v>
      </c>
      <c r="V124" s="26" t="s">
        <v>528</v>
      </c>
      <c r="W124" s="25" t="s">
        <v>526</v>
      </c>
      <c r="X124" s="27" t="s">
        <v>2140</v>
      </c>
      <c r="Y124" s="25" t="s">
        <v>524</v>
      </c>
      <c r="Z124" s="24" t="s">
        <v>2001</v>
      </c>
      <c r="AA124" s="17" t="s">
        <v>1981</v>
      </c>
      <c r="AB124" s="17" t="s">
        <v>8</v>
      </c>
      <c r="AC124" s="32"/>
    </row>
    <row r="125" spans="1:29" ht="20.25" customHeight="1">
      <c r="A125" s="37">
        <v>1</v>
      </c>
      <c r="B125" s="36" t="s">
        <v>530</v>
      </c>
      <c r="C125" s="12" t="s">
        <v>1</v>
      </c>
      <c r="D125" s="36" t="s">
        <v>531</v>
      </c>
      <c r="E125" s="36">
        <v>81.02</v>
      </c>
      <c r="F125" s="33">
        <f t="shared" si="5"/>
        <v>32.409999999999997</v>
      </c>
      <c r="G125" s="36">
        <v>79.3</v>
      </c>
      <c r="H125" s="36" t="s">
        <v>532</v>
      </c>
      <c r="I125" s="36" t="s">
        <v>533</v>
      </c>
      <c r="J125" s="36" t="s">
        <v>534</v>
      </c>
      <c r="K125" s="5">
        <v>50.1</v>
      </c>
      <c r="L125" s="5">
        <f t="shared" si="6"/>
        <v>10.020000000000001</v>
      </c>
      <c r="M125" s="5">
        <v>50.7</v>
      </c>
      <c r="N125" s="5">
        <f t="shared" si="7"/>
        <v>20.28</v>
      </c>
      <c r="O125" s="5">
        <f t="shared" si="8"/>
        <v>30.300000000000004</v>
      </c>
      <c r="P125" s="5">
        <f t="shared" si="9"/>
        <v>62.71</v>
      </c>
      <c r="Q125" s="4"/>
      <c r="R125" s="6" t="s">
        <v>535</v>
      </c>
      <c r="S125" s="4"/>
      <c r="T125" s="24">
        <v>19</v>
      </c>
      <c r="U125" s="25" t="s">
        <v>531</v>
      </c>
      <c r="V125" s="26" t="s">
        <v>532</v>
      </c>
      <c r="W125" s="25" t="s">
        <v>530</v>
      </c>
      <c r="X125" s="27" t="s">
        <v>2057</v>
      </c>
      <c r="Y125" s="25" t="s">
        <v>534</v>
      </c>
      <c r="Z125" s="24" t="s">
        <v>2001</v>
      </c>
      <c r="AA125" s="17" t="s">
        <v>1981</v>
      </c>
      <c r="AB125" s="17" t="s">
        <v>8</v>
      </c>
      <c r="AC125" s="32" t="s">
        <v>2153</v>
      </c>
    </row>
    <row r="126" spans="1:29" ht="20.25" customHeight="1">
      <c r="A126" s="37">
        <v>2</v>
      </c>
      <c r="B126" s="36" t="s">
        <v>536</v>
      </c>
      <c r="C126" s="12" t="s">
        <v>1</v>
      </c>
      <c r="D126" s="36" t="s">
        <v>537</v>
      </c>
      <c r="E126" s="36">
        <v>70.73</v>
      </c>
      <c r="F126" s="33">
        <f t="shared" si="5"/>
        <v>28.29</v>
      </c>
      <c r="G126" s="36">
        <v>79.3</v>
      </c>
      <c r="H126" s="36" t="s">
        <v>538</v>
      </c>
      <c r="I126" s="36" t="s">
        <v>539</v>
      </c>
      <c r="J126" s="36" t="s">
        <v>534</v>
      </c>
      <c r="K126" s="5">
        <v>58.5</v>
      </c>
      <c r="L126" s="5">
        <f t="shared" si="6"/>
        <v>11.700000000000001</v>
      </c>
      <c r="M126" s="5">
        <v>46.1</v>
      </c>
      <c r="N126" s="5">
        <f t="shared" si="7"/>
        <v>18.440000000000001</v>
      </c>
      <c r="O126" s="5">
        <f t="shared" si="8"/>
        <v>30.14</v>
      </c>
      <c r="P126" s="5">
        <f t="shared" si="9"/>
        <v>58.43</v>
      </c>
      <c r="Q126" s="4"/>
      <c r="R126" s="6" t="s">
        <v>535</v>
      </c>
      <c r="S126" s="4"/>
      <c r="T126" s="24">
        <v>20</v>
      </c>
      <c r="U126" s="25" t="s">
        <v>537</v>
      </c>
      <c r="V126" s="26" t="s">
        <v>538</v>
      </c>
      <c r="W126" s="25" t="s">
        <v>536</v>
      </c>
      <c r="X126" s="27" t="s">
        <v>2057</v>
      </c>
      <c r="Y126" s="25" t="s">
        <v>534</v>
      </c>
      <c r="Z126" s="24" t="s">
        <v>2001</v>
      </c>
      <c r="AA126" s="17" t="s">
        <v>1981</v>
      </c>
      <c r="AB126" s="17" t="s">
        <v>8</v>
      </c>
      <c r="AC126" s="32"/>
    </row>
    <row r="127" spans="1:29" ht="20.25" customHeight="1">
      <c r="A127" s="37">
        <v>1</v>
      </c>
      <c r="B127" s="36" t="s">
        <v>540</v>
      </c>
      <c r="C127" s="12" t="s">
        <v>12</v>
      </c>
      <c r="D127" s="36" t="s">
        <v>541</v>
      </c>
      <c r="E127" s="36">
        <v>78.88</v>
      </c>
      <c r="F127" s="33">
        <f t="shared" si="5"/>
        <v>31.55</v>
      </c>
      <c r="G127" s="36">
        <v>79.3</v>
      </c>
      <c r="H127" s="36" t="s">
        <v>542</v>
      </c>
      <c r="I127" s="36" t="s">
        <v>543</v>
      </c>
      <c r="J127" s="36" t="s">
        <v>544</v>
      </c>
      <c r="K127" s="5">
        <v>65.599999999999994</v>
      </c>
      <c r="L127" s="5">
        <f t="shared" si="6"/>
        <v>13.12</v>
      </c>
      <c r="M127" s="5">
        <v>60.6</v>
      </c>
      <c r="N127" s="5">
        <f t="shared" si="7"/>
        <v>24.240000000000002</v>
      </c>
      <c r="O127" s="5">
        <f t="shared" si="8"/>
        <v>37.36</v>
      </c>
      <c r="P127" s="5">
        <f t="shared" si="9"/>
        <v>68.91</v>
      </c>
      <c r="Q127" s="4"/>
      <c r="R127" s="6" t="s">
        <v>545</v>
      </c>
      <c r="S127" s="4"/>
      <c r="T127" s="24">
        <v>21</v>
      </c>
      <c r="U127" s="25" t="s">
        <v>541</v>
      </c>
      <c r="V127" s="26" t="s">
        <v>542</v>
      </c>
      <c r="W127" s="25" t="s">
        <v>540</v>
      </c>
      <c r="X127" s="27" t="s">
        <v>2033</v>
      </c>
      <c r="Y127" s="25" t="s">
        <v>544</v>
      </c>
      <c r="Z127" s="24" t="s">
        <v>2001</v>
      </c>
      <c r="AA127" s="17" t="s">
        <v>1981</v>
      </c>
      <c r="AB127" s="17" t="s">
        <v>8</v>
      </c>
      <c r="AC127" s="32" t="s">
        <v>2153</v>
      </c>
    </row>
    <row r="128" spans="1:29" ht="20.25" customHeight="1">
      <c r="A128" s="37">
        <v>2</v>
      </c>
      <c r="B128" s="36" t="s">
        <v>546</v>
      </c>
      <c r="C128" s="12" t="s">
        <v>12</v>
      </c>
      <c r="D128" s="36" t="s">
        <v>547</v>
      </c>
      <c r="E128" s="36">
        <v>80.650000000000006</v>
      </c>
      <c r="F128" s="33">
        <f t="shared" si="5"/>
        <v>32.26</v>
      </c>
      <c r="G128" s="36">
        <v>79.3</v>
      </c>
      <c r="H128" s="36" t="s">
        <v>548</v>
      </c>
      <c r="I128" s="36" t="s">
        <v>549</v>
      </c>
      <c r="J128" s="36" t="s">
        <v>544</v>
      </c>
      <c r="K128" s="5">
        <v>63.2</v>
      </c>
      <c r="L128" s="5">
        <f t="shared" si="6"/>
        <v>12.64</v>
      </c>
      <c r="M128" s="5">
        <v>56.1</v>
      </c>
      <c r="N128" s="5">
        <f t="shared" si="7"/>
        <v>22.44</v>
      </c>
      <c r="O128" s="5">
        <f t="shared" si="8"/>
        <v>35.08</v>
      </c>
      <c r="P128" s="5">
        <f t="shared" si="9"/>
        <v>67.34</v>
      </c>
      <c r="Q128" s="4"/>
      <c r="R128" s="6" t="s">
        <v>545</v>
      </c>
      <c r="S128" s="4"/>
      <c r="T128" s="24">
        <v>22</v>
      </c>
      <c r="U128" s="25" t="s">
        <v>547</v>
      </c>
      <c r="V128" s="26" t="s">
        <v>548</v>
      </c>
      <c r="W128" s="25" t="s">
        <v>546</v>
      </c>
      <c r="X128" s="27" t="s">
        <v>2033</v>
      </c>
      <c r="Y128" s="25" t="s">
        <v>544</v>
      </c>
      <c r="Z128" s="24" t="s">
        <v>2001</v>
      </c>
      <c r="AA128" s="17" t="s">
        <v>1981</v>
      </c>
      <c r="AB128" s="17" t="s">
        <v>8</v>
      </c>
      <c r="AC128" s="32" t="s">
        <v>2153</v>
      </c>
    </row>
    <row r="129" spans="1:29" ht="20.25" customHeight="1">
      <c r="A129" s="37">
        <v>4</v>
      </c>
      <c r="B129" s="36" t="s">
        <v>553</v>
      </c>
      <c r="C129" s="12" t="s">
        <v>8</v>
      </c>
      <c r="D129" s="36" t="s">
        <v>554</v>
      </c>
      <c r="E129" s="36">
        <v>81.83</v>
      </c>
      <c r="F129" s="33">
        <f t="shared" si="5"/>
        <v>32.729999999999997</v>
      </c>
      <c r="G129" s="36">
        <v>79.3</v>
      </c>
      <c r="H129" s="36" t="s">
        <v>555</v>
      </c>
      <c r="I129" s="36" t="s">
        <v>556</v>
      </c>
      <c r="J129" s="36" t="s">
        <v>544</v>
      </c>
      <c r="K129" s="5">
        <v>52.8</v>
      </c>
      <c r="L129" s="5">
        <f t="shared" si="6"/>
        <v>10.56</v>
      </c>
      <c r="M129" s="5">
        <v>56.6</v>
      </c>
      <c r="N129" s="5">
        <f t="shared" si="7"/>
        <v>22.64</v>
      </c>
      <c r="O129" s="5">
        <f t="shared" si="8"/>
        <v>33.200000000000003</v>
      </c>
      <c r="P129" s="5">
        <f t="shared" si="9"/>
        <v>65.930000000000007</v>
      </c>
      <c r="Q129" s="4"/>
      <c r="R129" s="6" t="s">
        <v>545</v>
      </c>
      <c r="S129" s="4"/>
      <c r="T129" s="24">
        <v>24</v>
      </c>
      <c r="U129" s="25" t="s">
        <v>554</v>
      </c>
      <c r="V129" s="26" t="s">
        <v>555</v>
      </c>
      <c r="W129" s="25" t="s">
        <v>553</v>
      </c>
      <c r="X129" s="27" t="s">
        <v>2033</v>
      </c>
      <c r="Y129" s="25" t="s">
        <v>544</v>
      </c>
      <c r="Z129" s="24" t="s">
        <v>2001</v>
      </c>
      <c r="AA129" s="17" t="s">
        <v>1981</v>
      </c>
      <c r="AB129" s="17" t="s">
        <v>8</v>
      </c>
      <c r="AC129" s="32"/>
    </row>
    <row r="130" spans="1:29" ht="20.25" customHeight="1">
      <c r="A130" s="37">
        <v>3</v>
      </c>
      <c r="B130" s="36" t="s">
        <v>550</v>
      </c>
      <c r="C130" s="12" t="s">
        <v>8</v>
      </c>
      <c r="D130" s="36" t="s">
        <v>411</v>
      </c>
      <c r="E130" s="36">
        <v>72.83</v>
      </c>
      <c r="F130" s="33">
        <f t="shared" si="5"/>
        <v>29.13</v>
      </c>
      <c r="G130" s="36">
        <v>79.3</v>
      </c>
      <c r="H130" s="36" t="s">
        <v>551</v>
      </c>
      <c r="I130" s="36" t="s">
        <v>552</v>
      </c>
      <c r="J130" s="36" t="s">
        <v>544</v>
      </c>
      <c r="K130" s="5">
        <v>58.9</v>
      </c>
      <c r="L130" s="5">
        <f t="shared" si="6"/>
        <v>11.780000000000001</v>
      </c>
      <c r="M130" s="5">
        <v>54</v>
      </c>
      <c r="N130" s="5">
        <f t="shared" si="7"/>
        <v>21.6</v>
      </c>
      <c r="O130" s="5">
        <f t="shared" si="8"/>
        <v>33.380000000000003</v>
      </c>
      <c r="P130" s="5">
        <f t="shared" si="9"/>
        <v>62.510000000000005</v>
      </c>
      <c r="Q130" s="4"/>
      <c r="R130" s="6" t="s">
        <v>545</v>
      </c>
      <c r="S130" s="4"/>
      <c r="T130" s="24">
        <v>23</v>
      </c>
      <c r="U130" s="25" t="s">
        <v>411</v>
      </c>
      <c r="V130" s="26" t="s">
        <v>551</v>
      </c>
      <c r="W130" s="25" t="s">
        <v>550</v>
      </c>
      <c r="X130" s="27" t="s">
        <v>2033</v>
      </c>
      <c r="Y130" s="25" t="s">
        <v>544</v>
      </c>
      <c r="Z130" s="24" t="s">
        <v>2001</v>
      </c>
      <c r="AA130" s="17" t="s">
        <v>1981</v>
      </c>
      <c r="AB130" s="17" t="s">
        <v>8</v>
      </c>
      <c r="AC130" s="32"/>
    </row>
    <row r="131" spans="1:29" ht="20.25" customHeight="1">
      <c r="A131" s="37">
        <v>1</v>
      </c>
      <c r="B131" s="36" t="s">
        <v>557</v>
      </c>
      <c r="C131" s="12" t="s">
        <v>8</v>
      </c>
      <c r="D131" s="36" t="s">
        <v>558</v>
      </c>
      <c r="E131" s="36">
        <v>79.22</v>
      </c>
      <c r="F131" s="33">
        <f t="shared" ref="F131:F194" si="10">ROUND(E131*0.4,2)</f>
        <v>31.69</v>
      </c>
      <c r="G131" s="36">
        <v>79.3</v>
      </c>
      <c r="H131" s="36" t="s">
        <v>559</v>
      </c>
      <c r="I131" s="36" t="s">
        <v>560</v>
      </c>
      <c r="J131" s="36" t="s">
        <v>561</v>
      </c>
      <c r="K131" s="5">
        <v>64.3</v>
      </c>
      <c r="L131" s="5">
        <f t="shared" ref="L131:L194" si="11">K131*0.2</f>
        <v>12.86</v>
      </c>
      <c r="M131" s="5">
        <v>55.9</v>
      </c>
      <c r="N131" s="5">
        <f t="shared" ref="N131:N194" si="12">M131*0.4</f>
        <v>22.36</v>
      </c>
      <c r="O131" s="5">
        <f t="shared" ref="O131:O194" si="13">L131+N131</f>
        <v>35.22</v>
      </c>
      <c r="P131" s="5">
        <f t="shared" ref="P131:P194" si="14">F131+O131</f>
        <v>66.91</v>
      </c>
      <c r="Q131" s="4"/>
      <c r="R131" s="6" t="s">
        <v>545</v>
      </c>
      <c r="S131" s="4"/>
      <c r="T131" s="24">
        <v>25</v>
      </c>
      <c r="U131" s="25" t="s">
        <v>558</v>
      </c>
      <c r="V131" s="26" t="s">
        <v>559</v>
      </c>
      <c r="W131" s="25" t="s">
        <v>557</v>
      </c>
      <c r="X131" s="27" t="s">
        <v>2063</v>
      </c>
      <c r="Y131" s="25" t="s">
        <v>561</v>
      </c>
      <c r="Z131" s="24" t="s">
        <v>2001</v>
      </c>
      <c r="AA131" s="17" t="s">
        <v>1981</v>
      </c>
      <c r="AB131" s="17" t="s">
        <v>8</v>
      </c>
      <c r="AC131" s="32" t="s">
        <v>2153</v>
      </c>
    </row>
    <row r="132" spans="1:29" ht="20.25" customHeight="1">
      <c r="A132" s="37">
        <v>2</v>
      </c>
      <c r="B132" s="36" t="s">
        <v>562</v>
      </c>
      <c r="C132" s="12" t="s">
        <v>1</v>
      </c>
      <c r="D132" s="36" t="s">
        <v>563</v>
      </c>
      <c r="E132" s="36">
        <v>65.47</v>
      </c>
      <c r="F132" s="33">
        <f t="shared" si="10"/>
        <v>26.19</v>
      </c>
      <c r="G132" s="36">
        <v>79.3</v>
      </c>
      <c r="H132" s="36" t="s">
        <v>564</v>
      </c>
      <c r="I132" s="36" t="s">
        <v>565</v>
      </c>
      <c r="J132" s="36" t="s">
        <v>561</v>
      </c>
      <c r="K132" s="5">
        <v>52.1</v>
      </c>
      <c r="L132" s="5">
        <f t="shared" si="11"/>
        <v>10.420000000000002</v>
      </c>
      <c r="M132" s="5">
        <v>53.2</v>
      </c>
      <c r="N132" s="5">
        <f t="shared" si="12"/>
        <v>21.28</v>
      </c>
      <c r="O132" s="5">
        <f t="shared" si="13"/>
        <v>31.700000000000003</v>
      </c>
      <c r="P132" s="5">
        <f t="shared" si="14"/>
        <v>57.89</v>
      </c>
      <c r="Q132" s="4"/>
      <c r="R132" s="6" t="s">
        <v>545</v>
      </c>
      <c r="S132" s="4"/>
      <c r="T132" s="24">
        <v>26</v>
      </c>
      <c r="U132" s="25" t="s">
        <v>563</v>
      </c>
      <c r="V132" s="26" t="s">
        <v>564</v>
      </c>
      <c r="W132" s="25" t="s">
        <v>562</v>
      </c>
      <c r="X132" s="27" t="s">
        <v>2063</v>
      </c>
      <c r="Y132" s="25" t="s">
        <v>561</v>
      </c>
      <c r="Z132" s="24" t="s">
        <v>2001</v>
      </c>
      <c r="AA132" s="17" t="s">
        <v>1981</v>
      </c>
      <c r="AB132" s="17" t="s">
        <v>8</v>
      </c>
      <c r="AC132" s="32"/>
    </row>
    <row r="133" spans="1:29" ht="20.25" customHeight="1">
      <c r="A133" s="37">
        <v>1</v>
      </c>
      <c r="B133" s="36" t="s">
        <v>566</v>
      </c>
      <c r="C133" s="12" t="s">
        <v>1</v>
      </c>
      <c r="D133" s="36" t="s">
        <v>567</v>
      </c>
      <c r="E133" s="36">
        <v>78.27</v>
      </c>
      <c r="F133" s="33">
        <f t="shared" si="10"/>
        <v>31.31</v>
      </c>
      <c r="G133" s="36">
        <v>79.3</v>
      </c>
      <c r="H133" s="36" t="s">
        <v>568</v>
      </c>
      <c r="I133" s="36" t="s">
        <v>569</v>
      </c>
      <c r="J133" s="36" t="s">
        <v>570</v>
      </c>
      <c r="K133" s="5">
        <v>62</v>
      </c>
      <c r="L133" s="5">
        <f t="shared" si="11"/>
        <v>12.4</v>
      </c>
      <c r="M133" s="5">
        <v>54.8</v>
      </c>
      <c r="N133" s="5">
        <f t="shared" si="12"/>
        <v>21.92</v>
      </c>
      <c r="O133" s="5">
        <f t="shared" si="13"/>
        <v>34.32</v>
      </c>
      <c r="P133" s="5">
        <f t="shared" si="14"/>
        <v>65.63</v>
      </c>
      <c r="Q133" s="4"/>
      <c r="R133" s="6" t="s">
        <v>571</v>
      </c>
      <c r="S133" s="4"/>
      <c r="T133" s="24">
        <v>27</v>
      </c>
      <c r="U133" s="25" t="s">
        <v>567</v>
      </c>
      <c r="V133" s="26" t="s">
        <v>568</v>
      </c>
      <c r="W133" s="25" t="s">
        <v>566</v>
      </c>
      <c r="X133" s="27" t="s">
        <v>2030</v>
      </c>
      <c r="Y133" s="25" t="s">
        <v>570</v>
      </c>
      <c r="Z133" s="24" t="s">
        <v>2001</v>
      </c>
      <c r="AA133" s="17" t="s">
        <v>1981</v>
      </c>
      <c r="AB133" s="17" t="s">
        <v>8</v>
      </c>
      <c r="AC133" s="32" t="s">
        <v>2153</v>
      </c>
    </row>
    <row r="134" spans="1:29" ht="20.25" customHeight="1">
      <c r="A134" s="37">
        <v>3</v>
      </c>
      <c r="B134" s="36" t="s">
        <v>576</v>
      </c>
      <c r="C134" s="12" t="s">
        <v>8</v>
      </c>
      <c r="D134" s="36" t="s">
        <v>577</v>
      </c>
      <c r="E134" s="36">
        <v>81.569999999999993</v>
      </c>
      <c r="F134" s="33">
        <f t="shared" si="10"/>
        <v>32.630000000000003</v>
      </c>
      <c r="G134" s="36">
        <v>79.3</v>
      </c>
      <c r="H134" s="36" t="s">
        <v>578</v>
      </c>
      <c r="I134" s="36" t="s">
        <v>579</v>
      </c>
      <c r="J134" s="36" t="s">
        <v>570</v>
      </c>
      <c r="K134" s="5">
        <v>56.3</v>
      </c>
      <c r="L134" s="5">
        <f t="shared" si="11"/>
        <v>11.26</v>
      </c>
      <c r="M134" s="5">
        <v>50.4</v>
      </c>
      <c r="N134" s="5">
        <f t="shared" si="12"/>
        <v>20.16</v>
      </c>
      <c r="O134" s="5">
        <f t="shared" si="13"/>
        <v>31.42</v>
      </c>
      <c r="P134" s="5">
        <f t="shared" si="14"/>
        <v>64.050000000000011</v>
      </c>
      <c r="Q134" s="4"/>
      <c r="R134" s="6" t="s">
        <v>571</v>
      </c>
      <c r="S134" s="4"/>
      <c r="T134" s="24">
        <v>29</v>
      </c>
      <c r="U134" s="25" t="s">
        <v>577</v>
      </c>
      <c r="V134" s="26" t="s">
        <v>578</v>
      </c>
      <c r="W134" s="25" t="s">
        <v>576</v>
      </c>
      <c r="X134" s="27" t="s">
        <v>2030</v>
      </c>
      <c r="Y134" s="25" t="s">
        <v>570</v>
      </c>
      <c r="Z134" s="24" t="s">
        <v>2001</v>
      </c>
      <c r="AA134" s="17" t="s">
        <v>1981</v>
      </c>
      <c r="AB134" s="17" t="s">
        <v>8</v>
      </c>
      <c r="AC134" s="32" t="s">
        <v>2153</v>
      </c>
    </row>
    <row r="135" spans="1:29" ht="20.25" customHeight="1">
      <c r="A135" s="37">
        <v>2</v>
      </c>
      <c r="B135" s="36" t="s">
        <v>572</v>
      </c>
      <c r="C135" s="12" t="s">
        <v>1</v>
      </c>
      <c r="D135" s="36" t="s">
        <v>573</v>
      </c>
      <c r="E135" s="36">
        <v>79.03</v>
      </c>
      <c r="F135" s="33">
        <f t="shared" si="10"/>
        <v>31.61</v>
      </c>
      <c r="G135" s="36">
        <v>79.3</v>
      </c>
      <c r="H135" s="36" t="s">
        <v>574</v>
      </c>
      <c r="I135" s="36" t="s">
        <v>575</v>
      </c>
      <c r="J135" s="36" t="s">
        <v>570</v>
      </c>
      <c r="K135" s="5">
        <v>54.9</v>
      </c>
      <c r="L135" s="5">
        <f t="shared" si="11"/>
        <v>10.98</v>
      </c>
      <c r="M135" s="5">
        <v>51.9</v>
      </c>
      <c r="N135" s="5">
        <f t="shared" si="12"/>
        <v>20.76</v>
      </c>
      <c r="O135" s="5">
        <f t="shared" si="13"/>
        <v>31.740000000000002</v>
      </c>
      <c r="P135" s="5">
        <f t="shared" si="14"/>
        <v>63.35</v>
      </c>
      <c r="Q135" s="4"/>
      <c r="R135" s="6" t="s">
        <v>571</v>
      </c>
      <c r="S135" s="4"/>
      <c r="T135" s="24">
        <v>28</v>
      </c>
      <c r="U135" s="25" t="s">
        <v>573</v>
      </c>
      <c r="V135" s="26" t="s">
        <v>574</v>
      </c>
      <c r="W135" s="25" t="s">
        <v>572</v>
      </c>
      <c r="X135" s="27" t="s">
        <v>2030</v>
      </c>
      <c r="Y135" s="25" t="s">
        <v>570</v>
      </c>
      <c r="Z135" s="24" t="s">
        <v>2001</v>
      </c>
      <c r="AA135" s="17" t="s">
        <v>1981</v>
      </c>
      <c r="AB135" s="17" t="s">
        <v>8</v>
      </c>
      <c r="AC135" s="32"/>
    </row>
    <row r="136" spans="1:29" ht="20.25" customHeight="1">
      <c r="A136" s="37">
        <v>4</v>
      </c>
      <c r="B136" s="36" t="s">
        <v>580</v>
      </c>
      <c r="C136" s="12" t="s">
        <v>8</v>
      </c>
      <c r="D136" s="36" t="s">
        <v>581</v>
      </c>
      <c r="E136" s="36">
        <v>78.73</v>
      </c>
      <c r="F136" s="33">
        <f t="shared" si="10"/>
        <v>31.49</v>
      </c>
      <c r="G136" s="36">
        <v>79.3</v>
      </c>
      <c r="H136" s="36" t="s">
        <v>582</v>
      </c>
      <c r="I136" s="36" t="s">
        <v>583</v>
      </c>
      <c r="J136" s="36" t="s">
        <v>570</v>
      </c>
      <c r="K136" s="5">
        <v>54.8</v>
      </c>
      <c r="L136" s="5">
        <f t="shared" si="11"/>
        <v>10.96</v>
      </c>
      <c r="M136" s="5">
        <v>49.4</v>
      </c>
      <c r="N136" s="5">
        <f t="shared" si="12"/>
        <v>19.760000000000002</v>
      </c>
      <c r="O136" s="5">
        <f t="shared" si="13"/>
        <v>30.720000000000002</v>
      </c>
      <c r="P136" s="5">
        <f t="shared" si="14"/>
        <v>62.21</v>
      </c>
      <c r="Q136" s="4"/>
      <c r="R136" s="6" t="s">
        <v>571</v>
      </c>
      <c r="S136" s="4"/>
      <c r="T136" s="24">
        <v>30</v>
      </c>
      <c r="U136" s="25" t="s">
        <v>581</v>
      </c>
      <c r="V136" s="26" t="s">
        <v>582</v>
      </c>
      <c r="W136" s="25" t="s">
        <v>580</v>
      </c>
      <c r="X136" s="27" t="s">
        <v>2030</v>
      </c>
      <c r="Y136" s="25" t="s">
        <v>570</v>
      </c>
      <c r="Z136" s="24" t="s">
        <v>2001</v>
      </c>
      <c r="AA136" s="17" t="s">
        <v>1981</v>
      </c>
      <c r="AB136" s="17" t="s">
        <v>8</v>
      </c>
      <c r="AC136" s="32"/>
    </row>
    <row r="137" spans="1:29" ht="20.25" customHeight="1">
      <c r="A137" s="37">
        <v>2</v>
      </c>
      <c r="B137" s="36" t="s">
        <v>589</v>
      </c>
      <c r="C137" s="12" t="s">
        <v>1</v>
      </c>
      <c r="D137" s="36" t="s">
        <v>590</v>
      </c>
      <c r="E137" s="36">
        <v>80.63</v>
      </c>
      <c r="F137" s="33">
        <f t="shared" si="10"/>
        <v>32.25</v>
      </c>
      <c r="G137" s="36">
        <v>79.3</v>
      </c>
      <c r="H137" s="36" t="s">
        <v>591</v>
      </c>
      <c r="I137" s="36" t="s">
        <v>592</v>
      </c>
      <c r="J137" s="36" t="s">
        <v>588</v>
      </c>
      <c r="K137" s="5">
        <v>61.6</v>
      </c>
      <c r="L137" s="5">
        <f t="shared" si="11"/>
        <v>12.32</v>
      </c>
      <c r="M137" s="5">
        <v>55.8</v>
      </c>
      <c r="N137" s="5">
        <f t="shared" si="12"/>
        <v>22.32</v>
      </c>
      <c r="O137" s="5">
        <f t="shared" si="13"/>
        <v>34.64</v>
      </c>
      <c r="P137" s="5">
        <f t="shared" si="14"/>
        <v>66.89</v>
      </c>
      <c r="Q137" s="4"/>
      <c r="R137" s="6" t="s">
        <v>571</v>
      </c>
      <c r="S137" s="4"/>
      <c r="T137" s="24">
        <v>32</v>
      </c>
      <c r="U137" s="25" t="s">
        <v>590</v>
      </c>
      <c r="V137" s="26" t="s">
        <v>591</v>
      </c>
      <c r="W137" s="25" t="s">
        <v>589</v>
      </c>
      <c r="X137" s="27" t="s">
        <v>2053</v>
      </c>
      <c r="Y137" s="25" t="s">
        <v>588</v>
      </c>
      <c r="Z137" s="24" t="s">
        <v>2001</v>
      </c>
      <c r="AA137" s="17" t="s">
        <v>1981</v>
      </c>
      <c r="AB137" s="17" t="s">
        <v>8</v>
      </c>
      <c r="AC137" s="32" t="s">
        <v>2153</v>
      </c>
    </row>
    <row r="138" spans="1:29" ht="20.25" customHeight="1">
      <c r="A138" s="37">
        <v>1</v>
      </c>
      <c r="B138" s="36" t="s">
        <v>584</v>
      </c>
      <c r="C138" s="12" t="s">
        <v>1</v>
      </c>
      <c r="D138" s="36" t="s">
        <v>585</v>
      </c>
      <c r="E138" s="36">
        <v>78.53</v>
      </c>
      <c r="F138" s="33">
        <f t="shared" si="10"/>
        <v>31.41</v>
      </c>
      <c r="G138" s="36">
        <v>79.3</v>
      </c>
      <c r="H138" s="36" t="s">
        <v>586</v>
      </c>
      <c r="I138" s="36" t="s">
        <v>587</v>
      </c>
      <c r="J138" s="36" t="s">
        <v>588</v>
      </c>
      <c r="K138" s="5">
        <v>67.900000000000006</v>
      </c>
      <c r="L138" s="5">
        <f t="shared" si="11"/>
        <v>13.580000000000002</v>
      </c>
      <c r="M138" s="5">
        <v>52.9</v>
      </c>
      <c r="N138" s="5">
        <f t="shared" si="12"/>
        <v>21.16</v>
      </c>
      <c r="O138" s="5">
        <f t="shared" si="13"/>
        <v>34.74</v>
      </c>
      <c r="P138" s="5">
        <f t="shared" si="14"/>
        <v>66.150000000000006</v>
      </c>
      <c r="Q138" s="4"/>
      <c r="R138" s="6" t="s">
        <v>571</v>
      </c>
      <c r="S138" s="4"/>
      <c r="T138" s="24">
        <v>31</v>
      </c>
      <c r="U138" s="24" t="s">
        <v>2144</v>
      </c>
      <c r="V138" s="26" t="s">
        <v>586</v>
      </c>
      <c r="W138" s="25" t="s">
        <v>584</v>
      </c>
      <c r="X138" s="27" t="s">
        <v>2053</v>
      </c>
      <c r="Y138" s="25" t="s">
        <v>588</v>
      </c>
      <c r="Z138" s="24" t="s">
        <v>2001</v>
      </c>
      <c r="AA138" s="17" t="s">
        <v>1981</v>
      </c>
      <c r="AB138" s="17" t="s">
        <v>8</v>
      </c>
      <c r="AC138" s="32"/>
    </row>
    <row r="139" spans="1:29" ht="20.25" customHeight="1">
      <c r="A139" s="37">
        <v>1</v>
      </c>
      <c r="B139" s="36" t="s">
        <v>593</v>
      </c>
      <c r="C139" s="12" t="s">
        <v>8</v>
      </c>
      <c r="D139" s="36" t="s">
        <v>594</v>
      </c>
      <c r="E139" s="36">
        <v>79.63</v>
      </c>
      <c r="F139" s="33">
        <f t="shared" si="10"/>
        <v>31.85</v>
      </c>
      <c r="G139" s="36">
        <v>79.3</v>
      </c>
      <c r="H139" s="36" t="s">
        <v>595</v>
      </c>
      <c r="I139" s="36" t="s">
        <v>596</v>
      </c>
      <c r="J139" s="36" t="s">
        <v>597</v>
      </c>
      <c r="K139" s="5">
        <v>61.3</v>
      </c>
      <c r="L139" s="5">
        <f t="shared" si="11"/>
        <v>12.26</v>
      </c>
      <c r="M139" s="5">
        <v>49.3</v>
      </c>
      <c r="N139" s="5">
        <f t="shared" si="12"/>
        <v>19.72</v>
      </c>
      <c r="O139" s="5">
        <f t="shared" si="13"/>
        <v>31.979999999999997</v>
      </c>
      <c r="P139" s="5">
        <f t="shared" si="14"/>
        <v>63.83</v>
      </c>
      <c r="Q139" s="4"/>
      <c r="R139" s="6" t="s">
        <v>571</v>
      </c>
      <c r="S139" s="4"/>
      <c r="T139" s="24">
        <v>33</v>
      </c>
      <c r="U139" s="25" t="s">
        <v>594</v>
      </c>
      <c r="V139" s="26" t="s">
        <v>595</v>
      </c>
      <c r="W139" s="25" t="s">
        <v>593</v>
      </c>
      <c r="X139" s="27" t="s">
        <v>2050</v>
      </c>
      <c r="Y139" s="25" t="s">
        <v>597</v>
      </c>
      <c r="Z139" s="24" t="s">
        <v>2001</v>
      </c>
      <c r="AA139" s="17" t="s">
        <v>1981</v>
      </c>
      <c r="AB139" s="17" t="s">
        <v>8</v>
      </c>
      <c r="AC139" s="32" t="s">
        <v>2153</v>
      </c>
    </row>
    <row r="140" spans="1:29" ht="20.25" customHeight="1">
      <c r="A140" s="37">
        <v>2</v>
      </c>
      <c r="B140" s="36" t="s">
        <v>598</v>
      </c>
      <c r="C140" s="12" t="s">
        <v>8</v>
      </c>
      <c r="D140" s="36" t="s">
        <v>599</v>
      </c>
      <c r="E140" s="36">
        <v>76.180000000000007</v>
      </c>
      <c r="F140" s="33">
        <f t="shared" si="10"/>
        <v>30.47</v>
      </c>
      <c r="G140" s="36">
        <v>79.3</v>
      </c>
      <c r="H140" s="36" t="s">
        <v>600</v>
      </c>
      <c r="I140" s="36" t="s">
        <v>601</v>
      </c>
      <c r="J140" s="36" t="s">
        <v>597</v>
      </c>
      <c r="K140" s="5">
        <v>56.7</v>
      </c>
      <c r="L140" s="5">
        <f t="shared" si="11"/>
        <v>11.340000000000002</v>
      </c>
      <c r="M140" s="5">
        <v>44</v>
      </c>
      <c r="N140" s="5">
        <f t="shared" si="12"/>
        <v>17.600000000000001</v>
      </c>
      <c r="O140" s="5">
        <f t="shared" si="13"/>
        <v>28.940000000000005</v>
      </c>
      <c r="P140" s="5">
        <f t="shared" si="14"/>
        <v>59.410000000000004</v>
      </c>
      <c r="Q140" s="4"/>
      <c r="R140" s="6" t="s">
        <v>571</v>
      </c>
      <c r="S140" s="4"/>
      <c r="T140" s="24">
        <v>34</v>
      </c>
      <c r="U140" s="25" t="s">
        <v>599</v>
      </c>
      <c r="V140" s="26" t="s">
        <v>600</v>
      </c>
      <c r="W140" s="25" t="s">
        <v>598</v>
      </c>
      <c r="X140" s="27" t="s">
        <v>2050</v>
      </c>
      <c r="Y140" s="25" t="s">
        <v>597</v>
      </c>
      <c r="Z140" s="24" t="s">
        <v>2001</v>
      </c>
      <c r="AA140" s="17" t="s">
        <v>1981</v>
      </c>
      <c r="AB140" s="17" t="s">
        <v>8</v>
      </c>
      <c r="AC140" s="32"/>
    </row>
    <row r="141" spans="1:29" ht="20.25" customHeight="1">
      <c r="A141" s="37">
        <v>1</v>
      </c>
      <c r="B141" s="36" t="s">
        <v>602</v>
      </c>
      <c r="C141" s="12" t="s">
        <v>8</v>
      </c>
      <c r="D141" s="36" t="s">
        <v>603</v>
      </c>
      <c r="E141" s="36">
        <v>78.7</v>
      </c>
      <c r="F141" s="33">
        <f t="shared" si="10"/>
        <v>31.48</v>
      </c>
      <c r="G141" s="36">
        <v>76.91</v>
      </c>
      <c r="H141" s="36" t="s">
        <v>604</v>
      </c>
      <c r="I141" s="36" t="s">
        <v>605</v>
      </c>
      <c r="J141" s="36" t="s">
        <v>606</v>
      </c>
      <c r="K141" s="5">
        <v>52.3</v>
      </c>
      <c r="L141" s="5">
        <f t="shared" si="11"/>
        <v>10.46</v>
      </c>
      <c r="M141" s="5">
        <v>42.4</v>
      </c>
      <c r="N141" s="5">
        <f t="shared" si="12"/>
        <v>16.96</v>
      </c>
      <c r="O141" s="5">
        <f t="shared" si="13"/>
        <v>27.42</v>
      </c>
      <c r="P141" s="5">
        <f t="shared" si="14"/>
        <v>58.900000000000006</v>
      </c>
      <c r="Q141" s="4"/>
      <c r="R141" s="6" t="s">
        <v>607</v>
      </c>
      <c r="S141" s="4"/>
      <c r="T141" s="24">
        <v>1</v>
      </c>
      <c r="U141" s="25" t="s">
        <v>603</v>
      </c>
      <c r="V141" s="26" t="s">
        <v>604</v>
      </c>
      <c r="W141" s="25" t="s">
        <v>602</v>
      </c>
      <c r="X141" s="27" t="s">
        <v>2062</v>
      </c>
      <c r="Y141" s="25" t="s">
        <v>606</v>
      </c>
      <c r="Z141" s="24" t="s">
        <v>1994</v>
      </c>
      <c r="AA141" s="17" t="s">
        <v>1981</v>
      </c>
      <c r="AB141" s="17" t="s">
        <v>8</v>
      </c>
      <c r="AC141" s="32" t="s">
        <v>2153</v>
      </c>
    </row>
    <row r="142" spans="1:29" ht="19.5" customHeight="1">
      <c r="A142" s="37">
        <v>2</v>
      </c>
      <c r="B142" s="36" t="s">
        <v>608</v>
      </c>
      <c r="C142" s="12" t="s">
        <v>1</v>
      </c>
      <c r="D142" s="36" t="s">
        <v>609</v>
      </c>
      <c r="E142" s="36">
        <v>78.58</v>
      </c>
      <c r="F142" s="33">
        <f t="shared" si="10"/>
        <v>31.43</v>
      </c>
      <c r="G142" s="36">
        <v>76.91</v>
      </c>
      <c r="H142" s="36" t="s">
        <v>610</v>
      </c>
      <c r="I142" s="36" t="s">
        <v>611</v>
      </c>
      <c r="J142" s="36" t="s">
        <v>606</v>
      </c>
      <c r="K142" s="5">
        <v>51.6</v>
      </c>
      <c r="L142" s="5">
        <f t="shared" si="11"/>
        <v>10.32</v>
      </c>
      <c r="M142" s="5">
        <v>35.4</v>
      </c>
      <c r="N142" s="5">
        <f t="shared" si="12"/>
        <v>14.16</v>
      </c>
      <c r="O142" s="5">
        <f t="shared" si="13"/>
        <v>24.48</v>
      </c>
      <c r="P142" s="5">
        <f t="shared" si="14"/>
        <v>55.91</v>
      </c>
      <c r="Q142" s="4"/>
      <c r="R142" s="6" t="s">
        <v>607</v>
      </c>
      <c r="S142" s="4"/>
      <c r="T142" s="24">
        <v>2</v>
      </c>
      <c r="U142" s="25" t="s">
        <v>609</v>
      </c>
      <c r="V142" s="26" t="s">
        <v>610</v>
      </c>
      <c r="W142" s="25" t="s">
        <v>608</v>
      </c>
      <c r="X142" s="27" t="s">
        <v>2062</v>
      </c>
      <c r="Y142" s="25" t="s">
        <v>606</v>
      </c>
      <c r="Z142" s="24" t="s">
        <v>1994</v>
      </c>
      <c r="AA142" s="17" t="s">
        <v>1981</v>
      </c>
      <c r="AB142" s="17" t="s">
        <v>8</v>
      </c>
      <c r="AC142" s="32"/>
    </row>
    <row r="143" spans="1:29" ht="19.5" customHeight="1">
      <c r="A143" s="37">
        <v>1</v>
      </c>
      <c r="B143" s="36" t="s">
        <v>612</v>
      </c>
      <c r="C143" s="12" t="s">
        <v>1</v>
      </c>
      <c r="D143" s="36" t="s">
        <v>613</v>
      </c>
      <c r="E143" s="36">
        <v>82.2</v>
      </c>
      <c r="F143" s="33">
        <f t="shared" si="10"/>
        <v>32.880000000000003</v>
      </c>
      <c r="G143" s="36">
        <v>76.91</v>
      </c>
      <c r="H143" s="36" t="s">
        <v>614</v>
      </c>
      <c r="I143" s="36" t="s">
        <v>615</v>
      </c>
      <c r="J143" s="36" t="s">
        <v>616</v>
      </c>
      <c r="K143" s="5">
        <v>70.599999999999994</v>
      </c>
      <c r="L143" s="5">
        <f t="shared" si="11"/>
        <v>14.12</v>
      </c>
      <c r="M143" s="5">
        <v>65.8</v>
      </c>
      <c r="N143" s="5">
        <f t="shared" si="12"/>
        <v>26.32</v>
      </c>
      <c r="O143" s="5">
        <f t="shared" si="13"/>
        <v>40.44</v>
      </c>
      <c r="P143" s="5">
        <f t="shared" si="14"/>
        <v>73.319999999999993</v>
      </c>
      <c r="Q143" s="4"/>
      <c r="R143" s="6" t="s">
        <v>617</v>
      </c>
      <c r="S143" s="4"/>
      <c r="T143" s="24">
        <v>3</v>
      </c>
      <c r="U143" s="25" t="s">
        <v>613</v>
      </c>
      <c r="V143" s="26" t="s">
        <v>614</v>
      </c>
      <c r="W143" s="25" t="s">
        <v>612</v>
      </c>
      <c r="X143" s="27" t="s">
        <v>2043</v>
      </c>
      <c r="Y143" s="25" t="s">
        <v>616</v>
      </c>
      <c r="Z143" s="24" t="s">
        <v>1994</v>
      </c>
      <c r="AA143" s="17" t="s">
        <v>1981</v>
      </c>
      <c r="AB143" s="17" t="s">
        <v>8</v>
      </c>
      <c r="AC143" s="32" t="s">
        <v>2153</v>
      </c>
    </row>
    <row r="144" spans="1:29" ht="19.5" customHeight="1">
      <c r="A144" s="37">
        <v>2</v>
      </c>
      <c r="B144" s="36" t="s">
        <v>618</v>
      </c>
      <c r="C144" s="12" t="s">
        <v>12</v>
      </c>
      <c r="D144" s="36" t="s">
        <v>619</v>
      </c>
      <c r="E144" s="36">
        <v>77.819999999999993</v>
      </c>
      <c r="F144" s="33">
        <f t="shared" si="10"/>
        <v>31.13</v>
      </c>
      <c r="G144" s="36">
        <v>76.91</v>
      </c>
      <c r="H144" s="36" t="s">
        <v>620</v>
      </c>
      <c r="I144" s="36" t="s">
        <v>621</v>
      </c>
      <c r="J144" s="36" t="s">
        <v>616</v>
      </c>
      <c r="K144" s="5">
        <v>70.400000000000006</v>
      </c>
      <c r="L144" s="5">
        <f t="shared" si="11"/>
        <v>14.080000000000002</v>
      </c>
      <c r="M144" s="5">
        <v>65.2</v>
      </c>
      <c r="N144" s="5">
        <f t="shared" si="12"/>
        <v>26.080000000000002</v>
      </c>
      <c r="O144" s="5">
        <f t="shared" si="13"/>
        <v>40.160000000000004</v>
      </c>
      <c r="P144" s="5">
        <f t="shared" si="14"/>
        <v>71.290000000000006</v>
      </c>
      <c r="Q144" s="4"/>
      <c r="R144" s="6" t="s">
        <v>617</v>
      </c>
      <c r="S144" s="4"/>
      <c r="T144" s="24">
        <v>4</v>
      </c>
      <c r="U144" s="25" t="s">
        <v>619</v>
      </c>
      <c r="V144" s="26" t="s">
        <v>620</v>
      </c>
      <c r="W144" s="25" t="s">
        <v>618</v>
      </c>
      <c r="X144" s="27" t="s">
        <v>2043</v>
      </c>
      <c r="Y144" s="25" t="s">
        <v>616</v>
      </c>
      <c r="Z144" s="24" t="s">
        <v>1994</v>
      </c>
      <c r="AA144" s="17" t="s">
        <v>1981</v>
      </c>
      <c r="AB144" s="17" t="s">
        <v>8</v>
      </c>
      <c r="AC144" s="32" t="s">
        <v>2153</v>
      </c>
    </row>
    <row r="145" spans="1:29" ht="19.5" customHeight="1">
      <c r="A145" s="37">
        <v>3</v>
      </c>
      <c r="B145" s="36" t="s">
        <v>622</v>
      </c>
      <c r="C145" s="12" t="s">
        <v>8</v>
      </c>
      <c r="D145" s="36" t="s">
        <v>623</v>
      </c>
      <c r="E145" s="36">
        <v>79.22</v>
      </c>
      <c r="F145" s="33">
        <f t="shared" si="10"/>
        <v>31.69</v>
      </c>
      <c r="G145" s="36">
        <v>76.91</v>
      </c>
      <c r="H145" s="36" t="s">
        <v>624</v>
      </c>
      <c r="I145" s="36" t="s">
        <v>625</v>
      </c>
      <c r="J145" s="36" t="s">
        <v>616</v>
      </c>
      <c r="K145" s="5">
        <v>63.2</v>
      </c>
      <c r="L145" s="5">
        <f t="shared" si="11"/>
        <v>12.64</v>
      </c>
      <c r="M145" s="5">
        <v>64.8</v>
      </c>
      <c r="N145" s="5">
        <f t="shared" si="12"/>
        <v>25.92</v>
      </c>
      <c r="O145" s="5">
        <f t="shared" si="13"/>
        <v>38.56</v>
      </c>
      <c r="P145" s="5">
        <f t="shared" si="14"/>
        <v>70.25</v>
      </c>
      <c r="Q145" s="4"/>
      <c r="R145" s="6" t="s">
        <v>617</v>
      </c>
      <c r="S145" s="4"/>
      <c r="T145" s="24">
        <v>5</v>
      </c>
      <c r="U145" s="25" t="s">
        <v>623</v>
      </c>
      <c r="V145" s="26" t="s">
        <v>624</v>
      </c>
      <c r="W145" s="25" t="s">
        <v>622</v>
      </c>
      <c r="X145" s="27" t="s">
        <v>2043</v>
      </c>
      <c r="Y145" s="25" t="s">
        <v>616</v>
      </c>
      <c r="Z145" s="24" t="s">
        <v>1994</v>
      </c>
      <c r="AA145" s="17" t="s">
        <v>1981</v>
      </c>
      <c r="AB145" s="17" t="s">
        <v>8</v>
      </c>
      <c r="AC145" s="32" t="s">
        <v>2153</v>
      </c>
    </row>
    <row r="146" spans="1:29" ht="19.5" customHeight="1">
      <c r="A146" s="37">
        <v>5</v>
      </c>
      <c r="B146" s="36" t="s">
        <v>626</v>
      </c>
      <c r="C146" s="12" t="s">
        <v>8</v>
      </c>
      <c r="D146" s="36" t="s">
        <v>627</v>
      </c>
      <c r="E146" s="36">
        <v>79.42</v>
      </c>
      <c r="F146" s="33">
        <f t="shared" si="10"/>
        <v>31.77</v>
      </c>
      <c r="G146" s="36">
        <v>76.91</v>
      </c>
      <c r="H146" s="36" t="s">
        <v>628</v>
      </c>
      <c r="I146" s="36" t="s">
        <v>629</v>
      </c>
      <c r="J146" s="36" t="s">
        <v>616</v>
      </c>
      <c r="K146" s="5">
        <v>58.1</v>
      </c>
      <c r="L146" s="5">
        <f t="shared" si="11"/>
        <v>11.620000000000001</v>
      </c>
      <c r="M146" s="5">
        <v>66.2</v>
      </c>
      <c r="N146" s="5">
        <f t="shared" si="12"/>
        <v>26.480000000000004</v>
      </c>
      <c r="O146" s="5">
        <f t="shared" si="13"/>
        <v>38.100000000000009</v>
      </c>
      <c r="P146" s="5">
        <f t="shared" si="14"/>
        <v>69.87</v>
      </c>
      <c r="Q146" s="4"/>
      <c r="R146" s="6" t="s">
        <v>617</v>
      </c>
      <c r="S146" s="4"/>
      <c r="T146" s="24">
        <v>6</v>
      </c>
      <c r="U146" s="25" t="s">
        <v>627</v>
      </c>
      <c r="V146" s="26" t="s">
        <v>628</v>
      </c>
      <c r="W146" s="25" t="s">
        <v>626</v>
      </c>
      <c r="X146" s="27" t="s">
        <v>2043</v>
      </c>
      <c r="Y146" s="25" t="s">
        <v>616</v>
      </c>
      <c r="Z146" s="24" t="s">
        <v>1994</v>
      </c>
      <c r="AA146" s="17" t="s">
        <v>1981</v>
      </c>
      <c r="AB146" s="17" t="s">
        <v>8</v>
      </c>
      <c r="AC146" s="32" t="s">
        <v>2153</v>
      </c>
    </row>
    <row r="147" spans="1:29" ht="19.5" customHeight="1">
      <c r="A147" s="37">
        <v>8</v>
      </c>
      <c r="B147" s="36" t="s">
        <v>634</v>
      </c>
      <c r="C147" s="12" t="s">
        <v>8</v>
      </c>
      <c r="D147" s="36" t="s">
        <v>635</v>
      </c>
      <c r="E147" s="36">
        <v>80.87</v>
      </c>
      <c r="F147" s="33">
        <f t="shared" si="10"/>
        <v>32.35</v>
      </c>
      <c r="G147" s="36">
        <v>76.91</v>
      </c>
      <c r="H147" s="36" t="s">
        <v>636</v>
      </c>
      <c r="I147" s="36" t="s">
        <v>637</v>
      </c>
      <c r="J147" s="36" t="s">
        <v>616</v>
      </c>
      <c r="K147" s="5">
        <v>73.099999999999994</v>
      </c>
      <c r="L147" s="5">
        <f t="shared" si="11"/>
        <v>14.62</v>
      </c>
      <c r="M147" s="5">
        <v>57.1</v>
      </c>
      <c r="N147" s="5">
        <f t="shared" si="12"/>
        <v>22.840000000000003</v>
      </c>
      <c r="O147" s="5">
        <f t="shared" si="13"/>
        <v>37.46</v>
      </c>
      <c r="P147" s="5">
        <f t="shared" si="14"/>
        <v>69.81</v>
      </c>
      <c r="Q147" s="4"/>
      <c r="R147" s="6" t="s">
        <v>617</v>
      </c>
      <c r="S147" s="4"/>
      <c r="T147" s="24">
        <v>8</v>
      </c>
      <c r="U147" s="25" t="s">
        <v>635</v>
      </c>
      <c r="V147" s="26" t="s">
        <v>636</v>
      </c>
      <c r="W147" s="25" t="s">
        <v>634</v>
      </c>
      <c r="X147" s="27" t="s">
        <v>2043</v>
      </c>
      <c r="Y147" s="25" t="s">
        <v>616</v>
      </c>
      <c r="Z147" s="24" t="s">
        <v>1994</v>
      </c>
      <c r="AA147" s="17" t="s">
        <v>1981</v>
      </c>
      <c r="AB147" s="17" t="s">
        <v>8</v>
      </c>
      <c r="AC147" s="32" t="s">
        <v>2153</v>
      </c>
    </row>
    <row r="148" spans="1:29" ht="19.5" customHeight="1">
      <c r="A148" s="37">
        <v>7</v>
      </c>
      <c r="B148" s="36" t="s">
        <v>630</v>
      </c>
      <c r="C148" s="12" t="s">
        <v>8</v>
      </c>
      <c r="D148" s="36" t="s">
        <v>631</v>
      </c>
      <c r="E148" s="36">
        <v>77.05</v>
      </c>
      <c r="F148" s="33">
        <f t="shared" si="10"/>
        <v>30.82</v>
      </c>
      <c r="G148" s="36">
        <v>76.91</v>
      </c>
      <c r="H148" s="36" t="s">
        <v>632</v>
      </c>
      <c r="I148" s="36" t="s">
        <v>633</v>
      </c>
      <c r="J148" s="36" t="s">
        <v>616</v>
      </c>
      <c r="K148" s="5">
        <v>57</v>
      </c>
      <c r="L148" s="5">
        <f t="shared" si="11"/>
        <v>11.4</v>
      </c>
      <c r="M148" s="5">
        <v>66.099999999999994</v>
      </c>
      <c r="N148" s="5">
        <f t="shared" si="12"/>
        <v>26.439999999999998</v>
      </c>
      <c r="O148" s="5">
        <f t="shared" si="13"/>
        <v>37.839999999999996</v>
      </c>
      <c r="P148" s="5">
        <f t="shared" si="14"/>
        <v>68.66</v>
      </c>
      <c r="Q148" s="4"/>
      <c r="R148" s="6" t="s">
        <v>617</v>
      </c>
      <c r="S148" s="4"/>
      <c r="T148" s="24">
        <v>7</v>
      </c>
      <c r="U148" s="25" t="s">
        <v>631</v>
      </c>
      <c r="V148" s="26" t="s">
        <v>632</v>
      </c>
      <c r="W148" s="25" t="s">
        <v>630</v>
      </c>
      <c r="X148" s="27" t="s">
        <v>2043</v>
      </c>
      <c r="Y148" s="25" t="s">
        <v>616</v>
      </c>
      <c r="Z148" s="24" t="s">
        <v>1994</v>
      </c>
      <c r="AA148" s="17" t="s">
        <v>1981</v>
      </c>
      <c r="AB148" s="17" t="s">
        <v>8</v>
      </c>
      <c r="AC148" s="32" t="s">
        <v>2153</v>
      </c>
    </row>
    <row r="149" spans="1:29" ht="19.5" customHeight="1">
      <c r="A149" s="37">
        <v>12</v>
      </c>
      <c r="B149" s="36" t="s">
        <v>646</v>
      </c>
      <c r="C149" s="12" t="s">
        <v>8</v>
      </c>
      <c r="D149" s="36" t="s">
        <v>647</v>
      </c>
      <c r="E149" s="36">
        <v>78.87</v>
      </c>
      <c r="F149" s="33">
        <f t="shared" si="10"/>
        <v>31.55</v>
      </c>
      <c r="G149" s="36">
        <v>76.91</v>
      </c>
      <c r="H149" s="36" t="s">
        <v>648</v>
      </c>
      <c r="I149" s="36" t="s">
        <v>649</v>
      </c>
      <c r="J149" s="36" t="s">
        <v>616</v>
      </c>
      <c r="K149" s="5">
        <v>61.7</v>
      </c>
      <c r="L149" s="5">
        <f t="shared" si="11"/>
        <v>12.340000000000002</v>
      </c>
      <c r="M149" s="5">
        <v>57.8</v>
      </c>
      <c r="N149" s="5">
        <f t="shared" si="12"/>
        <v>23.12</v>
      </c>
      <c r="O149" s="5">
        <f t="shared" si="13"/>
        <v>35.46</v>
      </c>
      <c r="P149" s="5">
        <f t="shared" si="14"/>
        <v>67.010000000000005</v>
      </c>
      <c r="Q149" s="4"/>
      <c r="R149" s="6" t="s">
        <v>617</v>
      </c>
      <c r="S149" s="4"/>
      <c r="T149" s="24">
        <v>11</v>
      </c>
      <c r="U149" s="25" t="s">
        <v>647</v>
      </c>
      <c r="V149" s="26" t="s">
        <v>648</v>
      </c>
      <c r="W149" s="25" t="s">
        <v>646</v>
      </c>
      <c r="X149" s="27" t="s">
        <v>2043</v>
      </c>
      <c r="Y149" s="25" t="s">
        <v>616</v>
      </c>
      <c r="Z149" s="24" t="s">
        <v>1994</v>
      </c>
      <c r="AA149" s="17" t="s">
        <v>1981</v>
      </c>
      <c r="AB149" s="17" t="s">
        <v>8</v>
      </c>
      <c r="AC149" s="32" t="s">
        <v>2153</v>
      </c>
    </row>
    <row r="150" spans="1:29" ht="19.5" customHeight="1">
      <c r="A150" s="37">
        <v>14</v>
      </c>
      <c r="B150" s="36" t="s">
        <v>650</v>
      </c>
      <c r="C150" s="12" t="s">
        <v>1</v>
      </c>
      <c r="D150" s="36" t="s">
        <v>651</v>
      </c>
      <c r="E150" s="36">
        <v>76.33</v>
      </c>
      <c r="F150" s="33">
        <f t="shared" si="10"/>
        <v>30.53</v>
      </c>
      <c r="G150" s="36">
        <v>76.91</v>
      </c>
      <c r="H150" s="36" t="s">
        <v>652</v>
      </c>
      <c r="I150" s="36" t="s">
        <v>653</v>
      </c>
      <c r="J150" s="36" t="s">
        <v>616</v>
      </c>
      <c r="K150" s="5">
        <v>61.8</v>
      </c>
      <c r="L150" s="5">
        <f t="shared" si="11"/>
        <v>12.36</v>
      </c>
      <c r="M150" s="5">
        <v>54.7</v>
      </c>
      <c r="N150" s="5">
        <f t="shared" si="12"/>
        <v>21.880000000000003</v>
      </c>
      <c r="O150" s="5">
        <f t="shared" si="13"/>
        <v>34.24</v>
      </c>
      <c r="P150" s="5">
        <f t="shared" si="14"/>
        <v>64.77000000000001</v>
      </c>
      <c r="Q150" s="4"/>
      <c r="R150" s="6" t="s">
        <v>617</v>
      </c>
      <c r="S150" s="4"/>
      <c r="T150" s="24">
        <v>12</v>
      </c>
      <c r="U150" s="25" t="s">
        <v>651</v>
      </c>
      <c r="V150" s="26" t="s">
        <v>652</v>
      </c>
      <c r="W150" s="25" t="s">
        <v>650</v>
      </c>
      <c r="X150" s="27" t="s">
        <v>2043</v>
      </c>
      <c r="Y150" s="25" t="s">
        <v>616</v>
      </c>
      <c r="Z150" s="24" t="s">
        <v>1994</v>
      </c>
      <c r="AA150" s="17" t="s">
        <v>1981</v>
      </c>
      <c r="AB150" s="17" t="s">
        <v>8</v>
      </c>
      <c r="AC150" s="32"/>
    </row>
    <row r="151" spans="1:29" ht="19.5" customHeight="1">
      <c r="A151" s="37">
        <v>16</v>
      </c>
      <c r="B151" s="36" t="s">
        <v>658</v>
      </c>
      <c r="C151" s="12" t="s">
        <v>1</v>
      </c>
      <c r="D151" s="36" t="s">
        <v>659</v>
      </c>
      <c r="E151" s="36">
        <v>77.2</v>
      </c>
      <c r="F151" s="33">
        <f t="shared" si="10"/>
        <v>30.88</v>
      </c>
      <c r="G151" s="36">
        <v>76.91</v>
      </c>
      <c r="H151" s="36" t="s">
        <v>660</v>
      </c>
      <c r="I151" s="36" t="s">
        <v>661</v>
      </c>
      <c r="J151" s="36" t="s">
        <v>616</v>
      </c>
      <c r="K151" s="5">
        <v>58.5</v>
      </c>
      <c r="L151" s="5">
        <f t="shared" si="11"/>
        <v>11.700000000000001</v>
      </c>
      <c r="M151" s="5">
        <v>55</v>
      </c>
      <c r="N151" s="5">
        <f t="shared" si="12"/>
        <v>22</v>
      </c>
      <c r="O151" s="5">
        <f t="shared" si="13"/>
        <v>33.700000000000003</v>
      </c>
      <c r="P151" s="5">
        <f t="shared" si="14"/>
        <v>64.58</v>
      </c>
      <c r="Q151" s="4"/>
      <c r="R151" s="6" t="s">
        <v>617</v>
      </c>
      <c r="S151" s="4"/>
      <c r="T151" s="24">
        <v>14</v>
      </c>
      <c r="U151" s="25" t="s">
        <v>659</v>
      </c>
      <c r="V151" s="26" t="s">
        <v>660</v>
      </c>
      <c r="W151" s="25" t="s">
        <v>658</v>
      </c>
      <c r="X151" s="27" t="s">
        <v>2043</v>
      </c>
      <c r="Y151" s="25" t="s">
        <v>616</v>
      </c>
      <c r="Z151" s="24" t="s">
        <v>1994</v>
      </c>
      <c r="AA151" s="17" t="s">
        <v>1981</v>
      </c>
      <c r="AB151" s="17" t="s">
        <v>8</v>
      </c>
      <c r="AC151" s="32"/>
    </row>
    <row r="152" spans="1:29" ht="19.5" customHeight="1">
      <c r="A152" s="37">
        <v>10</v>
      </c>
      <c r="B152" s="36" t="s">
        <v>638</v>
      </c>
      <c r="C152" s="12" t="s">
        <v>8</v>
      </c>
      <c r="D152" s="36" t="s">
        <v>639</v>
      </c>
      <c r="E152" s="36">
        <v>69.150000000000006</v>
      </c>
      <c r="F152" s="33">
        <f t="shared" si="10"/>
        <v>27.66</v>
      </c>
      <c r="G152" s="36">
        <v>76.91</v>
      </c>
      <c r="H152" s="36" t="s">
        <v>640</v>
      </c>
      <c r="I152" s="36" t="s">
        <v>641</v>
      </c>
      <c r="J152" s="36" t="s">
        <v>616</v>
      </c>
      <c r="K152" s="5">
        <v>57.2</v>
      </c>
      <c r="L152" s="5">
        <f t="shared" si="11"/>
        <v>11.440000000000001</v>
      </c>
      <c r="M152" s="5">
        <v>62.1</v>
      </c>
      <c r="N152" s="5">
        <f t="shared" si="12"/>
        <v>24.840000000000003</v>
      </c>
      <c r="O152" s="5">
        <f t="shared" si="13"/>
        <v>36.28</v>
      </c>
      <c r="P152" s="5">
        <f t="shared" si="14"/>
        <v>63.94</v>
      </c>
      <c r="Q152" s="4"/>
      <c r="R152" s="6" t="s">
        <v>617</v>
      </c>
      <c r="S152" s="4"/>
      <c r="T152" s="24">
        <v>9</v>
      </c>
      <c r="U152" s="25" t="s">
        <v>639</v>
      </c>
      <c r="V152" s="26" t="s">
        <v>640</v>
      </c>
      <c r="W152" s="25" t="s">
        <v>638</v>
      </c>
      <c r="X152" s="27" t="s">
        <v>2043</v>
      </c>
      <c r="Y152" s="25" t="s">
        <v>616</v>
      </c>
      <c r="Z152" s="24" t="s">
        <v>1994</v>
      </c>
      <c r="AA152" s="17" t="s">
        <v>1981</v>
      </c>
      <c r="AB152" s="17" t="s">
        <v>8</v>
      </c>
      <c r="AC152" s="32"/>
    </row>
    <row r="153" spans="1:29" ht="19.5" customHeight="1">
      <c r="A153" s="37">
        <v>18</v>
      </c>
      <c r="B153" s="36" t="s">
        <v>666</v>
      </c>
      <c r="C153" s="12" t="s">
        <v>1</v>
      </c>
      <c r="D153" s="36" t="s">
        <v>667</v>
      </c>
      <c r="E153" s="36">
        <v>66.180000000000007</v>
      </c>
      <c r="F153" s="33">
        <f t="shared" si="10"/>
        <v>26.47</v>
      </c>
      <c r="G153" s="36">
        <v>76.91</v>
      </c>
      <c r="H153" s="36" t="s">
        <v>668</v>
      </c>
      <c r="I153" s="36" t="s">
        <v>669</v>
      </c>
      <c r="J153" s="36" t="s">
        <v>616</v>
      </c>
      <c r="K153" s="5">
        <v>50.3</v>
      </c>
      <c r="L153" s="5">
        <f t="shared" si="11"/>
        <v>10.06</v>
      </c>
      <c r="M153" s="5">
        <v>48.2</v>
      </c>
      <c r="N153" s="5">
        <f t="shared" si="12"/>
        <v>19.28</v>
      </c>
      <c r="O153" s="5">
        <f t="shared" si="13"/>
        <v>29.340000000000003</v>
      </c>
      <c r="P153" s="5">
        <f t="shared" si="14"/>
        <v>55.81</v>
      </c>
      <c r="Q153" s="4"/>
      <c r="R153" s="6" t="s">
        <v>617</v>
      </c>
      <c r="S153" s="4"/>
      <c r="T153" s="24">
        <v>16</v>
      </c>
      <c r="U153" s="25" t="s">
        <v>667</v>
      </c>
      <c r="V153" s="26" t="s">
        <v>668</v>
      </c>
      <c r="W153" s="25" t="s">
        <v>666</v>
      </c>
      <c r="X153" s="27" t="s">
        <v>2043</v>
      </c>
      <c r="Y153" s="25" t="s">
        <v>616</v>
      </c>
      <c r="Z153" s="24" t="s">
        <v>1994</v>
      </c>
      <c r="AA153" s="17" t="s">
        <v>1981</v>
      </c>
      <c r="AB153" s="17" t="s">
        <v>8</v>
      </c>
      <c r="AC153" s="32"/>
    </row>
    <row r="154" spans="1:29" ht="19.5" customHeight="1">
      <c r="A154" s="37">
        <v>11</v>
      </c>
      <c r="B154" s="36" t="s">
        <v>642</v>
      </c>
      <c r="C154" s="12" t="s">
        <v>8</v>
      </c>
      <c r="D154" s="36" t="s">
        <v>643</v>
      </c>
      <c r="E154" s="36">
        <v>0</v>
      </c>
      <c r="F154" s="33">
        <f t="shared" si="10"/>
        <v>0</v>
      </c>
      <c r="G154" s="36">
        <v>76.91</v>
      </c>
      <c r="H154" s="36" t="s">
        <v>644</v>
      </c>
      <c r="I154" s="36" t="s">
        <v>645</v>
      </c>
      <c r="J154" s="36" t="s">
        <v>616</v>
      </c>
      <c r="K154" s="5">
        <v>55.6</v>
      </c>
      <c r="L154" s="5">
        <f t="shared" si="11"/>
        <v>11.120000000000001</v>
      </c>
      <c r="M154" s="5">
        <v>62</v>
      </c>
      <c r="N154" s="5">
        <f t="shared" si="12"/>
        <v>24.8</v>
      </c>
      <c r="O154" s="5">
        <f t="shared" si="13"/>
        <v>35.92</v>
      </c>
      <c r="P154" s="5">
        <f t="shared" si="14"/>
        <v>35.92</v>
      </c>
      <c r="Q154" s="4"/>
      <c r="R154" s="6" t="s">
        <v>617</v>
      </c>
      <c r="S154" s="4"/>
      <c r="T154" s="24">
        <v>10</v>
      </c>
      <c r="U154" s="25" t="s">
        <v>643</v>
      </c>
      <c r="V154" s="26" t="s">
        <v>644</v>
      </c>
      <c r="W154" s="25" t="s">
        <v>642</v>
      </c>
      <c r="X154" s="27" t="s">
        <v>2043</v>
      </c>
      <c r="Y154" s="25" t="s">
        <v>616</v>
      </c>
      <c r="Z154" s="24" t="s">
        <v>1994</v>
      </c>
      <c r="AA154" s="17" t="s">
        <v>1981</v>
      </c>
      <c r="AB154" s="17" t="s">
        <v>8</v>
      </c>
      <c r="AC154" s="32"/>
    </row>
    <row r="155" spans="1:29" ht="19.5" customHeight="1">
      <c r="A155" s="37">
        <v>15</v>
      </c>
      <c r="B155" s="36" t="s">
        <v>654</v>
      </c>
      <c r="C155" s="12" t="s">
        <v>12</v>
      </c>
      <c r="D155" s="36" t="s">
        <v>655</v>
      </c>
      <c r="E155" s="36">
        <v>0</v>
      </c>
      <c r="F155" s="33">
        <f t="shared" si="10"/>
        <v>0</v>
      </c>
      <c r="G155" s="36">
        <v>76.91</v>
      </c>
      <c r="H155" s="36" t="s">
        <v>656</v>
      </c>
      <c r="I155" s="36" t="s">
        <v>657</v>
      </c>
      <c r="J155" s="36" t="s">
        <v>616</v>
      </c>
      <c r="K155" s="5">
        <v>60.4</v>
      </c>
      <c r="L155" s="5">
        <f t="shared" si="11"/>
        <v>12.08</v>
      </c>
      <c r="M155" s="5">
        <v>54.3</v>
      </c>
      <c r="N155" s="5">
        <f t="shared" si="12"/>
        <v>21.72</v>
      </c>
      <c r="O155" s="5">
        <f t="shared" si="13"/>
        <v>33.799999999999997</v>
      </c>
      <c r="P155" s="5">
        <f t="shared" si="14"/>
        <v>33.799999999999997</v>
      </c>
      <c r="Q155" s="4"/>
      <c r="R155" s="6" t="s">
        <v>617</v>
      </c>
      <c r="S155" s="4"/>
      <c r="T155" s="24">
        <v>13</v>
      </c>
      <c r="U155" s="25" t="s">
        <v>655</v>
      </c>
      <c r="V155" s="26" t="s">
        <v>656</v>
      </c>
      <c r="W155" s="25" t="s">
        <v>654</v>
      </c>
      <c r="X155" s="27" t="s">
        <v>2043</v>
      </c>
      <c r="Y155" s="25" t="s">
        <v>616</v>
      </c>
      <c r="Z155" s="24" t="s">
        <v>1994</v>
      </c>
      <c r="AA155" s="17" t="s">
        <v>1981</v>
      </c>
      <c r="AB155" s="17" t="s">
        <v>8</v>
      </c>
      <c r="AC155" s="32"/>
    </row>
    <row r="156" spans="1:29" ht="19.5" customHeight="1">
      <c r="A156" s="37">
        <v>17</v>
      </c>
      <c r="B156" s="36" t="s">
        <v>662</v>
      </c>
      <c r="C156" s="12" t="s">
        <v>1</v>
      </c>
      <c r="D156" s="36" t="s">
        <v>663</v>
      </c>
      <c r="E156" s="36">
        <v>0</v>
      </c>
      <c r="F156" s="33">
        <f t="shared" si="10"/>
        <v>0</v>
      </c>
      <c r="G156" s="36">
        <v>76.91</v>
      </c>
      <c r="H156" s="36" t="s">
        <v>664</v>
      </c>
      <c r="I156" s="36" t="s">
        <v>665</v>
      </c>
      <c r="J156" s="36" t="s">
        <v>616</v>
      </c>
      <c r="K156" s="5">
        <v>50.9</v>
      </c>
      <c r="L156" s="5">
        <f t="shared" si="11"/>
        <v>10.18</v>
      </c>
      <c r="M156" s="5">
        <v>50.7</v>
      </c>
      <c r="N156" s="5">
        <f t="shared" si="12"/>
        <v>20.28</v>
      </c>
      <c r="O156" s="5">
        <f t="shared" si="13"/>
        <v>30.46</v>
      </c>
      <c r="P156" s="5">
        <f t="shared" si="14"/>
        <v>30.46</v>
      </c>
      <c r="Q156" s="4"/>
      <c r="R156" s="6" t="s">
        <v>617</v>
      </c>
      <c r="S156" s="4"/>
      <c r="T156" s="24">
        <v>15</v>
      </c>
      <c r="U156" s="25" t="s">
        <v>663</v>
      </c>
      <c r="V156" s="26" t="s">
        <v>664</v>
      </c>
      <c r="W156" s="25" t="s">
        <v>662</v>
      </c>
      <c r="X156" s="27" t="s">
        <v>2043</v>
      </c>
      <c r="Y156" s="25" t="s">
        <v>616</v>
      </c>
      <c r="Z156" s="24" t="s">
        <v>1994</v>
      </c>
      <c r="AA156" s="17" t="s">
        <v>1981</v>
      </c>
      <c r="AB156" s="17" t="s">
        <v>8</v>
      </c>
      <c r="AC156" s="32"/>
    </row>
    <row r="157" spans="1:29" ht="19.5" customHeight="1">
      <c r="A157" s="37">
        <v>1</v>
      </c>
      <c r="B157" s="36" t="s">
        <v>670</v>
      </c>
      <c r="C157" s="12" t="s">
        <v>12</v>
      </c>
      <c r="D157" s="36" t="s">
        <v>671</v>
      </c>
      <c r="E157" s="36">
        <v>80.12</v>
      </c>
      <c r="F157" s="33">
        <f t="shared" si="10"/>
        <v>32.049999999999997</v>
      </c>
      <c r="G157" s="36">
        <v>76.91</v>
      </c>
      <c r="H157" s="36" t="s">
        <v>672</v>
      </c>
      <c r="I157" s="36" t="s">
        <v>673</v>
      </c>
      <c r="J157" s="36" t="s">
        <v>674</v>
      </c>
      <c r="K157" s="5">
        <v>58.9</v>
      </c>
      <c r="L157" s="5">
        <f t="shared" si="11"/>
        <v>11.780000000000001</v>
      </c>
      <c r="M157" s="5">
        <v>59.3</v>
      </c>
      <c r="N157" s="5">
        <f t="shared" si="12"/>
        <v>23.72</v>
      </c>
      <c r="O157" s="5">
        <f t="shared" si="13"/>
        <v>35.5</v>
      </c>
      <c r="P157" s="5">
        <f t="shared" si="14"/>
        <v>67.55</v>
      </c>
      <c r="Q157" s="4"/>
      <c r="R157" s="6" t="s">
        <v>617</v>
      </c>
      <c r="S157" s="4"/>
      <c r="T157" s="24">
        <v>17</v>
      </c>
      <c r="U157" s="25" t="s">
        <v>671</v>
      </c>
      <c r="V157" s="26" t="s">
        <v>672</v>
      </c>
      <c r="W157" s="25" t="s">
        <v>670</v>
      </c>
      <c r="X157" s="27" t="s">
        <v>1993</v>
      </c>
      <c r="Y157" s="25" t="s">
        <v>674</v>
      </c>
      <c r="Z157" s="24" t="s">
        <v>1994</v>
      </c>
      <c r="AA157" s="17" t="s">
        <v>1981</v>
      </c>
      <c r="AB157" s="17" t="s">
        <v>8</v>
      </c>
      <c r="AC157" s="32" t="s">
        <v>2153</v>
      </c>
    </row>
    <row r="158" spans="1:29" ht="19.5" customHeight="1">
      <c r="A158" s="37">
        <v>3</v>
      </c>
      <c r="B158" s="36" t="s">
        <v>679</v>
      </c>
      <c r="C158" s="12" t="s">
        <v>8</v>
      </c>
      <c r="D158" s="36" t="s">
        <v>680</v>
      </c>
      <c r="E158" s="36">
        <v>80.87</v>
      </c>
      <c r="F158" s="33">
        <f t="shared" si="10"/>
        <v>32.35</v>
      </c>
      <c r="G158" s="36">
        <v>76.91</v>
      </c>
      <c r="H158" s="36" t="s">
        <v>681</v>
      </c>
      <c r="I158" s="36" t="s">
        <v>682</v>
      </c>
      <c r="J158" s="36" t="s">
        <v>674</v>
      </c>
      <c r="K158" s="5">
        <v>61.9</v>
      </c>
      <c r="L158" s="5">
        <f t="shared" si="11"/>
        <v>12.38</v>
      </c>
      <c r="M158" s="5">
        <v>52.8</v>
      </c>
      <c r="N158" s="5">
        <f t="shared" si="12"/>
        <v>21.12</v>
      </c>
      <c r="O158" s="5">
        <f t="shared" si="13"/>
        <v>33.5</v>
      </c>
      <c r="P158" s="5">
        <f t="shared" si="14"/>
        <v>65.849999999999994</v>
      </c>
      <c r="Q158" s="4"/>
      <c r="R158" s="6" t="s">
        <v>617</v>
      </c>
      <c r="S158" s="4"/>
      <c r="T158" s="24">
        <v>19</v>
      </c>
      <c r="U158" s="25" t="s">
        <v>680</v>
      </c>
      <c r="V158" s="26" t="s">
        <v>681</v>
      </c>
      <c r="W158" s="25" t="s">
        <v>679</v>
      </c>
      <c r="X158" s="27" t="s">
        <v>1993</v>
      </c>
      <c r="Y158" s="25" t="s">
        <v>674</v>
      </c>
      <c r="Z158" s="24" t="s">
        <v>1994</v>
      </c>
      <c r="AA158" s="17" t="s">
        <v>1981</v>
      </c>
      <c r="AB158" s="17" t="s">
        <v>8</v>
      </c>
      <c r="AC158" s="32" t="s">
        <v>2153</v>
      </c>
    </row>
    <row r="159" spans="1:29" ht="19.5" customHeight="1">
      <c r="A159" s="37">
        <v>2</v>
      </c>
      <c r="B159" s="36" t="s">
        <v>675</v>
      </c>
      <c r="C159" s="12" t="s">
        <v>12</v>
      </c>
      <c r="D159" s="36" t="s">
        <v>676</v>
      </c>
      <c r="E159" s="36">
        <v>76.92</v>
      </c>
      <c r="F159" s="33">
        <f t="shared" si="10"/>
        <v>30.77</v>
      </c>
      <c r="G159" s="36">
        <v>76.91</v>
      </c>
      <c r="H159" s="36" t="s">
        <v>677</v>
      </c>
      <c r="I159" s="36" t="s">
        <v>678</v>
      </c>
      <c r="J159" s="36" t="s">
        <v>674</v>
      </c>
      <c r="K159" s="5">
        <v>57.8</v>
      </c>
      <c r="L159" s="5">
        <f t="shared" si="11"/>
        <v>11.56</v>
      </c>
      <c r="M159" s="5">
        <v>58</v>
      </c>
      <c r="N159" s="5">
        <f t="shared" si="12"/>
        <v>23.200000000000003</v>
      </c>
      <c r="O159" s="5">
        <f t="shared" si="13"/>
        <v>34.760000000000005</v>
      </c>
      <c r="P159" s="5">
        <f t="shared" si="14"/>
        <v>65.53</v>
      </c>
      <c r="Q159" s="4"/>
      <c r="R159" s="6" t="s">
        <v>617</v>
      </c>
      <c r="S159" s="4"/>
      <c r="T159" s="24">
        <v>18</v>
      </c>
      <c r="U159" s="25" t="s">
        <v>676</v>
      </c>
      <c r="V159" s="26" t="s">
        <v>677</v>
      </c>
      <c r="W159" s="25" t="s">
        <v>675</v>
      </c>
      <c r="X159" s="27" t="s">
        <v>1993</v>
      </c>
      <c r="Y159" s="25" t="s">
        <v>674</v>
      </c>
      <c r="Z159" s="24" t="s">
        <v>1994</v>
      </c>
      <c r="AA159" s="17" t="s">
        <v>1981</v>
      </c>
      <c r="AB159" s="17" t="s">
        <v>8</v>
      </c>
      <c r="AC159" s="32" t="s">
        <v>2153</v>
      </c>
    </row>
    <row r="160" spans="1:29" ht="19.5" customHeight="1">
      <c r="A160" s="37">
        <v>5</v>
      </c>
      <c r="B160" s="36" t="s">
        <v>687</v>
      </c>
      <c r="C160" s="12" t="s">
        <v>1</v>
      </c>
      <c r="D160" s="36" t="s">
        <v>688</v>
      </c>
      <c r="E160" s="36">
        <v>79.12</v>
      </c>
      <c r="F160" s="33">
        <f t="shared" si="10"/>
        <v>31.65</v>
      </c>
      <c r="G160" s="36">
        <v>76.91</v>
      </c>
      <c r="H160" s="36" t="s">
        <v>689</v>
      </c>
      <c r="I160" s="36" t="s">
        <v>690</v>
      </c>
      <c r="J160" s="36" t="s">
        <v>674</v>
      </c>
      <c r="K160" s="5">
        <v>64.400000000000006</v>
      </c>
      <c r="L160" s="5">
        <f t="shared" si="11"/>
        <v>12.880000000000003</v>
      </c>
      <c r="M160" s="5">
        <v>50.5</v>
      </c>
      <c r="N160" s="5">
        <f t="shared" si="12"/>
        <v>20.200000000000003</v>
      </c>
      <c r="O160" s="5">
        <f t="shared" si="13"/>
        <v>33.080000000000005</v>
      </c>
      <c r="P160" s="5">
        <f t="shared" si="14"/>
        <v>64.73</v>
      </c>
      <c r="Q160" s="4"/>
      <c r="R160" s="6" t="s">
        <v>617</v>
      </c>
      <c r="S160" s="4"/>
      <c r="T160" s="24">
        <v>21</v>
      </c>
      <c r="U160" s="25" t="s">
        <v>688</v>
      </c>
      <c r="V160" s="26" t="s">
        <v>689</v>
      </c>
      <c r="W160" s="25" t="s">
        <v>687</v>
      </c>
      <c r="X160" s="27" t="s">
        <v>1993</v>
      </c>
      <c r="Y160" s="25" t="s">
        <v>674</v>
      </c>
      <c r="Z160" s="24" t="s">
        <v>1994</v>
      </c>
      <c r="AA160" s="17" t="s">
        <v>1981</v>
      </c>
      <c r="AB160" s="17" t="s">
        <v>8</v>
      </c>
      <c r="AC160" s="32" t="s">
        <v>2153</v>
      </c>
    </row>
    <row r="161" spans="1:29" ht="19.5" customHeight="1">
      <c r="A161" s="37">
        <v>7</v>
      </c>
      <c r="B161" s="36" t="s">
        <v>695</v>
      </c>
      <c r="C161" s="12" t="s">
        <v>1</v>
      </c>
      <c r="D161" s="36" t="s">
        <v>696</v>
      </c>
      <c r="E161" s="36">
        <v>77.87</v>
      </c>
      <c r="F161" s="33">
        <f t="shared" si="10"/>
        <v>31.15</v>
      </c>
      <c r="G161" s="36">
        <v>76.91</v>
      </c>
      <c r="H161" s="36" t="s">
        <v>697</v>
      </c>
      <c r="I161" s="36" t="s">
        <v>698</v>
      </c>
      <c r="J161" s="36" t="s">
        <v>674</v>
      </c>
      <c r="K161" s="5">
        <v>67.2</v>
      </c>
      <c r="L161" s="5">
        <f t="shared" si="11"/>
        <v>13.440000000000001</v>
      </c>
      <c r="M161" s="5">
        <v>47</v>
      </c>
      <c r="N161" s="5">
        <f t="shared" si="12"/>
        <v>18.8</v>
      </c>
      <c r="O161" s="5">
        <f t="shared" si="13"/>
        <v>32.24</v>
      </c>
      <c r="P161" s="5">
        <f t="shared" si="14"/>
        <v>63.39</v>
      </c>
      <c r="Q161" s="4"/>
      <c r="R161" s="6" t="s">
        <v>617</v>
      </c>
      <c r="S161" s="4"/>
      <c r="T161" s="24">
        <v>23</v>
      </c>
      <c r="U161" s="25" t="s">
        <v>696</v>
      </c>
      <c r="V161" s="26" t="s">
        <v>697</v>
      </c>
      <c r="W161" s="25" t="s">
        <v>695</v>
      </c>
      <c r="X161" s="27" t="s">
        <v>1993</v>
      </c>
      <c r="Y161" s="25" t="s">
        <v>674</v>
      </c>
      <c r="Z161" s="24" t="s">
        <v>1994</v>
      </c>
      <c r="AA161" s="17" t="s">
        <v>1981</v>
      </c>
      <c r="AB161" s="17" t="s">
        <v>8</v>
      </c>
      <c r="AC161" s="32" t="s">
        <v>2153</v>
      </c>
    </row>
    <row r="162" spans="1:29" ht="19.5" customHeight="1">
      <c r="A162" s="37">
        <v>9</v>
      </c>
      <c r="B162" s="36" t="s">
        <v>703</v>
      </c>
      <c r="C162" s="12" t="s">
        <v>8</v>
      </c>
      <c r="D162" s="36" t="s">
        <v>704</v>
      </c>
      <c r="E162" s="36">
        <v>77.7</v>
      </c>
      <c r="F162" s="33">
        <f t="shared" si="10"/>
        <v>31.08</v>
      </c>
      <c r="G162" s="36">
        <v>76.91</v>
      </c>
      <c r="H162" s="36" t="s">
        <v>705</v>
      </c>
      <c r="I162" s="36" t="s">
        <v>706</v>
      </c>
      <c r="J162" s="36" t="s">
        <v>674</v>
      </c>
      <c r="K162" s="5">
        <v>57.8</v>
      </c>
      <c r="L162" s="5">
        <f t="shared" si="11"/>
        <v>11.56</v>
      </c>
      <c r="M162" s="5">
        <v>51.5</v>
      </c>
      <c r="N162" s="5">
        <f t="shared" si="12"/>
        <v>20.6</v>
      </c>
      <c r="O162" s="5">
        <f t="shared" si="13"/>
        <v>32.160000000000004</v>
      </c>
      <c r="P162" s="5">
        <f t="shared" si="14"/>
        <v>63.24</v>
      </c>
      <c r="Q162" s="4"/>
      <c r="R162" s="6" t="s">
        <v>617</v>
      </c>
      <c r="S162" s="4"/>
      <c r="T162" s="24">
        <v>25</v>
      </c>
      <c r="U162" s="25" t="s">
        <v>704</v>
      </c>
      <c r="V162" s="26" t="s">
        <v>705</v>
      </c>
      <c r="W162" s="25" t="s">
        <v>703</v>
      </c>
      <c r="X162" s="27" t="s">
        <v>1993</v>
      </c>
      <c r="Y162" s="25" t="s">
        <v>674</v>
      </c>
      <c r="Z162" s="24" t="s">
        <v>1994</v>
      </c>
      <c r="AA162" s="17" t="s">
        <v>1981</v>
      </c>
      <c r="AB162" s="17" t="s">
        <v>8</v>
      </c>
      <c r="AC162" s="32"/>
    </row>
    <row r="163" spans="1:29" ht="19.5" customHeight="1">
      <c r="A163" s="37">
        <v>4</v>
      </c>
      <c r="B163" s="36" t="s">
        <v>683</v>
      </c>
      <c r="C163" s="12" t="s">
        <v>12</v>
      </c>
      <c r="D163" s="36" t="s">
        <v>684</v>
      </c>
      <c r="E163" s="36">
        <v>74.03</v>
      </c>
      <c r="F163" s="33">
        <f t="shared" si="10"/>
        <v>29.61</v>
      </c>
      <c r="G163" s="36">
        <v>76.91</v>
      </c>
      <c r="H163" s="36" t="s">
        <v>685</v>
      </c>
      <c r="I163" s="36" t="s">
        <v>686</v>
      </c>
      <c r="J163" s="36" t="s">
        <v>674</v>
      </c>
      <c r="K163" s="5">
        <v>55.5</v>
      </c>
      <c r="L163" s="5">
        <f t="shared" si="11"/>
        <v>11.100000000000001</v>
      </c>
      <c r="M163" s="5">
        <v>56</v>
      </c>
      <c r="N163" s="5">
        <f t="shared" si="12"/>
        <v>22.400000000000002</v>
      </c>
      <c r="O163" s="5">
        <f t="shared" si="13"/>
        <v>33.5</v>
      </c>
      <c r="P163" s="5">
        <f t="shared" si="14"/>
        <v>63.11</v>
      </c>
      <c r="Q163" s="4"/>
      <c r="R163" s="6" t="s">
        <v>617</v>
      </c>
      <c r="S163" s="4"/>
      <c r="T163" s="24">
        <v>20</v>
      </c>
      <c r="U163" s="25" t="s">
        <v>684</v>
      </c>
      <c r="V163" s="26" t="s">
        <v>685</v>
      </c>
      <c r="W163" s="25" t="s">
        <v>683</v>
      </c>
      <c r="X163" s="27" t="s">
        <v>1993</v>
      </c>
      <c r="Y163" s="25" t="s">
        <v>674</v>
      </c>
      <c r="Z163" s="24" t="s">
        <v>1994</v>
      </c>
      <c r="AA163" s="17" t="s">
        <v>1981</v>
      </c>
      <c r="AB163" s="17" t="s">
        <v>8</v>
      </c>
      <c r="AC163" s="32"/>
    </row>
    <row r="164" spans="1:29" ht="19.5" customHeight="1">
      <c r="A164" s="37">
        <v>10</v>
      </c>
      <c r="B164" s="36" t="s">
        <v>707</v>
      </c>
      <c r="C164" s="12" t="s">
        <v>8</v>
      </c>
      <c r="D164" s="36" t="s">
        <v>708</v>
      </c>
      <c r="E164" s="36">
        <v>77.05</v>
      </c>
      <c r="F164" s="33">
        <f t="shared" si="10"/>
        <v>30.82</v>
      </c>
      <c r="G164" s="36">
        <v>76.91</v>
      </c>
      <c r="H164" s="36" t="s">
        <v>709</v>
      </c>
      <c r="I164" s="36" t="s">
        <v>710</v>
      </c>
      <c r="J164" s="36" t="s">
        <v>674</v>
      </c>
      <c r="K164" s="5">
        <v>56.6</v>
      </c>
      <c r="L164" s="5">
        <f t="shared" si="11"/>
        <v>11.32</v>
      </c>
      <c r="M164" s="5">
        <v>52</v>
      </c>
      <c r="N164" s="5">
        <f t="shared" si="12"/>
        <v>20.8</v>
      </c>
      <c r="O164" s="5">
        <f t="shared" si="13"/>
        <v>32.120000000000005</v>
      </c>
      <c r="P164" s="5">
        <f t="shared" si="14"/>
        <v>62.940000000000005</v>
      </c>
      <c r="Q164" s="4"/>
      <c r="R164" s="6" t="s">
        <v>617</v>
      </c>
      <c r="S164" s="4"/>
      <c r="T164" s="24">
        <v>26</v>
      </c>
      <c r="U164" s="25" t="s">
        <v>708</v>
      </c>
      <c r="V164" s="26" t="s">
        <v>709</v>
      </c>
      <c r="W164" s="25" t="s">
        <v>707</v>
      </c>
      <c r="X164" s="27" t="s">
        <v>1993</v>
      </c>
      <c r="Y164" s="25" t="s">
        <v>674</v>
      </c>
      <c r="Z164" s="24" t="s">
        <v>1994</v>
      </c>
      <c r="AA164" s="17" t="s">
        <v>1981</v>
      </c>
      <c r="AB164" s="17" t="s">
        <v>8</v>
      </c>
      <c r="AC164" s="32"/>
    </row>
    <row r="165" spans="1:29" ht="20.25" customHeight="1">
      <c r="A165" s="37">
        <v>8</v>
      </c>
      <c r="B165" s="36" t="s">
        <v>699</v>
      </c>
      <c r="C165" s="12" t="s">
        <v>1</v>
      </c>
      <c r="D165" s="36" t="s">
        <v>700</v>
      </c>
      <c r="E165" s="36">
        <v>71.7</v>
      </c>
      <c r="F165" s="33">
        <f t="shared" si="10"/>
        <v>28.68</v>
      </c>
      <c r="G165" s="36">
        <v>76.91</v>
      </c>
      <c r="H165" s="36" t="s">
        <v>701</v>
      </c>
      <c r="I165" s="36" t="s">
        <v>702</v>
      </c>
      <c r="J165" s="36" t="s">
        <v>674</v>
      </c>
      <c r="K165" s="5">
        <v>61.3</v>
      </c>
      <c r="L165" s="5">
        <f t="shared" si="11"/>
        <v>12.26</v>
      </c>
      <c r="M165" s="5">
        <v>49.8</v>
      </c>
      <c r="N165" s="5">
        <f t="shared" si="12"/>
        <v>19.920000000000002</v>
      </c>
      <c r="O165" s="5">
        <f t="shared" si="13"/>
        <v>32.18</v>
      </c>
      <c r="P165" s="5">
        <f t="shared" si="14"/>
        <v>60.86</v>
      </c>
      <c r="Q165" s="4"/>
      <c r="R165" s="6" t="s">
        <v>617</v>
      </c>
      <c r="S165" s="4"/>
      <c r="T165" s="24">
        <v>24</v>
      </c>
      <c r="U165" s="25" t="s">
        <v>700</v>
      </c>
      <c r="V165" s="26" t="s">
        <v>701</v>
      </c>
      <c r="W165" s="25" t="s">
        <v>699</v>
      </c>
      <c r="X165" s="27" t="s">
        <v>1993</v>
      </c>
      <c r="Y165" s="25" t="s">
        <v>674</v>
      </c>
      <c r="Z165" s="24" t="s">
        <v>1994</v>
      </c>
      <c r="AA165" s="17" t="s">
        <v>1981</v>
      </c>
      <c r="AB165" s="17" t="s">
        <v>8</v>
      </c>
      <c r="AC165" s="32"/>
    </row>
    <row r="166" spans="1:29" ht="20.25" customHeight="1">
      <c r="A166" s="37">
        <v>6</v>
      </c>
      <c r="B166" s="36" t="s">
        <v>691</v>
      </c>
      <c r="C166" s="12" t="s">
        <v>8</v>
      </c>
      <c r="D166" s="36" t="s">
        <v>692</v>
      </c>
      <c r="E166" s="36">
        <v>69.150000000000006</v>
      </c>
      <c r="F166" s="33">
        <f t="shared" si="10"/>
        <v>27.66</v>
      </c>
      <c r="G166" s="36">
        <v>76.91</v>
      </c>
      <c r="H166" s="36" t="s">
        <v>693</v>
      </c>
      <c r="I166" s="36" t="s">
        <v>694</v>
      </c>
      <c r="J166" s="36" t="s">
        <v>674</v>
      </c>
      <c r="K166" s="5">
        <v>57.9</v>
      </c>
      <c r="L166" s="5">
        <f t="shared" si="11"/>
        <v>11.58</v>
      </c>
      <c r="M166" s="5">
        <v>51.8</v>
      </c>
      <c r="N166" s="5">
        <f t="shared" si="12"/>
        <v>20.72</v>
      </c>
      <c r="O166" s="5">
        <f t="shared" si="13"/>
        <v>32.299999999999997</v>
      </c>
      <c r="P166" s="5">
        <f t="shared" si="14"/>
        <v>59.959999999999994</v>
      </c>
      <c r="Q166" s="4"/>
      <c r="R166" s="6" t="s">
        <v>617</v>
      </c>
      <c r="S166" s="4"/>
      <c r="T166" s="24">
        <v>22</v>
      </c>
      <c r="U166" s="25" t="s">
        <v>692</v>
      </c>
      <c r="V166" s="26" t="s">
        <v>693</v>
      </c>
      <c r="W166" s="25" t="s">
        <v>691</v>
      </c>
      <c r="X166" s="27" t="s">
        <v>1993</v>
      </c>
      <c r="Y166" s="25" t="s">
        <v>674</v>
      </c>
      <c r="Z166" s="24" t="s">
        <v>1994</v>
      </c>
      <c r="AA166" s="17" t="s">
        <v>1981</v>
      </c>
      <c r="AB166" s="17" t="s">
        <v>8</v>
      </c>
      <c r="AC166" s="32"/>
    </row>
    <row r="167" spans="1:29" ht="20.25" customHeight="1">
      <c r="A167" s="37">
        <v>2</v>
      </c>
      <c r="B167" s="36" t="s">
        <v>712</v>
      </c>
      <c r="C167" s="12" t="s">
        <v>1</v>
      </c>
      <c r="D167" s="36" t="s">
        <v>713</v>
      </c>
      <c r="E167" s="36">
        <v>76.73</v>
      </c>
      <c r="F167" s="33">
        <f t="shared" si="10"/>
        <v>30.69</v>
      </c>
      <c r="G167" s="36">
        <v>76.91</v>
      </c>
      <c r="H167" s="36" t="s">
        <v>714</v>
      </c>
      <c r="I167" s="36" t="s">
        <v>715</v>
      </c>
      <c r="J167" s="36" t="s">
        <v>711</v>
      </c>
      <c r="K167" s="5">
        <v>43.5</v>
      </c>
      <c r="L167" s="5">
        <f t="shared" si="11"/>
        <v>8.7000000000000011</v>
      </c>
      <c r="M167" s="5">
        <v>48.4</v>
      </c>
      <c r="N167" s="5">
        <f t="shared" si="12"/>
        <v>19.36</v>
      </c>
      <c r="O167" s="5">
        <f t="shared" si="13"/>
        <v>28.060000000000002</v>
      </c>
      <c r="P167" s="5">
        <f t="shared" si="14"/>
        <v>58.75</v>
      </c>
      <c r="Q167" s="4"/>
      <c r="R167" s="6" t="s">
        <v>617</v>
      </c>
      <c r="S167" s="4"/>
      <c r="T167" s="24">
        <v>27</v>
      </c>
      <c r="U167" s="25" t="s">
        <v>713</v>
      </c>
      <c r="V167" s="26" t="s">
        <v>714</v>
      </c>
      <c r="W167" s="25" t="s">
        <v>712</v>
      </c>
      <c r="X167" s="27" t="s">
        <v>2035</v>
      </c>
      <c r="Y167" s="25" t="s">
        <v>711</v>
      </c>
      <c r="Z167" s="24" t="s">
        <v>1994</v>
      </c>
      <c r="AA167" s="17" t="s">
        <v>1981</v>
      </c>
      <c r="AB167" s="17" t="s">
        <v>8</v>
      </c>
      <c r="AC167" s="32" t="s">
        <v>2153</v>
      </c>
    </row>
    <row r="168" spans="1:29" ht="20.25" customHeight="1">
      <c r="A168" s="37">
        <v>5</v>
      </c>
      <c r="B168" s="36" t="s">
        <v>720</v>
      </c>
      <c r="C168" s="12" t="s">
        <v>8</v>
      </c>
      <c r="D168" s="36" t="s">
        <v>721</v>
      </c>
      <c r="E168" s="36">
        <v>79.319999999999993</v>
      </c>
      <c r="F168" s="33">
        <f t="shared" si="10"/>
        <v>31.73</v>
      </c>
      <c r="G168" s="36">
        <v>76.91</v>
      </c>
      <c r="H168" s="36" t="s">
        <v>722</v>
      </c>
      <c r="I168" s="36" t="s">
        <v>723</v>
      </c>
      <c r="J168" s="36" t="s">
        <v>711</v>
      </c>
      <c r="K168" s="5">
        <v>51.9</v>
      </c>
      <c r="L168" s="5">
        <f t="shared" si="11"/>
        <v>10.38</v>
      </c>
      <c r="M168" s="5">
        <v>37.9</v>
      </c>
      <c r="N168" s="5">
        <f t="shared" si="12"/>
        <v>15.16</v>
      </c>
      <c r="O168" s="5">
        <f t="shared" si="13"/>
        <v>25.54</v>
      </c>
      <c r="P168" s="5">
        <f t="shared" si="14"/>
        <v>57.269999999999996</v>
      </c>
      <c r="Q168" s="4"/>
      <c r="R168" s="6" t="s">
        <v>617</v>
      </c>
      <c r="S168" s="4"/>
      <c r="T168" s="24">
        <v>29</v>
      </c>
      <c r="U168" s="25" t="s">
        <v>721</v>
      </c>
      <c r="V168" s="26" t="s">
        <v>722</v>
      </c>
      <c r="W168" s="25" t="s">
        <v>720</v>
      </c>
      <c r="X168" s="27" t="s">
        <v>2035</v>
      </c>
      <c r="Y168" s="25" t="s">
        <v>711</v>
      </c>
      <c r="Z168" s="24" t="s">
        <v>1994</v>
      </c>
      <c r="AA168" s="17" t="s">
        <v>1981</v>
      </c>
      <c r="AB168" s="17" t="s">
        <v>8</v>
      </c>
      <c r="AC168" s="32" t="s">
        <v>2153</v>
      </c>
    </row>
    <row r="169" spans="1:29" ht="20.25" customHeight="1">
      <c r="A169" s="37">
        <v>6</v>
      </c>
      <c r="B169" s="36" t="s">
        <v>724</v>
      </c>
      <c r="C169" s="12" t="s">
        <v>1</v>
      </c>
      <c r="D169" s="36" t="s">
        <v>725</v>
      </c>
      <c r="E169" s="36">
        <v>74.900000000000006</v>
      </c>
      <c r="F169" s="33">
        <f t="shared" si="10"/>
        <v>29.96</v>
      </c>
      <c r="G169" s="36">
        <v>76.91</v>
      </c>
      <c r="H169" s="36" t="s">
        <v>726</v>
      </c>
      <c r="I169" s="36" t="s">
        <v>727</v>
      </c>
      <c r="J169" s="36" t="s">
        <v>711</v>
      </c>
      <c r="K169" s="5">
        <v>53.8</v>
      </c>
      <c r="L169" s="5">
        <f t="shared" si="11"/>
        <v>10.76</v>
      </c>
      <c r="M169" s="5">
        <v>34.5</v>
      </c>
      <c r="N169" s="5">
        <f t="shared" si="12"/>
        <v>13.8</v>
      </c>
      <c r="O169" s="5">
        <f t="shared" si="13"/>
        <v>24.560000000000002</v>
      </c>
      <c r="P169" s="5">
        <f t="shared" si="14"/>
        <v>54.52</v>
      </c>
      <c r="Q169" s="4"/>
      <c r="R169" s="6" t="s">
        <v>617</v>
      </c>
      <c r="S169" s="4"/>
      <c r="T169" s="24">
        <v>30</v>
      </c>
      <c r="U169" s="25" t="s">
        <v>725</v>
      </c>
      <c r="V169" s="26" t="s">
        <v>726</v>
      </c>
      <c r="W169" s="25" t="s">
        <v>724</v>
      </c>
      <c r="X169" s="27" t="s">
        <v>2035</v>
      </c>
      <c r="Y169" s="25" t="s">
        <v>711</v>
      </c>
      <c r="Z169" s="24" t="s">
        <v>1994</v>
      </c>
      <c r="AA169" s="17" t="s">
        <v>1981</v>
      </c>
      <c r="AB169" s="17" t="s">
        <v>8</v>
      </c>
      <c r="AC169" s="32"/>
    </row>
    <row r="170" spans="1:29" ht="20.25" customHeight="1">
      <c r="A170" s="37">
        <v>3</v>
      </c>
      <c r="B170" s="36" t="s">
        <v>716</v>
      </c>
      <c r="C170" s="12" t="s">
        <v>12</v>
      </c>
      <c r="D170" s="36" t="s">
        <v>717</v>
      </c>
      <c r="E170" s="36">
        <v>0</v>
      </c>
      <c r="F170" s="33">
        <f t="shared" si="10"/>
        <v>0</v>
      </c>
      <c r="G170" s="36">
        <v>76.91</v>
      </c>
      <c r="H170" s="36" t="s">
        <v>718</v>
      </c>
      <c r="I170" s="36" t="s">
        <v>719</v>
      </c>
      <c r="J170" s="36" t="s">
        <v>711</v>
      </c>
      <c r="K170" s="5">
        <v>57.1</v>
      </c>
      <c r="L170" s="5">
        <f t="shared" si="11"/>
        <v>11.420000000000002</v>
      </c>
      <c r="M170" s="5">
        <v>40.1</v>
      </c>
      <c r="N170" s="5">
        <f t="shared" si="12"/>
        <v>16.040000000000003</v>
      </c>
      <c r="O170" s="5">
        <f t="shared" si="13"/>
        <v>27.460000000000004</v>
      </c>
      <c r="P170" s="5">
        <f t="shared" si="14"/>
        <v>27.460000000000004</v>
      </c>
      <c r="Q170" s="4"/>
      <c r="R170" s="6" t="s">
        <v>617</v>
      </c>
      <c r="S170" s="4"/>
      <c r="T170" s="24">
        <v>28</v>
      </c>
      <c r="U170" s="25" t="s">
        <v>717</v>
      </c>
      <c r="V170" s="26" t="s">
        <v>718</v>
      </c>
      <c r="W170" s="25" t="s">
        <v>716</v>
      </c>
      <c r="X170" s="27" t="s">
        <v>2035</v>
      </c>
      <c r="Y170" s="25" t="s">
        <v>711</v>
      </c>
      <c r="Z170" s="24" t="s">
        <v>1994</v>
      </c>
      <c r="AA170" s="17" t="s">
        <v>1981</v>
      </c>
      <c r="AB170" s="17" t="s">
        <v>8</v>
      </c>
      <c r="AC170" s="32"/>
    </row>
    <row r="171" spans="1:29" ht="20.25" customHeight="1">
      <c r="A171" s="37">
        <v>2</v>
      </c>
      <c r="B171" s="36" t="s">
        <v>729</v>
      </c>
      <c r="C171" s="12" t="s">
        <v>1</v>
      </c>
      <c r="D171" s="36" t="s">
        <v>730</v>
      </c>
      <c r="E171" s="36">
        <v>76.22</v>
      </c>
      <c r="F171" s="33">
        <f t="shared" si="10"/>
        <v>30.49</v>
      </c>
      <c r="G171" s="36">
        <v>76.91</v>
      </c>
      <c r="H171" s="36" t="s">
        <v>731</v>
      </c>
      <c r="I171" s="36" t="s">
        <v>732</v>
      </c>
      <c r="J171" s="36" t="s">
        <v>728</v>
      </c>
      <c r="K171" s="5">
        <v>56.6</v>
      </c>
      <c r="L171" s="5">
        <f t="shared" si="11"/>
        <v>11.32</v>
      </c>
      <c r="M171" s="5">
        <v>38.200000000000003</v>
      </c>
      <c r="N171" s="5">
        <f t="shared" si="12"/>
        <v>15.280000000000001</v>
      </c>
      <c r="O171" s="5">
        <f t="shared" si="13"/>
        <v>26.6</v>
      </c>
      <c r="P171" s="5">
        <f t="shared" si="14"/>
        <v>57.09</v>
      </c>
      <c r="Q171" s="4"/>
      <c r="R171" s="6" t="s">
        <v>617</v>
      </c>
      <c r="S171" s="4"/>
      <c r="T171" s="24">
        <v>31</v>
      </c>
      <c r="U171" s="25" t="s">
        <v>730</v>
      </c>
      <c r="V171" s="26" t="s">
        <v>731</v>
      </c>
      <c r="W171" s="25" t="s">
        <v>729</v>
      </c>
      <c r="X171" s="27" t="s">
        <v>2092</v>
      </c>
      <c r="Y171" s="27">
        <v>101001059</v>
      </c>
      <c r="Z171" s="24" t="s">
        <v>1994</v>
      </c>
      <c r="AA171" s="17" t="s">
        <v>1981</v>
      </c>
      <c r="AB171" s="17" t="s">
        <v>8</v>
      </c>
      <c r="AC171" s="32" t="s">
        <v>2153</v>
      </c>
    </row>
    <row r="172" spans="1:29" ht="20.25" customHeight="1">
      <c r="A172" s="37">
        <v>3</v>
      </c>
      <c r="B172" s="36" t="s">
        <v>733</v>
      </c>
      <c r="C172" s="12" t="s">
        <v>1</v>
      </c>
      <c r="D172" s="36" t="s">
        <v>734</v>
      </c>
      <c r="E172" s="36">
        <v>74.83</v>
      </c>
      <c r="F172" s="33">
        <f t="shared" si="10"/>
        <v>29.93</v>
      </c>
      <c r="G172" s="36">
        <v>76.91</v>
      </c>
      <c r="H172" s="36" t="s">
        <v>735</v>
      </c>
      <c r="I172" s="36" t="s">
        <v>736</v>
      </c>
      <c r="J172" s="36" t="s">
        <v>728</v>
      </c>
      <c r="K172" s="5">
        <v>51.9</v>
      </c>
      <c r="L172" s="5">
        <f t="shared" si="11"/>
        <v>10.38</v>
      </c>
      <c r="M172" s="5">
        <v>39.9</v>
      </c>
      <c r="N172" s="5">
        <f t="shared" si="12"/>
        <v>15.96</v>
      </c>
      <c r="O172" s="5">
        <f t="shared" si="13"/>
        <v>26.340000000000003</v>
      </c>
      <c r="P172" s="5">
        <f t="shared" si="14"/>
        <v>56.27</v>
      </c>
      <c r="Q172" s="4"/>
      <c r="R172" s="6" t="s">
        <v>617</v>
      </c>
      <c r="S172" s="4"/>
      <c r="T172" s="24">
        <v>32</v>
      </c>
      <c r="U172" s="25" t="s">
        <v>734</v>
      </c>
      <c r="V172" s="26" t="s">
        <v>735</v>
      </c>
      <c r="W172" s="25" t="s">
        <v>733</v>
      </c>
      <c r="X172" s="27" t="s">
        <v>2092</v>
      </c>
      <c r="Y172" s="27">
        <v>101001059</v>
      </c>
      <c r="Z172" s="24" t="s">
        <v>1994</v>
      </c>
      <c r="AA172" s="17" t="s">
        <v>1981</v>
      </c>
      <c r="AB172" s="17" t="s">
        <v>8</v>
      </c>
      <c r="AC172" s="32"/>
    </row>
    <row r="173" spans="1:29" ht="20.25" customHeight="1">
      <c r="A173" s="37">
        <v>1</v>
      </c>
      <c r="B173" s="36" t="s">
        <v>737</v>
      </c>
      <c r="C173" s="12" t="s">
        <v>8</v>
      </c>
      <c r="D173" s="36" t="s">
        <v>738</v>
      </c>
      <c r="E173" s="36">
        <v>83.48</v>
      </c>
      <c r="F173" s="33">
        <f t="shared" si="10"/>
        <v>33.39</v>
      </c>
      <c r="G173" s="36">
        <v>78.66</v>
      </c>
      <c r="H173" s="36" t="s">
        <v>739</v>
      </c>
      <c r="I173" s="36" t="s">
        <v>740</v>
      </c>
      <c r="J173" s="36" t="s">
        <v>741</v>
      </c>
      <c r="K173" s="5">
        <v>58.1</v>
      </c>
      <c r="L173" s="5">
        <f t="shared" si="11"/>
        <v>11.620000000000001</v>
      </c>
      <c r="M173" s="5">
        <v>78.2</v>
      </c>
      <c r="N173" s="5">
        <f t="shared" si="12"/>
        <v>31.28</v>
      </c>
      <c r="O173" s="5">
        <f t="shared" si="13"/>
        <v>42.900000000000006</v>
      </c>
      <c r="P173" s="5">
        <f t="shared" si="14"/>
        <v>76.290000000000006</v>
      </c>
      <c r="Q173" s="4"/>
      <c r="R173" s="6" t="s">
        <v>742</v>
      </c>
      <c r="S173" s="4"/>
      <c r="T173" s="18" t="s">
        <v>2142</v>
      </c>
      <c r="U173" s="18" t="s">
        <v>738</v>
      </c>
      <c r="V173" s="18" t="s">
        <v>739</v>
      </c>
      <c r="W173" s="19" t="s">
        <v>737</v>
      </c>
      <c r="X173" s="18" t="s">
        <v>2098</v>
      </c>
      <c r="Y173" s="18" t="s">
        <v>741</v>
      </c>
      <c r="Z173" s="20" t="s">
        <v>1984</v>
      </c>
      <c r="AA173" s="17" t="s">
        <v>1981</v>
      </c>
      <c r="AB173" s="17" t="s">
        <v>8</v>
      </c>
      <c r="AC173" s="32" t="s">
        <v>2153</v>
      </c>
    </row>
    <row r="174" spans="1:29" ht="20.25" customHeight="1">
      <c r="A174" s="37">
        <v>2</v>
      </c>
      <c r="B174" s="36" t="s">
        <v>743</v>
      </c>
      <c r="C174" s="12" t="s">
        <v>1</v>
      </c>
      <c r="D174" s="36" t="s">
        <v>744</v>
      </c>
      <c r="E174" s="36">
        <v>83.72</v>
      </c>
      <c r="F174" s="33">
        <f t="shared" si="10"/>
        <v>33.49</v>
      </c>
      <c r="G174" s="36">
        <v>78.66</v>
      </c>
      <c r="H174" s="36" t="s">
        <v>745</v>
      </c>
      <c r="I174" s="36" t="s">
        <v>746</v>
      </c>
      <c r="J174" s="36" t="s">
        <v>741</v>
      </c>
      <c r="K174" s="5">
        <v>69.2</v>
      </c>
      <c r="L174" s="5">
        <f t="shared" si="11"/>
        <v>13.840000000000002</v>
      </c>
      <c r="M174" s="5">
        <v>71.599999999999994</v>
      </c>
      <c r="N174" s="5">
        <f t="shared" si="12"/>
        <v>28.64</v>
      </c>
      <c r="O174" s="5">
        <f t="shared" si="13"/>
        <v>42.480000000000004</v>
      </c>
      <c r="P174" s="5">
        <f t="shared" si="14"/>
        <v>75.97</v>
      </c>
      <c r="Q174" s="4"/>
      <c r="R174" s="6" t="s">
        <v>742</v>
      </c>
      <c r="S174" s="4"/>
      <c r="T174" s="18" t="s">
        <v>2097</v>
      </c>
      <c r="U174" s="18" t="s">
        <v>744</v>
      </c>
      <c r="V174" s="18" t="s">
        <v>745</v>
      </c>
      <c r="W174" s="19" t="s">
        <v>743</v>
      </c>
      <c r="X174" s="18" t="s">
        <v>2098</v>
      </c>
      <c r="Y174" s="18" t="s">
        <v>741</v>
      </c>
      <c r="Z174" s="20" t="s">
        <v>1984</v>
      </c>
      <c r="AA174" s="17" t="s">
        <v>1981</v>
      </c>
      <c r="AB174" s="17" t="s">
        <v>8</v>
      </c>
      <c r="AC174" s="32"/>
    </row>
    <row r="175" spans="1:29" ht="20.25" customHeight="1">
      <c r="A175" s="37">
        <v>2</v>
      </c>
      <c r="B175" s="36" t="s">
        <v>753</v>
      </c>
      <c r="C175" s="12" t="s">
        <v>12</v>
      </c>
      <c r="D175" s="36" t="s">
        <v>754</v>
      </c>
      <c r="E175" s="36">
        <v>80.48</v>
      </c>
      <c r="F175" s="33">
        <f t="shared" si="10"/>
        <v>32.19</v>
      </c>
      <c r="G175" s="36">
        <v>78.66</v>
      </c>
      <c r="H175" s="36" t="s">
        <v>755</v>
      </c>
      <c r="I175" s="36" t="s">
        <v>756</v>
      </c>
      <c r="J175" s="36" t="s">
        <v>751</v>
      </c>
      <c r="K175" s="5">
        <v>55.7</v>
      </c>
      <c r="L175" s="5">
        <f t="shared" si="11"/>
        <v>11.14</v>
      </c>
      <c r="M175" s="5">
        <v>67.3</v>
      </c>
      <c r="N175" s="5">
        <f t="shared" si="12"/>
        <v>26.92</v>
      </c>
      <c r="O175" s="5">
        <f t="shared" si="13"/>
        <v>38.06</v>
      </c>
      <c r="P175" s="5">
        <f t="shared" si="14"/>
        <v>70.25</v>
      </c>
      <c r="Q175" s="4"/>
      <c r="R175" s="4" t="s">
        <v>752</v>
      </c>
      <c r="S175" s="4"/>
      <c r="T175" s="18" t="s">
        <v>2114</v>
      </c>
      <c r="U175" s="18" t="s">
        <v>754</v>
      </c>
      <c r="V175" s="18" t="s">
        <v>755</v>
      </c>
      <c r="W175" s="19">
        <v>10101014601</v>
      </c>
      <c r="X175" s="18" t="s">
        <v>2115</v>
      </c>
      <c r="Y175" s="18" t="s">
        <v>751</v>
      </c>
      <c r="Z175" s="20" t="s">
        <v>1984</v>
      </c>
      <c r="AA175" s="17" t="s">
        <v>1981</v>
      </c>
      <c r="AB175" s="17" t="s">
        <v>8</v>
      </c>
      <c r="AC175" s="32" t="s">
        <v>2153</v>
      </c>
    </row>
    <row r="176" spans="1:29" ht="20.25" customHeight="1">
      <c r="A176" s="37">
        <v>1</v>
      </c>
      <c r="B176" s="36" t="s">
        <v>747</v>
      </c>
      <c r="C176" s="12" t="s">
        <v>1</v>
      </c>
      <c r="D176" s="36" t="s">
        <v>748</v>
      </c>
      <c r="E176" s="36">
        <v>75.2</v>
      </c>
      <c r="F176" s="33">
        <f t="shared" si="10"/>
        <v>30.08</v>
      </c>
      <c r="G176" s="36">
        <v>78.66</v>
      </c>
      <c r="H176" s="36" t="s">
        <v>749</v>
      </c>
      <c r="I176" s="36" t="s">
        <v>750</v>
      </c>
      <c r="J176" s="36" t="s">
        <v>751</v>
      </c>
      <c r="K176" s="5">
        <v>61</v>
      </c>
      <c r="L176" s="5">
        <f t="shared" si="11"/>
        <v>12.200000000000001</v>
      </c>
      <c r="M176" s="5">
        <v>68</v>
      </c>
      <c r="N176" s="5">
        <f t="shared" si="12"/>
        <v>27.200000000000003</v>
      </c>
      <c r="O176" s="5">
        <f t="shared" si="13"/>
        <v>39.400000000000006</v>
      </c>
      <c r="P176" s="5">
        <f t="shared" si="14"/>
        <v>69.48</v>
      </c>
      <c r="Q176" s="4"/>
      <c r="R176" s="4" t="s">
        <v>752</v>
      </c>
      <c r="S176" s="4"/>
      <c r="T176" s="18" t="s">
        <v>2138</v>
      </c>
      <c r="U176" s="18" t="s">
        <v>748</v>
      </c>
      <c r="V176" s="18" t="s">
        <v>749</v>
      </c>
      <c r="W176" s="19">
        <v>10101511104</v>
      </c>
      <c r="X176" s="18" t="s">
        <v>2115</v>
      </c>
      <c r="Y176" s="18" t="s">
        <v>751</v>
      </c>
      <c r="Z176" s="20" t="s">
        <v>1984</v>
      </c>
      <c r="AA176" s="17" t="s">
        <v>1981</v>
      </c>
      <c r="AB176" s="17" t="s">
        <v>8</v>
      </c>
      <c r="AC176" s="32"/>
    </row>
    <row r="177" spans="1:29" ht="20.25" customHeight="1">
      <c r="A177" s="37">
        <v>1</v>
      </c>
      <c r="B177" s="36" t="s">
        <v>757</v>
      </c>
      <c r="C177" s="12" t="s">
        <v>8</v>
      </c>
      <c r="D177" s="36" t="s">
        <v>758</v>
      </c>
      <c r="E177" s="36">
        <v>77.75</v>
      </c>
      <c r="F177" s="33">
        <f t="shared" si="10"/>
        <v>31.1</v>
      </c>
      <c r="G177" s="36">
        <v>78.66</v>
      </c>
      <c r="H177" s="36" t="s">
        <v>759</v>
      </c>
      <c r="I177" s="36" t="s">
        <v>760</v>
      </c>
      <c r="J177" s="36" t="s">
        <v>761</v>
      </c>
      <c r="K177" s="5">
        <v>61</v>
      </c>
      <c r="L177" s="5">
        <f t="shared" si="11"/>
        <v>12.200000000000001</v>
      </c>
      <c r="M177" s="5">
        <v>69.599999999999994</v>
      </c>
      <c r="N177" s="5">
        <f t="shared" si="12"/>
        <v>27.84</v>
      </c>
      <c r="O177" s="5">
        <f t="shared" si="13"/>
        <v>40.04</v>
      </c>
      <c r="P177" s="5">
        <f t="shared" si="14"/>
        <v>71.14</v>
      </c>
      <c r="Q177" s="4"/>
      <c r="R177" s="4" t="s">
        <v>752</v>
      </c>
      <c r="S177" s="4"/>
      <c r="T177" s="18" t="s">
        <v>2126</v>
      </c>
      <c r="U177" s="18" t="s">
        <v>758</v>
      </c>
      <c r="V177" s="18" t="s">
        <v>759</v>
      </c>
      <c r="W177" s="19">
        <v>10101191222</v>
      </c>
      <c r="X177" s="18" t="s">
        <v>2127</v>
      </c>
      <c r="Y177" s="18" t="s">
        <v>761</v>
      </c>
      <c r="Z177" s="20" t="s">
        <v>1984</v>
      </c>
      <c r="AA177" s="17" t="s">
        <v>1981</v>
      </c>
      <c r="AB177" s="17" t="s">
        <v>8</v>
      </c>
      <c r="AC177" s="32" t="s">
        <v>2153</v>
      </c>
    </row>
    <row r="178" spans="1:29" ht="20.25" customHeight="1">
      <c r="A178" s="37">
        <v>2</v>
      </c>
      <c r="B178" s="36" t="s">
        <v>762</v>
      </c>
      <c r="C178" s="12" t="s">
        <v>8</v>
      </c>
      <c r="D178" s="36" t="s">
        <v>763</v>
      </c>
      <c r="E178" s="36">
        <v>76.48</v>
      </c>
      <c r="F178" s="33">
        <f t="shared" si="10"/>
        <v>30.59</v>
      </c>
      <c r="G178" s="36">
        <v>78.66</v>
      </c>
      <c r="H178" s="36" t="s">
        <v>764</v>
      </c>
      <c r="I178" s="36" t="s">
        <v>765</v>
      </c>
      <c r="J178" s="36" t="s">
        <v>761</v>
      </c>
      <c r="K178" s="5">
        <v>63.1</v>
      </c>
      <c r="L178" s="5">
        <f t="shared" si="11"/>
        <v>12.620000000000001</v>
      </c>
      <c r="M178" s="5">
        <v>56.5</v>
      </c>
      <c r="N178" s="5">
        <f t="shared" si="12"/>
        <v>22.6</v>
      </c>
      <c r="O178" s="5">
        <f t="shared" si="13"/>
        <v>35.22</v>
      </c>
      <c r="P178" s="5">
        <f t="shared" si="14"/>
        <v>65.81</v>
      </c>
      <c r="Q178" s="4"/>
      <c r="R178" s="4" t="s">
        <v>752</v>
      </c>
      <c r="S178" s="4"/>
      <c r="T178" s="18" t="s">
        <v>2146</v>
      </c>
      <c r="U178" s="18" t="s">
        <v>763</v>
      </c>
      <c r="V178" s="18" t="s">
        <v>2147</v>
      </c>
      <c r="W178" s="19">
        <v>10101191112</v>
      </c>
      <c r="X178" s="18" t="s">
        <v>2127</v>
      </c>
      <c r="Y178" s="18" t="s">
        <v>761</v>
      </c>
      <c r="Z178" s="20" t="s">
        <v>1984</v>
      </c>
      <c r="AA178" s="17" t="s">
        <v>1981</v>
      </c>
      <c r="AB178" s="17" t="s">
        <v>8</v>
      </c>
      <c r="AC178" s="32"/>
    </row>
    <row r="179" spans="1:29" ht="20.25" customHeight="1">
      <c r="A179" s="37">
        <v>2</v>
      </c>
      <c r="B179" s="36" t="s">
        <v>767</v>
      </c>
      <c r="C179" s="12" t="s">
        <v>8</v>
      </c>
      <c r="D179" s="36" t="s">
        <v>768</v>
      </c>
      <c r="E179" s="36">
        <v>76.83</v>
      </c>
      <c r="F179" s="33">
        <f t="shared" si="10"/>
        <v>30.73</v>
      </c>
      <c r="G179" s="36">
        <v>78.66</v>
      </c>
      <c r="H179" s="36" t="s">
        <v>769</v>
      </c>
      <c r="I179" s="36" t="s">
        <v>770</v>
      </c>
      <c r="J179" s="36" t="s">
        <v>766</v>
      </c>
      <c r="K179" s="5">
        <v>58.3</v>
      </c>
      <c r="L179" s="5">
        <f t="shared" si="11"/>
        <v>11.66</v>
      </c>
      <c r="M179" s="5">
        <v>54</v>
      </c>
      <c r="N179" s="5">
        <f t="shared" si="12"/>
        <v>21.6</v>
      </c>
      <c r="O179" s="5">
        <f t="shared" si="13"/>
        <v>33.260000000000005</v>
      </c>
      <c r="P179" s="5">
        <f t="shared" si="14"/>
        <v>63.990000000000009</v>
      </c>
      <c r="Q179" s="4"/>
      <c r="R179" s="4" t="s">
        <v>752</v>
      </c>
      <c r="S179" s="4"/>
      <c r="T179" s="18" t="s">
        <v>2123</v>
      </c>
      <c r="U179" s="18" t="s">
        <v>768</v>
      </c>
      <c r="V179" s="18" t="s">
        <v>769</v>
      </c>
      <c r="W179" s="19">
        <v>10101190314</v>
      </c>
      <c r="X179" s="18" t="s">
        <v>2111</v>
      </c>
      <c r="Y179" s="18" t="s">
        <v>766</v>
      </c>
      <c r="Z179" s="20" t="s">
        <v>1984</v>
      </c>
      <c r="AA179" s="17" t="s">
        <v>1981</v>
      </c>
      <c r="AB179" s="17" t="s">
        <v>8</v>
      </c>
      <c r="AC179" s="32" t="s">
        <v>2153</v>
      </c>
    </row>
    <row r="180" spans="1:29" ht="20.25" customHeight="1">
      <c r="A180" s="37">
        <v>3</v>
      </c>
      <c r="B180" s="36" t="s">
        <v>771</v>
      </c>
      <c r="C180" s="12" t="s">
        <v>8</v>
      </c>
      <c r="D180" s="36" t="s">
        <v>772</v>
      </c>
      <c r="E180" s="36">
        <v>79.3</v>
      </c>
      <c r="F180" s="33">
        <f t="shared" si="10"/>
        <v>31.72</v>
      </c>
      <c r="G180" s="36">
        <v>78.66</v>
      </c>
      <c r="H180" s="36" t="s">
        <v>773</v>
      </c>
      <c r="I180" s="36" t="s">
        <v>774</v>
      </c>
      <c r="J180" s="36" t="s">
        <v>766</v>
      </c>
      <c r="K180" s="5">
        <v>63.3</v>
      </c>
      <c r="L180" s="5">
        <f t="shared" si="11"/>
        <v>12.66</v>
      </c>
      <c r="M180" s="5">
        <v>40</v>
      </c>
      <c r="N180" s="5">
        <f t="shared" si="12"/>
        <v>16</v>
      </c>
      <c r="O180" s="5">
        <f t="shared" si="13"/>
        <v>28.66</v>
      </c>
      <c r="P180" s="5">
        <f t="shared" si="14"/>
        <v>60.379999999999995</v>
      </c>
      <c r="Q180" s="4"/>
      <c r="R180" s="4" t="s">
        <v>752</v>
      </c>
      <c r="S180" s="4"/>
      <c r="T180" s="18" t="s">
        <v>2110</v>
      </c>
      <c r="U180" s="18" t="s">
        <v>772</v>
      </c>
      <c r="V180" s="18" t="s">
        <v>773</v>
      </c>
      <c r="W180" s="19">
        <v>10101192623</v>
      </c>
      <c r="X180" s="18" t="s">
        <v>2111</v>
      </c>
      <c r="Y180" s="18" t="s">
        <v>766</v>
      </c>
      <c r="Z180" s="20" t="s">
        <v>1984</v>
      </c>
      <c r="AA180" s="17" t="s">
        <v>1981</v>
      </c>
      <c r="AB180" s="17" t="s">
        <v>8</v>
      </c>
      <c r="AC180" s="32"/>
    </row>
    <row r="181" spans="1:29" ht="20.25" customHeight="1">
      <c r="A181" s="37">
        <v>1</v>
      </c>
      <c r="B181" s="36" t="s">
        <v>775</v>
      </c>
      <c r="C181" s="12" t="s">
        <v>1</v>
      </c>
      <c r="D181" s="36" t="s">
        <v>412</v>
      </c>
      <c r="E181" s="36">
        <v>74.8</v>
      </c>
      <c r="F181" s="33">
        <f t="shared" si="10"/>
        <v>29.92</v>
      </c>
      <c r="G181" s="36">
        <v>78.66</v>
      </c>
      <c r="H181" s="36" t="s">
        <v>776</v>
      </c>
      <c r="I181" s="36" t="s">
        <v>777</v>
      </c>
      <c r="J181" s="36" t="s">
        <v>778</v>
      </c>
      <c r="K181" s="5">
        <v>57</v>
      </c>
      <c r="L181" s="5">
        <f t="shared" si="11"/>
        <v>11.4</v>
      </c>
      <c r="M181" s="5">
        <v>60.3</v>
      </c>
      <c r="N181" s="5">
        <f t="shared" si="12"/>
        <v>24.12</v>
      </c>
      <c r="O181" s="5">
        <f t="shared" si="13"/>
        <v>35.520000000000003</v>
      </c>
      <c r="P181" s="5">
        <f t="shared" si="14"/>
        <v>65.44</v>
      </c>
      <c r="Q181" s="4"/>
      <c r="R181" s="4" t="s">
        <v>752</v>
      </c>
      <c r="S181" s="4"/>
      <c r="T181" s="18" t="s">
        <v>2107</v>
      </c>
      <c r="U181" s="18" t="s">
        <v>412</v>
      </c>
      <c r="V181" s="18" t="s">
        <v>776</v>
      </c>
      <c r="W181" s="19">
        <v>10101514316</v>
      </c>
      <c r="X181" s="18" t="s">
        <v>1987</v>
      </c>
      <c r="Y181" s="18" t="s">
        <v>778</v>
      </c>
      <c r="Z181" s="20" t="s">
        <v>1984</v>
      </c>
      <c r="AA181" s="17" t="s">
        <v>1981</v>
      </c>
      <c r="AB181" s="17" t="s">
        <v>8</v>
      </c>
      <c r="AC181" s="32" t="s">
        <v>2153</v>
      </c>
    </row>
    <row r="182" spans="1:29" ht="20.25" customHeight="1">
      <c r="A182" s="37">
        <v>2</v>
      </c>
      <c r="B182" s="36" t="s">
        <v>779</v>
      </c>
      <c r="C182" s="12" t="s">
        <v>12</v>
      </c>
      <c r="D182" s="36" t="s">
        <v>780</v>
      </c>
      <c r="E182" s="36">
        <v>78</v>
      </c>
      <c r="F182" s="33">
        <f t="shared" si="10"/>
        <v>31.2</v>
      </c>
      <c r="G182" s="36">
        <v>78.66</v>
      </c>
      <c r="H182" s="36" t="s">
        <v>781</v>
      </c>
      <c r="I182" s="36" t="s">
        <v>782</v>
      </c>
      <c r="J182" s="36" t="s">
        <v>778</v>
      </c>
      <c r="K182" s="5">
        <v>52.7</v>
      </c>
      <c r="L182" s="5">
        <f t="shared" si="11"/>
        <v>10.540000000000001</v>
      </c>
      <c r="M182" s="5">
        <v>58</v>
      </c>
      <c r="N182" s="5">
        <f t="shared" si="12"/>
        <v>23.200000000000003</v>
      </c>
      <c r="O182" s="5">
        <f t="shared" si="13"/>
        <v>33.74</v>
      </c>
      <c r="P182" s="5">
        <f t="shared" si="14"/>
        <v>64.94</v>
      </c>
      <c r="Q182" s="4"/>
      <c r="R182" s="4" t="s">
        <v>752</v>
      </c>
      <c r="S182" s="4"/>
      <c r="T182" s="18" t="s">
        <v>1986</v>
      </c>
      <c r="U182" s="18" t="s">
        <v>780</v>
      </c>
      <c r="V182" s="18" t="s">
        <v>781</v>
      </c>
      <c r="W182" s="19">
        <v>10101013518</v>
      </c>
      <c r="X182" s="18" t="s">
        <v>1987</v>
      </c>
      <c r="Y182" s="18" t="s">
        <v>778</v>
      </c>
      <c r="Z182" s="20" t="s">
        <v>1984</v>
      </c>
      <c r="AA182" s="17" t="s">
        <v>1981</v>
      </c>
      <c r="AB182" s="17" t="s">
        <v>8</v>
      </c>
      <c r="AC182" s="32"/>
    </row>
    <row r="183" spans="1:29" ht="20.25" customHeight="1">
      <c r="A183" s="37">
        <v>2</v>
      </c>
      <c r="B183" s="36" t="s">
        <v>789</v>
      </c>
      <c r="C183" s="12" t="s">
        <v>8</v>
      </c>
      <c r="D183" s="36" t="s">
        <v>790</v>
      </c>
      <c r="E183" s="36">
        <v>83.57</v>
      </c>
      <c r="F183" s="33">
        <f t="shared" si="10"/>
        <v>33.43</v>
      </c>
      <c r="G183" s="36">
        <v>78.66</v>
      </c>
      <c r="H183" s="36" t="s">
        <v>791</v>
      </c>
      <c r="I183" s="36" t="s">
        <v>792</v>
      </c>
      <c r="J183" s="36" t="s">
        <v>787</v>
      </c>
      <c r="K183" s="5">
        <v>77</v>
      </c>
      <c r="L183" s="5">
        <f t="shared" si="11"/>
        <v>15.4</v>
      </c>
      <c r="M183" s="5">
        <v>69</v>
      </c>
      <c r="N183" s="5">
        <f t="shared" si="12"/>
        <v>27.6</v>
      </c>
      <c r="O183" s="5">
        <f t="shared" si="13"/>
        <v>43</v>
      </c>
      <c r="P183" s="5">
        <f t="shared" si="14"/>
        <v>76.430000000000007</v>
      </c>
      <c r="Q183" s="4"/>
      <c r="R183" s="4" t="s">
        <v>788</v>
      </c>
      <c r="S183" s="4"/>
      <c r="T183" s="18" t="s">
        <v>1982</v>
      </c>
      <c r="U183" s="18" t="s">
        <v>790</v>
      </c>
      <c r="V183" s="18" t="s">
        <v>791</v>
      </c>
      <c r="W183" s="19" t="s">
        <v>789</v>
      </c>
      <c r="X183" s="18" t="s">
        <v>1983</v>
      </c>
      <c r="Y183" s="18" t="s">
        <v>787</v>
      </c>
      <c r="Z183" s="20" t="s">
        <v>1984</v>
      </c>
      <c r="AA183" s="17" t="s">
        <v>1981</v>
      </c>
      <c r="AB183" s="17" t="s">
        <v>8</v>
      </c>
      <c r="AC183" s="32" t="s">
        <v>2153</v>
      </c>
    </row>
    <row r="184" spans="1:29" ht="20.25" customHeight="1">
      <c r="A184" s="37">
        <v>1</v>
      </c>
      <c r="B184" s="36" t="s">
        <v>783</v>
      </c>
      <c r="C184" s="12" t="s">
        <v>1</v>
      </c>
      <c r="D184" s="36" t="s">
        <v>784</v>
      </c>
      <c r="E184" s="36">
        <v>80.48</v>
      </c>
      <c r="F184" s="33">
        <f t="shared" si="10"/>
        <v>32.19</v>
      </c>
      <c r="G184" s="36">
        <v>78.66</v>
      </c>
      <c r="H184" s="36" t="s">
        <v>785</v>
      </c>
      <c r="I184" s="36" t="s">
        <v>786</v>
      </c>
      <c r="J184" s="36" t="s">
        <v>787</v>
      </c>
      <c r="K184" s="5">
        <v>83.1</v>
      </c>
      <c r="L184" s="5">
        <f t="shared" si="11"/>
        <v>16.62</v>
      </c>
      <c r="M184" s="5">
        <v>66.3</v>
      </c>
      <c r="N184" s="5">
        <f t="shared" si="12"/>
        <v>26.52</v>
      </c>
      <c r="O184" s="5">
        <f t="shared" si="13"/>
        <v>43.14</v>
      </c>
      <c r="P184" s="5">
        <f t="shared" si="14"/>
        <v>75.33</v>
      </c>
      <c r="Q184" s="4"/>
      <c r="R184" s="4" t="s">
        <v>788</v>
      </c>
      <c r="S184" s="4"/>
      <c r="T184" s="18" t="s">
        <v>2002</v>
      </c>
      <c r="U184" s="18" t="s">
        <v>784</v>
      </c>
      <c r="V184" s="18" t="s">
        <v>785</v>
      </c>
      <c r="W184" s="19" t="s">
        <v>783</v>
      </c>
      <c r="X184" s="18" t="s">
        <v>1983</v>
      </c>
      <c r="Y184" s="18" t="s">
        <v>787</v>
      </c>
      <c r="Z184" s="20" t="s">
        <v>1984</v>
      </c>
      <c r="AA184" s="17" t="s">
        <v>1981</v>
      </c>
      <c r="AB184" s="17" t="s">
        <v>8</v>
      </c>
      <c r="AC184" s="32" t="s">
        <v>2153</v>
      </c>
    </row>
    <row r="185" spans="1:29" ht="20.25" customHeight="1">
      <c r="A185" s="37">
        <v>3</v>
      </c>
      <c r="B185" s="36" t="s">
        <v>793</v>
      </c>
      <c r="C185" s="12" t="s">
        <v>8</v>
      </c>
      <c r="D185" s="36" t="s">
        <v>794</v>
      </c>
      <c r="E185" s="36">
        <v>81.069999999999993</v>
      </c>
      <c r="F185" s="33">
        <f t="shared" si="10"/>
        <v>32.43</v>
      </c>
      <c r="G185" s="36">
        <v>78.66</v>
      </c>
      <c r="H185" s="36" t="s">
        <v>795</v>
      </c>
      <c r="I185" s="36" t="s">
        <v>796</v>
      </c>
      <c r="J185" s="36" t="s">
        <v>787</v>
      </c>
      <c r="K185" s="5">
        <v>70.599999999999994</v>
      </c>
      <c r="L185" s="5">
        <f t="shared" si="11"/>
        <v>14.12</v>
      </c>
      <c r="M185" s="5">
        <v>59.5</v>
      </c>
      <c r="N185" s="5">
        <f t="shared" si="12"/>
        <v>23.8</v>
      </c>
      <c r="O185" s="5">
        <f t="shared" si="13"/>
        <v>37.92</v>
      </c>
      <c r="P185" s="5">
        <f t="shared" si="14"/>
        <v>70.349999999999994</v>
      </c>
      <c r="Q185" s="4"/>
      <c r="R185" s="4" t="s">
        <v>788</v>
      </c>
      <c r="S185" s="4"/>
      <c r="T185" s="18" t="s">
        <v>2117</v>
      </c>
      <c r="U185" s="18" t="s">
        <v>794</v>
      </c>
      <c r="V185" s="18" t="s">
        <v>795</v>
      </c>
      <c r="W185" s="19" t="s">
        <v>793</v>
      </c>
      <c r="X185" s="18" t="s">
        <v>1983</v>
      </c>
      <c r="Y185" s="18" t="s">
        <v>787</v>
      </c>
      <c r="Z185" s="20" t="s">
        <v>1984</v>
      </c>
      <c r="AA185" s="17" t="s">
        <v>1981</v>
      </c>
      <c r="AB185" s="17" t="s">
        <v>8</v>
      </c>
      <c r="AC185" s="32"/>
    </row>
    <row r="186" spans="1:29" ht="20.25" customHeight="1">
      <c r="A186" s="37">
        <v>4</v>
      </c>
      <c r="B186" s="36" t="s">
        <v>797</v>
      </c>
      <c r="C186" s="12" t="s">
        <v>8</v>
      </c>
      <c r="D186" s="36" t="s">
        <v>798</v>
      </c>
      <c r="E186" s="36">
        <v>80.900000000000006</v>
      </c>
      <c r="F186" s="33">
        <f t="shared" si="10"/>
        <v>32.36</v>
      </c>
      <c r="G186" s="36">
        <v>78.66</v>
      </c>
      <c r="H186" s="36" t="s">
        <v>799</v>
      </c>
      <c r="I186" s="36" t="s">
        <v>800</v>
      </c>
      <c r="J186" s="36" t="s">
        <v>787</v>
      </c>
      <c r="K186" s="5">
        <v>59.8</v>
      </c>
      <c r="L186" s="5">
        <f t="shared" si="11"/>
        <v>11.96</v>
      </c>
      <c r="M186" s="5">
        <v>59.9</v>
      </c>
      <c r="N186" s="5">
        <f t="shared" si="12"/>
        <v>23.96</v>
      </c>
      <c r="O186" s="5">
        <f t="shared" si="13"/>
        <v>35.92</v>
      </c>
      <c r="P186" s="5">
        <f t="shared" si="14"/>
        <v>68.28</v>
      </c>
      <c r="Q186" s="4"/>
      <c r="R186" s="4" t="s">
        <v>788</v>
      </c>
      <c r="S186" s="4"/>
      <c r="T186" s="18" t="s">
        <v>2112</v>
      </c>
      <c r="U186" s="18" t="s">
        <v>798</v>
      </c>
      <c r="V186" s="18" t="s">
        <v>799</v>
      </c>
      <c r="W186" s="19" t="s">
        <v>797</v>
      </c>
      <c r="X186" s="18" t="s">
        <v>1983</v>
      </c>
      <c r="Y186" s="18" t="s">
        <v>787</v>
      </c>
      <c r="Z186" s="20" t="s">
        <v>1984</v>
      </c>
      <c r="AA186" s="17" t="s">
        <v>1981</v>
      </c>
      <c r="AB186" s="17" t="s">
        <v>8</v>
      </c>
      <c r="AC186" s="32"/>
    </row>
    <row r="187" spans="1:29" ht="20.25" customHeight="1">
      <c r="A187" s="37">
        <v>1</v>
      </c>
      <c r="B187" s="36" t="s">
        <v>801</v>
      </c>
      <c r="C187" s="12" t="s">
        <v>1</v>
      </c>
      <c r="D187" s="36" t="s">
        <v>802</v>
      </c>
      <c r="E187" s="36">
        <v>80.47</v>
      </c>
      <c r="F187" s="33">
        <f t="shared" si="10"/>
        <v>32.19</v>
      </c>
      <c r="G187" s="36">
        <v>78.66</v>
      </c>
      <c r="H187" s="36" t="s">
        <v>803</v>
      </c>
      <c r="I187" s="36" t="s">
        <v>804</v>
      </c>
      <c r="J187" s="36" t="s">
        <v>805</v>
      </c>
      <c r="K187" s="5">
        <v>77</v>
      </c>
      <c r="L187" s="5">
        <f t="shared" si="11"/>
        <v>15.4</v>
      </c>
      <c r="M187" s="5">
        <v>59</v>
      </c>
      <c r="N187" s="5">
        <f t="shared" si="12"/>
        <v>23.6</v>
      </c>
      <c r="O187" s="5">
        <f t="shared" si="13"/>
        <v>39</v>
      </c>
      <c r="P187" s="5">
        <f t="shared" si="14"/>
        <v>71.19</v>
      </c>
      <c r="Q187" s="4"/>
      <c r="R187" s="4" t="s">
        <v>788</v>
      </c>
      <c r="S187" s="4"/>
      <c r="T187" s="18" t="s">
        <v>2145</v>
      </c>
      <c r="U187" s="18" t="s">
        <v>802</v>
      </c>
      <c r="V187" s="18" t="s">
        <v>803</v>
      </c>
      <c r="W187" s="19" t="s">
        <v>801</v>
      </c>
      <c r="X187" s="18" t="s">
        <v>1999</v>
      </c>
      <c r="Y187" s="18" t="s">
        <v>805</v>
      </c>
      <c r="Z187" s="20" t="s">
        <v>1984</v>
      </c>
      <c r="AA187" s="17" t="s">
        <v>1981</v>
      </c>
      <c r="AB187" s="17" t="s">
        <v>8</v>
      </c>
      <c r="AC187" s="32" t="s">
        <v>2153</v>
      </c>
    </row>
    <row r="188" spans="1:29" ht="20.25" customHeight="1">
      <c r="A188" s="37">
        <v>2</v>
      </c>
      <c r="B188" s="36" t="s">
        <v>806</v>
      </c>
      <c r="C188" s="12" t="s">
        <v>1</v>
      </c>
      <c r="D188" s="36" t="s">
        <v>807</v>
      </c>
      <c r="E188" s="36">
        <v>82.75</v>
      </c>
      <c r="F188" s="33">
        <f t="shared" si="10"/>
        <v>33.1</v>
      </c>
      <c r="G188" s="36">
        <v>78.66</v>
      </c>
      <c r="H188" s="36" t="s">
        <v>808</v>
      </c>
      <c r="I188" s="36" t="s">
        <v>809</v>
      </c>
      <c r="J188" s="36" t="s">
        <v>805</v>
      </c>
      <c r="K188" s="5">
        <v>61</v>
      </c>
      <c r="L188" s="5">
        <f t="shared" si="11"/>
        <v>12.200000000000001</v>
      </c>
      <c r="M188" s="5">
        <v>64.2</v>
      </c>
      <c r="N188" s="5">
        <f t="shared" si="12"/>
        <v>25.680000000000003</v>
      </c>
      <c r="O188" s="5">
        <f t="shared" si="13"/>
        <v>37.880000000000003</v>
      </c>
      <c r="P188" s="5">
        <f t="shared" si="14"/>
        <v>70.98</v>
      </c>
      <c r="Q188" s="4"/>
      <c r="R188" s="4" t="s">
        <v>788</v>
      </c>
      <c r="S188" s="4"/>
      <c r="T188" s="18" t="s">
        <v>1998</v>
      </c>
      <c r="U188" s="18" t="s">
        <v>807</v>
      </c>
      <c r="V188" s="18" t="s">
        <v>808</v>
      </c>
      <c r="W188" s="19" t="s">
        <v>806</v>
      </c>
      <c r="X188" s="18" t="s">
        <v>1999</v>
      </c>
      <c r="Y188" s="18" t="s">
        <v>805</v>
      </c>
      <c r="Z188" s="20" t="s">
        <v>1984</v>
      </c>
      <c r="AA188" s="17" t="s">
        <v>1981</v>
      </c>
      <c r="AB188" s="17" t="s">
        <v>8</v>
      </c>
      <c r="AC188" s="32"/>
    </row>
    <row r="189" spans="1:29" ht="20.25" customHeight="1">
      <c r="A189" s="37">
        <v>2</v>
      </c>
      <c r="B189" s="36" t="s">
        <v>812</v>
      </c>
      <c r="C189" s="12" t="s">
        <v>12</v>
      </c>
      <c r="D189" s="36" t="s">
        <v>813</v>
      </c>
      <c r="E189" s="36">
        <v>72.400000000000006</v>
      </c>
      <c r="F189" s="33">
        <f t="shared" si="10"/>
        <v>28.96</v>
      </c>
      <c r="G189" s="36">
        <v>78.66</v>
      </c>
      <c r="H189" s="36" t="s">
        <v>814</v>
      </c>
      <c r="I189" s="36" t="s">
        <v>815</v>
      </c>
      <c r="J189" s="36" t="s">
        <v>810</v>
      </c>
      <c r="K189" s="5">
        <v>66.099999999999994</v>
      </c>
      <c r="L189" s="5">
        <f t="shared" si="11"/>
        <v>13.219999999999999</v>
      </c>
      <c r="M189" s="5">
        <v>73</v>
      </c>
      <c r="N189" s="5">
        <f t="shared" si="12"/>
        <v>29.200000000000003</v>
      </c>
      <c r="O189" s="5">
        <f t="shared" si="13"/>
        <v>42.42</v>
      </c>
      <c r="P189" s="5">
        <f t="shared" si="14"/>
        <v>71.38</v>
      </c>
      <c r="Q189" s="4"/>
      <c r="R189" s="4" t="s">
        <v>811</v>
      </c>
      <c r="S189" s="4"/>
      <c r="T189" s="18" t="s">
        <v>2080</v>
      </c>
      <c r="U189" s="18" t="s">
        <v>813</v>
      </c>
      <c r="V189" s="18" t="s">
        <v>814</v>
      </c>
      <c r="W189" s="19" t="s">
        <v>812</v>
      </c>
      <c r="X189" s="18" t="s">
        <v>2028</v>
      </c>
      <c r="Y189" s="18" t="s">
        <v>810</v>
      </c>
      <c r="Z189" s="20" t="s">
        <v>1984</v>
      </c>
      <c r="AA189" s="17" t="s">
        <v>1981</v>
      </c>
      <c r="AB189" s="17" t="s">
        <v>8</v>
      </c>
      <c r="AC189" s="32" t="s">
        <v>2153</v>
      </c>
    </row>
    <row r="190" spans="1:29" ht="20.25" customHeight="1">
      <c r="A190" s="37">
        <v>5</v>
      </c>
      <c r="B190" s="36" t="s">
        <v>824</v>
      </c>
      <c r="C190" s="12" t="s">
        <v>8</v>
      </c>
      <c r="D190" s="36" t="s">
        <v>825</v>
      </c>
      <c r="E190" s="36">
        <v>78.72</v>
      </c>
      <c r="F190" s="33">
        <f t="shared" si="10"/>
        <v>31.49</v>
      </c>
      <c r="G190" s="36">
        <v>78.66</v>
      </c>
      <c r="H190" s="36" t="s">
        <v>826</v>
      </c>
      <c r="I190" s="36" t="s">
        <v>827</v>
      </c>
      <c r="J190" s="36" t="s">
        <v>810</v>
      </c>
      <c r="K190" s="5">
        <v>61.5</v>
      </c>
      <c r="L190" s="5">
        <f t="shared" si="11"/>
        <v>12.3</v>
      </c>
      <c r="M190" s="5">
        <v>67.3</v>
      </c>
      <c r="N190" s="5">
        <f t="shared" si="12"/>
        <v>26.92</v>
      </c>
      <c r="O190" s="5">
        <f t="shared" si="13"/>
        <v>39.22</v>
      </c>
      <c r="P190" s="5">
        <f t="shared" si="14"/>
        <v>70.709999999999994</v>
      </c>
      <c r="Q190" s="4"/>
      <c r="R190" s="4" t="s">
        <v>811</v>
      </c>
      <c r="S190" s="4"/>
      <c r="T190" s="18" t="s">
        <v>2079</v>
      </c>
      <c r="U190" s="18" t="s">
        <v>825</v>
      </c>
      <c r="V190" s="18" t="s">
        <v>826</v>
      </c>
      <c r="W190" s="19" t="s">
        <v>824</v>
      </c>
      <c r="X190" s="18" t="s">
        <v>2028</v>
      </c>
      <c r="Y190" s="18" t="s">
        <v>810</v>
      </c>
      <c r="Z190" s="20" t="s">
        <v>1984</v>
      </c>
      <c r="AA190" s="17" t="s">
        <v>1981</v>
      </c>
      <c r="AB190" s="17" t="s">
        <v>8</v>
      </c>
      <c r="AC190" s="32" t="s">
        <v>2153</v>
      </c>
    </row>
    <row r="191" spans="1:29" ht="20.25" customHeight="1">
      <c r="A191" s="37">
        <v>3</v>
      </c>
      <c r="B191" s="36" t="s">
        <v>816</v>
      </c>
      <c r="C191" s="12" t="s">
        <v>1</v>
      </c>
      <c r="D191" s="36" t="s">
        <v>817</v>
      </c>
      <c r="E191" s="36">
        <v>75.63</v>
      </c>
      <c r="F191" s="33">
        <f t="shared" si="10"/>
        <v>30.25</v>
      </c>
      <c r="G191" s="36">
        <v>78.66</v>
      </c>
      <c r="H191" s="36" t="s">
        <v>818</v>
      </c>
      <c r="I191" s="36" t="s">
        <v>819</v>
      </c>
      <c r="J191" s="36" t="s">
        <v>810</v>
      </c>
      <c r="K191" s="5">
        <v>60.9</v>
      </c>
      <c r="L191" s="5">
        <f t="shared" si="11"/>
        <v>12.18</v>
      </c>
      <c r="M191" s="5">
        <v>68.2</v>
      </c>
      <c r="N191" s="5">
        <f t="shared" si="12"/>
        <v>27.28</v>
      </c>
      <c r="O191" s="5">
        <f t="shared" si="13"/>
        <v>39.46</v>
      </c>
      <c r="P191" s="5">
        <f t="shared" si="14"/>
        <v>69.710000000000008</v>
      </c>
      <c r="Q191" s="4"/>
      <c r="R191" s="4" t="s">
        <v>811</v>
      </c>
      <c r="S191" s="4"/>
      <c r="T191" s="18" t="s">
        <v>2148</v>
      </c>
      <c r="U191" s="18" t="s">
        <v>817</v>
      </c>
      <c r="V191" s="18" t="s">
        <v>2149</v>
      </c>
      <c r="W191" s="19" t="s">
        <v>816</v>
      </c>
      <c r="X191" s="18" t="s">
        <v>2028</v>
      </c>
      <c r="Y191" s="18" t="s">
        <v>810</v>
      </c>
      <c r="Z191" s="20" t="s">
        <v>1984</v>
      </c>
      <c r="AA191" s="17" t="s">
        <v>1981</v>
      </c>
      <c r="AB191" s="17" t="s">
        <v>8</v>
      </c>
      <c r="AC191" s="32"/>
    </row>
    <row r="192" spans="1:29" ht="20.25" customHeight="1">
      <c r="A192" s="37">
        <v>4</v>
      </c>
      <c r="B192" s="36" t="s">
        <v>820</v>
      </c>
      <c r="C192" s="12" t="s">
        <v>12</v>
      </c>
      <c r="D192" s="36" t="s">
        <v>821</v>
      </c>
      <c r="E192" s="36">
        <v>0</v>
      </c>
      <c r="F192" s="33">
        <f t="shared" si="10"/>
        <v>0</v>
      </c>
      <c r="G192" s="36">
        <v>78.66</v>
      </c>
      <c r="H192" s="36" t="s">
        <v>822</v>
      </c>
      <c r="I192" s="36" t="s">
        <v>823</v>
      </c>
      <c r="J192" s="36" t="s">
        <v>810</v>
      </c>
      <c r="K192" s="5">
        <v>62.8</v>
      </c>
      <c r="L192" s="5">
        <f t="shared" si="11"/>
        <v>12.56</v>
      </c>
      <c r="M192" s="5">
        <v>66.900000000000006</v>
      </c>
      <c r="N192" s="5">
        <f t="shared" si="12"/>
        <v>26.760000000000005</v>
      </c>
      <c r="O192" s="5">
        <f t="shared" si="13"/>
        <v>39.320000000000007</v>
      </c>
      <c r="P192" s="5">
        <f t="shared" si="14"/>
        <v>39.320000000000007</v>
      </c>
      <c r="Q192" s="4"/>
      <c r="R192" s="4" t="s">
        <v>811</v>
      </c>
      <c r="S192" s="4"/>
      <c r="T192" s="18" t="s">
        <v>2027</v>
      </c>
      <c r="U192" s="18" t="s">
        <v>821</v>
      </c>
      <c r="V192" s="18" t="s">
        <v>822</v>
      </c>
      <c r="W192" s="18" t="s">
        <v>820</v>
      </c>
      <c r="X192" s="18" t="s">
        <v>2028</v>
      </c>
      <c r="Y192" s="18" t="s">
        <v>810</v>
      </c>
      <c r="Z192" s="20" t="s">
        <v>1984</v>
      </c>
      <c r="AA192" s="17" t="s">
        <v>1981</v>
      </c>
      <c r="AB192" s="17" t="s">
        <v>8</v>
      </c>
      <c r="AC192" s="32"/>
    </row>
    <row r="193" spans="1:29" ht="20.25" customHeight="1">
      <c r="A193" s="37">
        <v>1</v>
      </c>
      <c r="B193" s="36" t="s">
        <v>828</v>
      </c>
      <c r="C193" s="12" t="s">
        <v>8</v>
      </c>
      <c r="D193" s="36" t="s">
        <v>829</v>
      </c>
      <c r="E193" s="36">
        <v>77.05</v>
      </c>
      <c r="F193" s="33">
        <f t="shared" si="10"/>
        <v>30.82</v>
      </c>
      <c r="G193" s="36">
        <v>78.66</v>
      </c>
      <c r="H193" s="36" t="s">
        <v>830</v>
      </c>
      <c r="I193" s="36" t="s">
        <v>831</v>
      </c>
      <c r="J193" s="36" t="s">
        <v>832</v>
      </c>
      <c r="K193" s="5">
        <v>64.8</v>
      </c>
      <c r="L193" s="5">
        <f t="shared" si="11"/>
        <v>12.96</v>
      </c>
      <c r="M193" s="5">
        <v>76.900000000000006</v>
      </c>
      <c r="N193" s="5">
        <f t="shared" si="12"/>
        <v>30.760000000000005</v>
      </c>
      <c r="O193" s="5">
        <f t="shared" si="13"/>
        <v>43.720000000000006</v>
      </c>
      <c r="P193" s="5">
        <f t="shared" si="14"/>
        <v>74.540000000000006</v>
      </c>
      <c r="Q193" s="4"/>
      <c r="R193" s="4" t="s">
        <v>833</v>
      </c>
      <c r="S193" s="4"/>
      <c r="T193" s="18" t="s">
        <v>2130</v>
      </c>
      <c r="U193" s="14" t="s">
        <v>829</v>
      </c>
      <c r="V193" s="29" t="s">
        <v>830</v>
      </c>
      <c r="W193" s="14">
        <v>10101192320</v>
      </c>
      <c r="X193" s="30" t="s">
        <v>2085</v>
      </c>
      <c r="Y193" s="14">
        <v>101003002</v>
      </c>
      <c r="Z193" s="20" t="s">
        <v>1984</v>
      </c>
      <c r="AA193" s="17" t="s">
        <v>1981</v>
      </c>
      <c r="AB193" s="17" t="s">
        <v>8</v>
      </c>
      <c r="AC193" s="32" t="s">
        <v>2153</v>
      </c>
    </row>
    <row r="194" spans="1:29" ht="20.25" customHeight="1">
      <c r="A194" s="37">
        <v>2</v>
      </c>
      <c r="B194" s="36" t="s">
        <v>834</v>
      </c>
      <c r="C194" s="12" t="s">
        <v>1</v>
      </c>
      <c r="D194" s="36" t="s">
        <v>835</v>
      </c>
      <c r="E194" s="36">
        <v>72.22</v>
      </c>
      <c r="F194" s="33">
        <f t="shared" si="10"/>
        <v>28.89</v>
      </c>
      <c r="G194" s="36">
        <v>78.66</v>
      </c>
      <c r="H194" s="36" t="s">
        <v>836</v>
      </c>
      <c r="I194" s="36" t="s">
        <v>837</v>
      </c>
      <c r="J194" s="36" t="s">
        <v>832</v>
      </c>
      <c r="K194" s="5">
        <v>60.3</v>
      </c>
      <c r="L194" s="5">
        <f t="shared" si="11"/>
        <v>12.06</v>
      </c>
      <c r="M194" s="5">
        <v>65.099999999999994</v>
      </c>
      <c r="N194" s="5">
        <f t="shared" si="12"/>
        <v>26.04</v>
      </c>
      <c r="O194" s="5">
        <f t="shared" si="13"/>
        <v>38.1</v>
      </c>
      <c r="P194" s="5">
        <f t="shared" si="14"/>
        <v>66.990000000000009</v>
      </c>
      <c r="Q194" s="4"/>
      <c r="R194" s="4" t="s">
        <v>833</v>
      </c>
      <c r="S194" s="4"/>
      <c r="T194" s="18" t="s">
        <v>2084</v>
      </c>
      <c r="U194" s="14" t="s">
        <v>835</v>
      </c>
      <c r="V194" s="29" t="s">
        <v>836</v>
      </c>
      <c r="W194" s="14">
        <v>10101510509</v>
      </c>
      <c r="X194" s="30" t="s">
        <v>2085</v>
      </c>
      <c r="Y194" s="14">
        <v>101003002</v>
      </c>
      <c r="Z194" s="20" t="s">
        <v>1984</v>
      </c>
      <c r="AA194" s="17" t="s">
        <v>1981</v>
      </c>
      <c r="AB194" s="17" t="s">
        <v>8</v>
      </c>
      <c r="AC194" s="32"/>
    </row>
    <row r="195" spans="1:29" ht="20.25" customHeight="1">
      <c r="A195" s="37">
        <v>2</v>
      </c>
      <c r="B195" s="36" t="s">
        <v>843</v>
      </c>
      <c r="C195" s="12" t="s">
        <v>12</v>
      </c>
      <c r="D195" s="36" t="s">
        <v>844</v>
      </c>
      <c r="E195" s="36">
        <v>81.7</v>
      </c>
      <c r="F195" s="33">
        <f t="shared" ref="F195:F258" si="15">ROUND(E195*0.4,2)</f>
        <v>32.68</v>
      </c>
      <c r="G195" s="36">
        <v>78.66</v>
      </c>
      <c r="H195" s="36" t="s">
        <v>845</v>
      </c>
      <c r="I195" s="36" t="s">
        <v>846</v>
      </c>
      <c r="J195" s="36" t="s">
        <v>842</v>
      </c>
      <c r="K195" s="5">
        <v>60.3</v>
      </c>
      <c r="L195" s="5">
        <f t="shared" ref="L195:L258" si="16">K195*0.2</f>
        <v>12.06</v>
      </c>
      <c r="M195" s="5">
        <v>70.2</v>
      </c>
      <c r="N195" s="5">
        <f t="shared" ref="N195:N258" si="17">M195*0.4</f>
        <v>28.080000000000002</v>
      </c>
      <c r="O195" s="5">
        <f t="shared" ref="O195:O258" si="18">L195+N195</f>
        <v>40.14</v>
      </c>
      <c r="P195" s="5">
        <f t="shared" ref="P195:P258" si="19">F195+O195</f>
        <v>72.819999999999993</v>
      </c>
      <c r="Q195" s="4"/>
      <c r="R195" s="4" t="s">
        <v>833</v>
      </c>
      <c r="S195" s="4"/>
      <c r="T195" s="18" t="s">
        <v>2051</v>
      </c>
      <c r="U195" s="14" t="s">
        <v>844</v>
      </c>
      <c r="V195" s="29" t="s">
        <v>845</v>
      </c>
      <c r="W195" s="14">
        <v>10101012517</v>
      </c>
      <c r="X195" s="30" t="s">
        <v>2041</v>
      </c>
      <c r="Y195" s="14">
        <v>101003004</v>
      </c>
      <c r="Z195" s="20" t="s">
        <v>1984</v>
      </c>
      <c r="AA195" s="17" t="s">
        <v>1981</v>
      </c>
      <c r="AB195" s="17" t="s">
        <v>8</v>
      </c>
      <c r="AC195" s="32" t="s">
        <v>2153</v>
      </c>
    </row>
    <row r="196" spans="1:29" ht="20.25" customHeight="1">
      <c r="A196" s="37">
        <v>3</v>
      </c>
      <c r="B196" s="36" t="s">
        <v>847</v>
      </c>
      <c r="C196" s="12" t="s">
        <v>12</v>
      </c>
      <c r="D196" s="36" t="s">
        <v>848</v>
      </c>
      <c r="E196" s="36">
        <v>81.02</v>
      </c>
      <c r="F196" s="33">
        <f t="shared" si="15"/>
        <v>32.409999999999997</v>
      </c>
      <c r="G196" s="36">
        <v>78.66</v>
      </c>
      <c r="H196" s="36" t="s">
        <v>849</v>
      </c>
      <c r="I196" s="36" t="s">
        <v>850</v>
      </c>
      <c r="J196" s="36" t="s">
        <v>842</v>
      </c>
      <c r="K196" s="5">
        <v>58.1</v>
      </c>
      <c r="L196" s="5">
        <f t="shared" si="16"/>
        <v>11.620000000000001</v>
      </c>
      <c r="M196" s="5">
        <v>64.2</v>
      </c>
      <c r="N196" s="5">
        <f t="shared" si="17"/>
        <v>25.680000000000003</v>
      </c>
      <c r="O196" s="5">
        <f t="shared" si="18"/>
        <v>37.300000000000004</v>
      </c>
      <c r="P196" s="5">
        <f t="shared" si="19"/>
        <v>69.710000000000008</v>
      </c>
      <c r="Q196" s="4"/>
      <c r="R196" s="4" t="s">
        <v>833</v>
      </c>
      <c r="S196" s="4"/>
      <c r="T196" s="18" t="s">
        <v>2040</v>
      </c>
      <c r="U196" s="14" t="s">
        <v>848</v>
      </c>
      <c r="V196" s="29" t="s">
        <v>849</v>
      </c>
      <c r="W196" s="14">
        <v>10101011712</v>
      </c>
      <c r="X196" s="30" t="s">
        <v>2041</v>
      </c>
      <c r="Y196" s="14">
        <v>101003004</v>
      </c>
      <c r="Z196" s="20" t="s">
        <v>1984</v>
      </c>
      <c r="AA196" s="17" t="s">
        <v>1981</v>
      </c>
      <c r="AB196" s="17" t="s">
        <v>8</v>
      </c>
      <c r="AC196" s="32" t="s">
        <v>2153</v>
      </c>
    </row>
    <row r="197" spans="1:29" ht="20.25" customHeight="1">
      <c r="A197" s="37">
        <v>4</v>
      </c>
      <c r="B197" s="36" t="s">
        <v>851</v>
      </c>
      <c r="C197" s="12" t="s">
        <v>1</v>
      </c>
      <c r="D197" s="36" t="s">
        <v>852</v>
      </c>
      <c r="E197" s="36">
        <v>75.08</v>
      </c>
      <c r="F197" s="33">
        <f t="shared" si="15"/>
        <v>30.03</v>
      </c>
      <c r="G197" s="36">
        <v>78.66</v>
      </c>
      <c r="H197" s="36" t="s">
        <v>853</v>
      </c>
      <c r="I197" s="36" t="s">
        <v>854</v>
      </c>
      <c r="J197" s="36" t="s">
        <v>842</v>
      </c>
      <c r="K197" s="5">
        <v>60.8</v>
      </c>
      <c r="L197" s="5">
        <f t="shared" si="16"/>
        <v>12.16</v>
      </c>
      <c r="M197" s="5">
        <v>61.8</v>
      </c>
      <c r="N197" s="5">
        <f t="shared" si="17"/>
        <v>24.72</v>
      </c>
      <c r="O197" s="5">
        <f t="shared" si="18"/>
        <v>36.879999999999995</v>
      </c>
      <c r="P197" s="5">
        <f t="shared" si="19"/>
        <v>66.91</v>
      </c>
      <c r="Q197" s="4"/>
      <c r="R197" s="4" t="s">
        <v>833</v>
      </c>
      <c r="S197" s="4"/>
      <c r="T197" s="18" t="s">
        <v>2118</v>
      </c>
      <c r="U197" s="14" t="s">
        <v>852</v>
      </c>
      <c r="V197" s="29" t="s">
        <v>853</v>
      </c>
      <c r="W197" s="14">
        <v>10101510105</v>
      </c>
      <c r="X197" s="30" t="s">
        <v>2041</v>
      </c>
      <c r="Y197" s="14">
        <v>101003004</v>
      </c>
      <c r="Z197" s="20" t="s">
        <v>1984</v>
      </c>
      <c r="AA197" s="17" t="s">
        <v>1981</v>
      </c>
      <c r="AB197" s="17" t="s">
        <v>8</v>
      </c>
      <c r="AC197" s="32"/>
    </row>
    <row r="198" spans="1:29" ht="20.25" customHeight="1">
      <c r="A198" s="37">
        <v>1</v>
      </c>
      <c r="B198" s="36" t="s">
        <v>838</v>
      </c>
      <c r="C198" s="12" t="s">
        <v>12</v>
      </c>
      <c r="D198" s="36" t="s">
        <v>839</v>
      </c>
      <c r="E198" s="36">
        <v>0</v>
      </c>
      <c r="F198" s="33">
        <f t="shared" si="15"/>
        <v>0</v>
      </c>
      <c r="G198" s="36">
        <v>78.66</v>
      </c>
      <c r="H198" s="36" t="s">
        <v>840</v>
      </c>
      <c r="I198" s="36" t="s">
        <v>841</v>
      </c>
      <c r="J198" s="36" t="s">
        <v>842</v>
      </c>
      <c r="K198" s="5">
        <v>63.2</v>
      </c>
      <c r="L198" s="5">
        <f t="shared" si="16"/>
        <v>12.64</v>
      </c>
      <c r="M198" s="5">
        <v>72.5</v>
      </c>
      <c r="N198" s="5">
        <f t="shared" si="17"/>
        <v>29</v>
      </c>
      <c r="O198" s="5">
        <f t="shared" si="18"/>
        <v>41.64</v>
      </c>
      <c r="P198" s="5">
        <f t="shared" si="19"/>
        <v>41.64</v>
      </c>
      <c r="Q198" s="4"/>
      <c r="R198" s="4" t="s">
        <v>833</v>
      </c>
      <c r="S198" s="4"/>
      <c r="T198" s="18" t="s">
        <v>2042</v>
      </c>
      <c r="U198" s="14" t="s">
        <v>839</v>
      </c>
      <c r="V198" s="29" t="s">
        <v>840</v>
      </c>
      <c r="W198" s="14">
        <v>10101013317</v>
      </c>
      <c r="X198" s="30" t="s">
        <v>2041</v>
      </c>
      <c r="Y198" s="14">
        <v>101003004</v>
      </c>
      <c r="Z198" s="20" t="s">
        <v>1984</v>
      </c>
      <c r="AA198" s="17" t="s">
        <v>1981</v>
      </c>
      <c r="AB198" s="17" t="s">
        <v>8</v>
      </c>
      <c r="AC198" s="32"/>
    </row>
    <row r="199" spans="1:29" ht="20.25" customHeight="1">
      <c r="A199" s="37">
        <v>1</v>
      </c>
      <c r="B199" s="36" t="s">
        <v>855</v>
      </c>
      <c r="C199" s="12" t="s">
        <v>1</v>
      </c>
      <c r="D199" s="36" t="s">
        <v>856</v>
      </c>
      <c r="E199" s="36">
        <v>80.819999999999993</v>
      </c>
      <c r="F199" s="33">
        <f t="shared" si="15"/>
        <v>32.33</v>
      </c>
      <c r="G199" s="36">
        <v>78.66</v>
      </c>
      <c r="H199" s="36" t="s">
        <v>857</v>
      </c>
      <c r="I199" s="36" t="s">
        <v>858</v>
      </c>
      <c r="J199" s="36" t="s">
        <v>859</v>
      </c>
      <c r="K199" s="5">
        <v>65</v>
      </c>
      <c r="L199" s="5">
        <f t="shared" si="16"/>
        <v>13</v>
      </c>
      <c r="M199" s="5">
        <v>57.4</v>
      </c>
      <c r="N199" s="5">
        <f t="shared" si="17"/>
        <v>22.96</v>
      </c>
      <c r="O199" s="5">
        <f t="shared" si="18"/>
        <v>35.96</v>
      </c>
      <c r="P199" s="5">
        <f t="shared" si="19"/>
        <v>68.289999999999992</v>
      </c>
      <c r="Q199" s="4"/>
      <c r="R199" s="4" t="s">
        <v>833</v>
      </c>
      <c r="S199" s="4"/>
      <c r="T199" s="18" t="s">
        <v>2105</v>
      </c>
      <c r="U199" s="14" t="s">
        <v>856</v>
      </c>
      <c r="V199" s="29" t="s">
        <v>2106</v>
      </c>
      <c r="W199" s="14">
        <v>10101513410</v>
      </c>
      <c r="X199" s="30" t="s">
        <v>2089</v>
      </c>
      <c r="Y199" s="14">
        <v>101003006</v>
      </c>
      <c r="Z199" s="20" t="s">
        <v>1984</v>
      </c>
      <c r="AA199" s="17" t="s">
        <v>1981</v>
      </c>
      <c r="AB199" s="17" t="s">
        <v>8</v>
      </c>
      <c r="AC199" s="32" t="s">
        <v>2153</v>
      </c>
    </row>
    <row r="200" spans="1:29" ht="20.25" customHeight="1">
      <c r="A200" s="37">
        <v>2</v>
      </c>
      <c r="B200" s="36" t="s">
        <v>860</v>
      </c>
      <c r="C200" s="12" t="s">
        <v>12</v>
      </c>
      <c r="D200" s="36" t="s">
        <v>861</v>
      </c>
      <c r="E200" s="36">
        <v>78.2</v>
      </c>
      <c r="F200" s="33">
        <f t="shared" si="15"/>
        <v>31.28</v>
      </c>
      <c r="G200" s="36">
        <v>78.66</v>
      </c>
      <c r="H200" s="36" t="s">
        <v>862</v>
      </c>
      <c r="I200" s="36" t="s">
        <v>863</v>
      </c>
      <c r="J200" s="36" t="s">
        <v>859</v>
      </c>
      <c r="K200" s="5">
        <v>62.3</v>
      </c>
      <c r="L200" s="5">
        <f t="shared" si="16"/>
        <v>12.46</v>
      </c>
      <c r="M200" s="5">
        <v>57.9</v>
      </c>
      <c r="N200" s="5">
        <f t="shared" si="17"/>
        <v>23.16</v>
      </c>
      <c r="O200" s="5">
        <f t="shared" si="18"/>
        <v>35.620000000000005</v>
      </c>
      <c r="P200" s="5">
        <f t="shared" si="19"/>
        <v>66.900000000000006</v>
      </c>
      <c r="Q200" s="4"/>
      <c r="R200" s="4" t="s">
        <v>833</v>
      </c>
      <c r="S200" s="4"/>
      <c r="T200" s="18" t="s">
        <v>2088</v>
      </c>
      <c r="U200" s="14" t="s">
        <v>861</v>
      </c>
      <c r="V200" s="29" t="s">
        <v>862</v>
      </c>
      <c r="W200" s="14">
        <v>10101014130</v>
      </c>
      <c r="X200" s="30" t="s">
        <v>2089</v>
      </c>
      <c r="Y200" s="14">
        <v>101003006</v>
      </c>
      <c r="Z200" s="20" t="s">
        <v>1984</v>
      </c>
      <c r="AA200" s="17" t="s">
        <v>1981</v>
      </c>
      <c r="AB200" s="17" t="s">
        <v>8</v>
      </c>
      <c r="AC200" s="32"/>
    </row>
    <row r="201" spans="1:29" ht="20.25" customHeight="1">
      <c r="A201" s="37">
        <v>1</v>
      </c>
      <c r="B201" s="36" t="s">
        <v>864</v>
      </c>
      <c r="C201" s="12" t="s">
        <v>1</v>
      </c>
      <c r="D201" s="36" t="s">
        <v>865</v>
      </c>
      <c r="E201" s="36">
        <v>81.88</v>
      </c>
      <c r="F201" s="33">
        <f t="shared" si="15"/>
        <v>32.75</v>
      </c>
      <c r="G201" s="36">
        <v>78.66</v>
      </c>
      <c r="H201" s="36" t="s">
        <v>866</v>
      </c>
      <c r="I201" s="36" t="s">
        <v>867</v>
      </c>
      <c r="J201" s="36" t="s">
        <v>868</v>
      </c>
      <c r="K201" s="5">
        <v>65.599999999999994</v>
      </c>
      <c r="L201" s="5">
        <f t="shared" si="16"/>
        <v>13.12</v>
      </c>
      <c r="M201" s="5">
        <v>58.5</v>
      </c>
      <c r="N201" s="5">
        <f t="shared" si="17"/>
        <v>23.400000000000002</v>
      </c>
      <c r="O201" s="5">
        <f t="shared" si="18"/>
        <v>36.520000000000003</v>
      </c>
      <c r="P201" s="5">
        <f t="shared" si="19"/>
        <v>69.27000000000001</v>
      </c>
      <c r="Q201" s="4"/>
      <c r="R201" s="4" t="s">
        <v>833</v>
      </c>
      <c r="S201" s="4"/>
      <c r="T201" s="18" t="s">
        <v>2102</v>
      </c>
      <c r="U201" s="14" t="s">
        <v>865</v>
      </c>
      <c r="V201" s="29" t="s">
        <v>866</v>
      </c>
      <c r="W201" s="14">
        <v>10101511717</v>
      </c>
      <c r="X201" s="30" t="s">
        <v>2103</v>
      </c>
      <c r="Y201" s="14">
        <v>101003007</v>
      </c>
      <c r="Z201" s="20" t="s">
        <v>1984</v>
      </c>
      <c r="AA201" s="17" t="s">
        <v>1981</v>
      </c>
      <c r="AB201" s="17" t="s">
        <v>8</v>
      </c>
      <c r="AC201" s="32" t="s">
        <v>2153</v>
      </c>
    </row>
    <row r="202" spans="1:29" ht="20.25" customHeight="1">
      <c r="A202" s="37">
        <v>3</v>
      </c>
      <c r="B202" s="36" t="s">
        <v>869</v>
      </c>
      <c r="C202" s="12" t="s">
        <v>1</v>
      </c>
      <c r="D202" s="36" t="s">
        <v>870</v>
      </c>
      <c r="E202" s="36">
        <v>78.95</v>
      </c>
      <c r="F202" s="33">
        <f t="shared" si="15"/>
        <v>31.58</v>
      </c>
      <c r="G202" s="36">
        <v>78.66</v>
      </c>
      <c r="H202" s="36" t="s">
        <v>871</v>
      </c>
      <c r="I202" s="36" t="s">
        <v>872</v>
      </c>
      <c r="J202" s="36" t="s">
        <v>868</v>
      </c>
      <c r="K202" s="5">
        <v>58.5</v>
      </c>
      <c r="L202" s="5">
        <f t="shared" si="16"/>
        <v>11.700000000000001</v>
      </c>
      <c r="M202" s="5">
        <v>58</v>
      </c>
      <c r="N202" s="5">
        <f t="shared" si="17"/>
        <v>23.200000000000003</v>
      </c>
      <c r="O202" s="5">
        <f t="shared" si="18"/>
        <v>34.900000000000006</v>
      </c>
      <c r="P202" s="5">
        <f t="shared" si="19"/>
        <v>66.48</v>
      </c>
      <c r="Q202" s="4"/>
      <c r="R202" s="4" t="s">
        <v>833</v>
      </c>
      <c r="S202" s="4"/>
      <c r="T202" s="18" t="s">
        <v>2109</v>
      </c>
      <c r="U202" s="14" t="s">
        <v>870</v>
      </c>
      <c r="V202" s="29" t="s">
        <v>871</v>
      </c>
      <c r="W202" s="14">
        <v>10101510523</v>
      </c>
      <c r="X202" s="30" t="s">
        <v>2103</v>
      </c>
      <c r="Y202" s="14">
        <v>101003007</v>
      </c>
      <c r="Z202" s="20" t="s">
        <v>1984</v>
      </c>
      <c r="AA202" s="17" t="s">
        <v>1981</v>
      </c>
      <c r="AB202" s="17" t="s">
        <v>8</v>
      </c>
      <c r="AC202" s="32" t="s">
        <v>2153</v>
      </c>
    </row>
    <row r="203" spans="1:29" ht="20.25" customHeight="1">
      <c r="A203" s="37">
        <v>5</v>
      </c>
      <c r="B203" s="36" t="s">
        <v>877</v>
      </c>
      <c r="C203" s="12" t="s">
        <v>8</v>
      </c>
      <c r="D203" s="36" t="s">
        <v>878</v>
      </c>
      <c r="E203" s="36">
        <v>75.47</v>
      </c>
      <c r="F203" s="33">
        <f t="shared" si="15"/>
        <v>30.19</v>
      </c>
      <c r="G203" s="36">
        <v>78.66</v>
      </c>
      <c r="H203" s="36" t="s">
        <v>879</v>
      </c>
      <c r="I203" s="36" t="s">
        <v>880</v>
      </c>
      <c r="J203" s="36" t="s">
        <v>868</v>
      </c>
      <c r="K203" s="5">
        <v>66.599999999999994</v>
      </c>
      <c r="L203" s="5">
        <f t="shared" si="16"/>
        <v>13.32</v>
      </c>
      <c r="M203" s="5">
        <v>51.4</v>
      </c>
      <c r="N203" s="5">
        <f t="shared" si="17"/>
        <v>20.560000000000002</v>
      </c>
      <c r="O203" s="5">
        <f t="shared" si="18"/>
        <v>33.880000000000003</v>
      </c>
      <c r="P203" s="5">
        <f t="shared" si="19"/>
        <v>64.070000000000007</v>
      </c>
      <c r="Q203" s="4"/>
      <c r="R203" s="4" t="s">
        <v>833</v>
      </c>
      <c r="S203" s="4"/>
      <c r="T203" s="18" t="s">
        <v>2113</v>
      </c>
      <c r="U203" s="14" t="s">
        <v>878</v>
      </c>
      <c r="V203" s="29" t="s">
        <v>879</v>
      </c>
      <c r="W203" s="14">
        <v>10101191009</v>
      </c>
      <c r="X203" s="30" t="s">
        <v>2103</v>
      </c>
      <c r="Y203" s="14">
        <v>101003007</v>
      </c>
      <c r="Z203" s="20" t="s">
        <v>1984</v>
      </c>
      <c r="AA203" s="17" t="s">
        <v>1981</v>
      </c>
      <c r="AB203" s="17" t="s">
        <v>8</v>
      </c>
      <c r="AC203" s="32"/>
    </row>
    <row r="204" spans="1:29" ht="20.25" customHeight="1">
      <c r="A204" s="37">
        <v>4</v>
      </c>
      <c r="B204" s="36" t="s">
        <v>873</v>
      </c>
      <c r="C204" s="12" t="s">
        <v>12</v>
      </c>
      <c r="D204" s="36" t="s">
        <v>874</v>
      </c>
      <c r="E204" s="36">
        <v>73.37</v>
      </c>
      <c r="F204" s="33">
        <f t="shared" si="15"/>
        <v>29.35</v>
      </c>
      <c r="G204" s="36">
        <v>78.66</v>
      </c>
      <c r="H204" s="36" t="s">
        <v>875</v>
      </c>
      <c r="I204" s="36" t="s">
        <v>876</v>
      </c>
      <c r="J204" s="36" t="s">
        <v>868</v>
      </c>
      <c r="K204" s="5">
        <v>58</v>
      </c>
      <c r="L204" s="5">
        <f t="shared" si="16"/>
        <v>11.600000000000001</v>
      </c>
      <c r="M204" s="5">
        <v>57.8</v>
      </c>
      <c r="N204" s="5">
        <f t="shared" si="17"/>
        <v>23.12</v>
      </c>
      <c r="O204" s="5">
        <f t="shared" si="18"/>
        <v>34.72</v>
      </c>
      <c r="P204" s="5">
        <f t="shared" si="19"/>
        <v>64.069999999999993</v>
      </c>
      <c r="Q204" s="4"/>
      <c r="R204" s="4" t="s">
        <v>833</v>
      </c>
      <c r="S204" s="4"/>
      <c r="T204" s="18" t="s">
        <v>2131</v>
      </c>
      <c r="U204" s="14" t="s">
        <v>874</v>
      </c>
      <c r="V204" s="29" t="s">
        <v>875</v>
      </c>
      <c r="W204" s="14">
        <v>10101011721</v>
      </c>
      <c r="X204" s="30" t="s">
        <v>2103</v>
      </c>
      <c r="Y204" s="14">
        <v>101003007</v>
      </c>
      <c r="Z204" s="20" t="s">
        <v>1984</v>
      </c>
      <c r="AA204" s="17" t="s">
        <v>1981</v>
      </c>
      <c r="AB204" s="17" t="s">
        <v>8</v>
      </c>
      <c r="AC204" s="32"/>
    </row>
    <row r="205" spans="1:29" ht="20.25" customHeight="1">
      <c r="A205" s="37">
        <v>2</v>
      </c>
      <c r="B205" s="36" t="s">
        <v>882</v>
      </c>
      <c r="C205" s="12" t="s">
        <v>8</v>
      </c>
      <c r="D205" s="36" t="s">
        <v>883</v>
      </c>
      <c r="E205" s="36">
        <v>81.03</v>
      </c>
      <c r="F205" s="33">
        <f t="shared" si="15"/>
        <v>32.409999999999997</v>
      </c>
      <c r="G205" s="36">
        <v>78.66</v>
      </c>
      <c r="H205" s="36" t="s">
        <v>884</v>
      </c>
      <c r="I205" s="36" t="s">
        <v>885</v>
      </c>
      <c r="J205" s="36" t="s">
        <v>881</v>
      </c>
      <c r="K205" s="5">
        <v>57</v>
      </c>
      <c r="L205" s="5">
        <f t="shared" si="16"/>
        <v>11.4</v>
      </c>
      <c r="M205" s="5">
        <v>48.2</v>
      </c>
      <c r="N205" s="5">
        <f t="shared" si="17"/>
        <v>19.28</v>
      </c>
      <c r="O205" s="5">
        <f t="shared" si="18"/>
        <v>30.68</v>
      </c>
      <c r="P205" s="5">
        <f t="shared" si="19"/>
        <v>63.089999999999996</v>
      </c>
      <c r="Q205" s="4"/>
      <c r="R205" s="4" t="s">
        <v>833</v>
      </c>
      <c r="S205" s="4"/>
      <c r="T205" s="18" t="s">
        <v>2093</v>
      </c>
      <c r="U205" s="14" t="s">
        <v>883</v>
      </c>
      <c r="V205" s="29" t="s">
        <v>884</v>
      </c>
      <c r="W205" s="14">
        <v>10101190817</v>
      </c>
      <c r="X205" s="30" t="s">
        <v>2094</v>
      </c>
      <c r="Y205" s="14">
        <v>101003008</v>
      </c>
      <c r="Z205" s="20" t="s">
        <v>1984</v>
      </c>
      <c r="AA205" s="17" t="s">
        <v>1981</v>
      </c>
      <c r="AB205" s="17" t="s">
        <v>8</v>
      </c>
      <c r="AC205" s="32" t="s">
        <v>2153</v>
      </c>
    </row>
    <row r="206" spans="1:29" ht="20.25" customHeight="1">
      <c r="A206" s="37">
        <v>1</v>
      </c>
      <c r="B206" s="36" t="s">
        <v>886</v>
      </c>
      <c r="C206" s="12" t="s">
        <v>8</v>
      </c>
      <c r="D206" s="36" t="s">
        <v>887</v>
      </c>
      <c r="E206" s="36">
        <v>78.349999999999994</v>
      </c>
      <c r="F206" s="33">
        <f t="shared" si="15"/>
        <v>31.34</v>
      </c>
      <c r="G206" s="36">
        <v>78.66</v>
      </c>
      <c r="H206" s="36" t="s">
        <v>888</v>
      </c>
      <c r="I206" s="36" t="s">
        <v>889</v>
      </c>
      <c r="J206" s="36" t="s">
        <v>890</v>
      </c>
      <c r="K206" s="5">
        <v>63.8</v>
      </c>
      <c r="L206" s="5">
        <f t="shared" si="16"/>
        <v>12.76</v>
      </c>
      <c r="M206" s="5">
        <v>46.6</v>
      </c>
      <c r="N206" s="5">
        <f t="shared" si="17"/>
        <v>18.64</v>
      </c>
      <c r="O206" s="5">
        <f t="shared" si="18"/>
        <v>31.4</v>
      </c>
      <c r="P206" s="5">
        <f t="shared" si="19"/>
        <v>62.739999999999995</v>
      </c>
      <c r="Q206" s="4"/>
      <c r="R206" s="4" t="s">
        <v>891</v>
      </c>
      <c r="S206" s="4"/>
      <c r="T206" s="18" t="s">
        <v>2082</v>
      </c>
      <c r="U206" s="14" t="s">
        <v>887</v>
      </c>
      <c r="V206" s="29" t="s">
        <v>888</v>
      </c>
      <c r="W206" s="14">
        <v>10101191919</v>
      </c>
      <c r="X206" s="30" t="s">
        <v>2054</v>
      </c>
      <c r="Y206" s="14">
        <v>101003009</v>
      </c>
      <c r="Z206" s="20" t="s">
        <v>1984</v>
      </c>
      <c r="AA206" s="17" t="s">
        <v>1981</v>
      </c>
      <c r="AB206" s="17" t="s">
        <v>8</v>
      </c>
      <c r="AC206" s="32" t="s">
        <v>2153</v>
      </c>
    </row>
    <row r="207" spans="1:29" ht="20.25" customHeight="1">
      <c r="A207" s="37">
        <v>2</v>
      </c>
      <c r="B207" s="36" t="s">
        <v>892</v>
      </c>
      <c r="C207" s="12" t="s">
        <v>8</v>
      </c>
      <c r="D207" s="36" t="s">
        <v>893</v>
      </c>
      <c r="E207" s="36">
        <v>77.12</v>
      </c>
      <c r="F207" s="33">
        <f t="shared" si="15"/>
        <v>30.85</v>
      </c>
      <c r="G207" s="36">
        <v>78.66</v>
      </c>
      <c r="H207" s="36" t="s">
        <v>894</v>
      </c>
      <c r="I207" s="36" t="s">
        <v>895</v>
      </c>
      <c r="J207" s="36" t="s">
        <v>890</v>
      </c>
      <c r="K207" s="5">
        <v>56.6</v>
      </c>
      <c r="L207" s="5">
        <f t="shared" si="16"/>
        <v>11.32</v>
      </c>
      <c r="M207" s="5">
        <v>45.4</v>
      </c>
      <c r="N207" s="5">
        <f t="shared" si="17"/>
        <v>18.16</v>
      </c>
      <c r="O207" s="5">
        <f t="shared" si="18"/>
        <v>29.48</v>
      </c>
      <c r="P207" s="5">
        <f t="shared" si="19"/>
        <v>60.33</v>
      </c>
      <c r="Q207" s="4"/>
      <c r="R207" s="4" t="s">
        <v>891</v>
      </c>
      <c r="S207" s="4"/>
      <c r="T207" s="18" t="s">
        <v>2141</v>
      </c>
      <c r="U207" s="14" t="s">
        <v>893</v>
      </c>
      <c r="V207" s="29" t="s">
        <v>894</v>
      </c>
      <c r="W207" s="14">
        <v>10101191525</v>
      </c>
      <c r="X207" s="30" t="s">
        <v>2054</v>
      </c>
      <c r="Y207" s="14">
        <v>101003009</v>
      </c>
      <c r="Z207" s="20" t="s">
        <v>1984</v>
      </c>
      <c r="AA207" s="17" t="s">
        <v>1981</v>
      </c>
      <c r="AB207" s="17" t="s">
        <v>8</v>
      </c>
      <c r="AC207" s="32"/>
    </row>
    <row r="208" spans="1:29" ht="20.25" customHeight="1">
      <c r="A208" s="37">
        <v>2</v>
      </c>
      <c r="B208" s="36" t="s">
        <v>901</v>
      </c>
      <c r="C208" s="12" t="s">
        <v>1</v>
      </c>
      <c r="D208" s="36" t="s">
        <v>902</v>
      </c>
      <c r="E208" s="36">
        <v>81.22</v>
      </c>
      <c r="F208" s="33">
        <f t="shared" si="15"/>
        <v>32.49</v>
      </c>
      <c r="G208" s="36">
        <v>81</v>
      </c>
      <c r="H208" s="36" t="s">
        <v>903</v>
      </c>
      <c r="I208" s="36" t="s">
        <v>904</v>
      </c>
      <c r="J208" s="36" t="s">
        <v>900</v>
      </c>
      <c r="K208" s="5">
        <v>58.3</v>
      </c>
      <c r="L208" s="5">
        <f t="shared" si="16"/>
        <v>11.66</v>
      </c>
      <c r="M208" s="5">
        <v>50</v>
      </c>
      <c r="N208" s="5">
        <f t="shared" si="17"/>
        <v>20</v>
      </c>
      <c r="O208" s="5">
        <f t="shared" si="18"/>
        <v>31.66</v>
      </c>
      <c r="P208" s="5">
        <f t="shared" si="19"/>
        <v>64.150000000000006</v>
      </c>
      <c r="Q208" s="4"/>
      <c r="R208" s="4" t="s">
        <v>891</v>
      </c>
      <c r="S208" s="4"/>
      <c r="T208" s="14">
        <v>2</v>
      </c>
      <c r="U208" s="14" t="s">
        <v>902</v>
      </c>
      <c r="V208" s="29" t="s">
        <v>903</v>
      </c>
      <c r="W208" s="14">
        <v>10101511214</v>
      </c>
      <c r="X208" s="30" t="s">
        <v>2054</v>
      </c>
      <c r="Y208" s="14">
        <v>101003010</v>
      </c>
      <c r="Z208" s="14" t="s">
        <v>2009</v>
      </c>
      <c r="AA208" s="17" t="s">
        <v>1981</v>
      </c>
      <c r="AB208" s="17" t="s">
        <v>8</v>
      </c>
      <c r="AC208" s="32" t="s">
        <v>2153</v>
      </c>
    </row>
    <row r="209" spans="1:29" ht="26.25" customHeight="1">
      <c r="A209" s="37">
        <v>1</v>
      </c>
      <c r="B209" s="36" t="s">
        <v>896</v>
      </c>
      <c r="C209" s="12" t="s">
        <v>8</v>
      </c>
      <c r="D209" s="36" t="s">
        <v>897</v>
      </c>
      <c r="E209" s="36">
        <v>79.3</v>
      </c>
      <c r="F209" s="33">
        <f t="shared" si="15"/>
        <v>31.72</v>
      </c>
      <c r="G209" s="36">
        <v>81</v>
      </c>
      <c r="H209" s="36" t="s">
        <v>898</v>
      </c>
      <c r="I209" s="36" t="s">
        <v>899</v>
      </c>
      <c r="J209" s="36" t="s">
        <v>900</v>
      </c>
      <c r="K209" s="5">
        <v>58</v>
      </c>
      <c r="L209" s="5">
        <f t="shared" si="16"/>
        <v>11.600000000000001</v>
      </c>
      <c r="M209" s="5">
        <v>50.5</v>
      </c>
      <c r="N209" s="5">
        <f t="shared" si="17"/>
        <v>20.200000000000003</v>
      </c>
      <c r="O209" s="5">
        <f t="shared" si="18"/>
        <v>31.800000000000004</v>
      </c>
      <c r="P209" s="5">
        <f t="shared" si="19"/>
        <v>63.52</v>
      </c>
      <c r="Q209" s="4"/>
      <c r="R209" s="4" t="s">
        <v>891</v>
      </c>
      <c r="S209" s="4"/>
      <c r="T209" s="14">
        <v>1</v>
      </c>
      <c r="U209" s="14" t="s">
        <v>897</v>
      </c>
      <c r="V209" s="29" t="s">
        <v>898</v>
      </c>
      <c r="W209" s="14">
        <v>10101190818</v>
      </c>
      <c r="X209" s="30" t="s">
        <v>2054</v>
      </c>
      <c r="Y209" s="14">
        <v>101003010</v>
      </c>
      <c r="Z209" s="14" t="s">
        <v>2009</v>
      </c>
      <c r="AA209" s="17" t="s">
        <v>1981</v>
      </c>
      <c r="AB209" s="17" t="s">
        <v>8</v>
      </c>
      <c r="AC209" s="32"/>
    </row>
    <row r="210" spans="1:29" ht="26.25" customHeight="1">
      <c r="A210" s="37">
        <v>2</v>
      </c>
      <c r="B210" s="36" t="s">
        <v>910</v>
      </c>
      <c r="C210" s="12" t="s">
        <v>1</v>
      </c>
      <c r="D210" s="36" t="s">
        <v>911</v>
      </c>
      <c r="E210" s="36">
        <v>81.92</v>
      </c>
      <c r="F210" s="33">
        <f t="shared" si="15"/>
        <v>32.770000000000003</v>
      </c>
      <c r="G210" s="36">
        <v>81</v>
      </c>
      <c r="H210" s="36" t="s">
        <v>912</v>
      </c>
      <c r="I210" s="36" t="s">
        <v>913</v>
      </c>
      <c r="J210" s="36" t="s">
        <v>909</v>
      </c>
      <c r="K210" s="5">
        <v>64.900000000000006</v>
      </c>
      <c r="L210" s="5">
        <f t="shared" si="16"/>
        <v>12.980000000000002</v>
      </c>
      <c r="M210" s="5">
        <v>68.400000000000006</v>
      </c>
      <c r="N210" s="5">
        <f t="shared" si="17"/>
        <v>27.360000000000003</v>
      </c>
      <c r="O210" s="5">
        <f t="shared" si="18"/>
        <v>40.340000000000003</v>
      </c>
      <c r="P210" s="5">
        <f t="shared" si="19"/>
        <v>73.110000000000014</v>
      </c>
      <c r="Q210" s="4"/>
      <c r="R210" s="4" t="s">
        <v>891</v>
      </c>
      <c r="S210" s="4"/>
      <c r="T210" s="14">
        <v>4</v>
      </c>
      <c r="U210" s="14" t="s">
        <v>911</v>
      </c>
      <c r="V210" s="29" t="s">
        <v>912</v>
      </c>
      <c r="W210" s="14">
        <v>10101512713</v>
      </c>
      <c r="X210" s="30" t="s">
        <v>2054</v>
      </c>
      <c r="Y210" s="14">
        <v>101003011</v>
      </c>
      <c r="Z210" s="14" t="s">
        <v>2009</v>
      </c>
      <c r="AA210" s="17" t="s">
        <v>1981</v>
      </c>
      <c r="AB210" s="17" t="s">
        <v>8</v>
      </c>
      <c r="AC210" s="32" t="s">
        <v>2153</v>
      </c>
    </row>
    <row r="211" spans="1:29" ht="26.25" customHeight="1">
      <c r="A211" s="37">
        <v>1</v>
      </c>
      <c r="B211" s="36" t="s">
        <v>905</v>
      </c>
      <c r="C211" s="12" t="s">
        <v>8</v>
      </c>
      <c r="D211" s="36" t="s">
        <v>906</v>
      </c>
      <c r="E211" s="36">
        <v>0</v>
      </c>
      <c r="F211" s="33">
        <f t="shared" si="15"/>
        <v>0</v>
      </c>
      <c r="G211" s="36">
        <v>81</v>
      </c>
      <c r="H211" s="36" t="s">
        <v>907</v>
      </c>
      <c r="I211" s="36" t="s">
        <v>908</v>
      </c>
      <c r="J211" s="36" t="s">
        <v>909</v>
      </c>
      <c r="K211" s="5">
        <v>69.3</v>
      </c>
      <c r="L211" s="5">
        <f t="shared" si="16"/>
        <v>13.86</v>
      </c>
      <c r="M211" s="5">
        <v>68.400000000000006</v>
      </c>
      <c r="N211" s="5">
        <f t="shared" si="17"/>
        <v>27.360000000000003</v>
      </c>
      <c r="O211" s="5">
        <f t="shared" si="18"/>
        <v>41.22</v>
      </c>
      <c r="P211" s="5">
        <f t="shared" si="19"/>
        <v>41.22</v>
      </c>
      <c r="Q211" s="4"/>
      <c r="R211" s="4" t="s">
        <v>891</v>
      </c>
      <c r="S211" s="4"/>
      <c r="T211" s="14">
        <v>3</v>
      </c>
      <c r="U211" s="14" t="s">
        <v>906</v>
      </c>
      <c r="V211" s="29" t="s">
        <v>907</v>
      </c>
      <c r="W211" s="14">
        <v>10101191606</v>
      </c>
      <c r="X211" s="30" t="s">
        <v>2054</v>
      </c>
      <c r="Y211" s="14">
        <v>101003011</v>
      </c>
      <c r="Z211" s="14" t="s">
        <v>2009</v>
      </c>
      <c r="AA211" s="17" t="s">
        <v>1981</v>
      </c>
      <c r="AB211" s="17" t="s">
        <v>8</v>
      </c>
      <c r="AC211" s="32"/>
    </row>
    <row r="212" spans="1:29" ht="26.25" customHeight="1">
      <c r="A212" s="37">
        <v>1</v>
      </c>
      <c r="B212" s="36" t="s">
        <v>914</v>
      </c>
      <c r="C212" s="12" t="s">
        <v>8</v>
      </c>
      <c r="D212" s="36" t="s">
        <v>915</v>
      </c>
      <c r="E212" s="36">
        <v>82.4</v>
      </c>
      <c r="F212" s="33">
        <f t="shared" si="15"/>
        <v>32.96</v>
      </c>
      <c r="G212" s="36">
        <v>81</v>
      </c>
      <c r="H212" s="36" t="s">
        <v>916</v>
      </c>
      <c r="I212" s="36" t="s">
        <v>917</v>
      </c>
      <c r="J212" s="36" t="s">
        <v>918</v>
      </c>
      <c r="K212" s="5">
        <v>58</v>
      </c>
      <c r="L212" s="5">
        <f t="shared" si="16"/>
        <v>11.600000000000001</v>
      </c>
      <c r="M212" s="5">
        <v>62.8</v>
      </c>
      <c r="N212" s="5">
        <f t="shared" si="17"/>
        <v>25.12</v>
      </c>
      <c r="O212" s="5">
        <f t="shared" si="18"/>
        <v>36.72</v>
      </c>
      <c r="P212" s="5">
        <f t="shared" si="19"/>
        <v>69.680000000000007</v>
      </c>
      <c r="Q212" s="4"/>
      <c r="R212" s="4" t="s">
        <v>891</v>
      </c>
      <c r="S212" s="4"/>
      <c r="T212" s="14">
        <v>5</v>
      </c>
      <c r="U212" s="14" t="s">
        <v>915</v>
      </c>
      <c r="V212" s="29" t="s">
        <v>916</v>
      </c>
      <c r="W212" s="14">
        <v>10101191011</v>
      </c>
      <c r="X212" s="30" t="s">
        <v>2095</v>
      </c>
      <c r="Y212" s="14">
        <v>101003012</v>
      </c>
      <c r="Z212" s="14" t="s">
        <v>2009</v>
      </c>
      <c r="AA212" s="17" t="s">
        <v>1981</v>
      </c>
      <c r="AB212" s="17" t="s">
        <v>8</v>
      </c>
      <c r="AC212" s="32" t="s">
        <v>2153</v>
      </c>
    </row>
    <row r="213" spans="1:29" ht="26.25" customHeight="1">
      <c r="A213" s="37">
        <v>2</v>
      </c>
      <c r="B213" s="36" t="s">
        <v>919</v>
      </c>
      <c r="C213" s="12" t="s">
        <v>1</v>
      </c>
      <c r="D213" s="36" t="s">
        <v>920</v>
      </c>
      <c r="E213" s="36">
        <v>83.95</v>
      </c>
      <c r="F213" s="33">
        <f t="shared" si="15"/>
        <v>33.58</v>
      </c>
      <c r="G213" s="36">
        <v>81</v>
      </c>
      <c r="H213" s="36" t="s">
        <v>921</v>
      </c>
      <c r="I213" s="36" t="s">
        <v>922</v>
      </c>
      <c r="J213" s="36" t="s">
        <v>918</v>
      </c>
      <c r="K213" s="5">
        <v>56.8</v>
      </c>
      <c r="L213" s="5">
        <f t="shared" si="16"/>
        <v>11.36</v>
      </c>
      <c r="M213" s="5">
        <v>60.4</v>
      </c>
      <c r="N213" s="5">
        <f t="shared" si="17"/>
        <v>24.16</v>
      </c>
      <c r="O213" s="5">
        <f t="shared" si="18"/>
        <v>35.519999999999996</v>
      </c>
      <c r="P213" s="5">
        <f t="shared" si="19"/>
        <v>69.099999999999994</v>
      </c>
      <c r="Q213" s="4"/>
      <c r="R213" s="4" t="s">
        <v>891</v>
      </c>
      <c r="S213" s="4"/>
      <c r="T213" s="14">
        <v>6</v>
      </c>
      <c r="U213" s="14" t="s">
        <v>920</v>
      </c>
      <c r="V213" s="29" t="s">
        <v>921</v>
      </c>
      <c r="W213" s="14">
        <v>10101514123</v>
      </c>
      <c r="X213" s="30" t="s">
        <v>2095</v>
      </c>
      <c r="Y213" s="14">
        <v>101003012</v>
      </c>
      <c r="Z213" s="14" t="s">
        <v>2009</v>
      </c>
      <c r="AA213" s="17" t="s">
        <v>1981</v>
      </c>
      <c r="AB213" s="17" t="s">
        <v>8</v>
      </c>
      <c r="AC213" s="32"/>
    </row>
    <row r="214" spans="1:29" ht="26.25" customHeight="1">
      <c r="A214" s="37">
        <v>2</v>
      </c>
      <c r="B214" s="36" t="s">
        <v>929</v>
      </c>
      <c r="C214" s="12" t="s">
        <v>12</v>
      </c>
      <c r="D214" s="36" t="s">
        <v>930</v>
      </c>
      <c r="E214" s="36">
        <v>81.67</v>
      </c>
      <c r="F214" s="33">
        <f t="shared" si="15"/>
        <v>32.67</v>
      </c>
      <c r="G214" s="36">
        <v>81</v>
      </c>
      <c r="H214" s="36" t="s">
        <v>931</v>
      </c>
      <c r="I214" s="36" t="s">
        <v>932</v>
      </c>
      <c r="J214" s="36" t="s">
        <v>927</v>
      </c>
      <c r="K214" s="5">
        <v>58.6</v>
      </c>
      <c r="L214" s="5">
        <f t="shared" si="16"/>
        <v>11.72</v>
      </c>
      <c r="M214" s="5">
        <v>61.2</v>
      </c>
      <c r="N214" s="5">
        <f t="shared" si="17"/>
        <v>24.480000000000004</v>
      </c>
      <c r="O214" s="5">
        <f t="shared" si="18"/>
        <v>36.200000000000003</v>
      </c>
      <c r="P214" s="5">
        <f t="shared" si="19"/>
        <v>68.87</v>
      </c>
      <c r="Q214" s="4"/>
      <c r="R214" s="4" t="s">
        <v>928</v>
      </c>
      <c r="S214" s="4"/>
      <c r="T214" s="14">
        <v>8</v>
      </c>
      <c r="U214" s="14" t="s">
        <v>930</v>
      </c>
      <c r="V214" s="29" t="s">
        <v>931</v>
      </c>
      <c r="W214" s="14">
        <v>10101012619</v>
      </c>
      <c r="X214" s="30" t="s">
        <v>2052</v>
      </c>
      <c r="Y214" s="14">
        <v>101003013</v>
      </c>
      <c r="Z214" s="14" t="s">
        <v>2009</v>
      </c>
      <c r="AA214" s="17" t="s">
        <v>1981</v>
      </c>
      <c r="AB214" s="17" t="s">
        <v>8</v>
      </c>
      <c r="AC214" s="32" t="s">
        <v>2153</v>
      </c>
    </row>
    <row r="215" spans="1:29" ht="26.25" customHeight="1">
      <c r="A215" s="37">
        <v>1</v>
      </c>
      <c r="B215" s="36" t="s">
        <v>923</v>
      </c>
      <c r="C215" s="12" t="s">
        <v>8</v>
      </c>
      <c r="D215" s="36" t="s">
        <v>924</v>
      </c>
      <c r="E215" s="36">
        <v>0</v>
      </c>
      <c r="F215" s="33">
        <f t="shared" si="15"/>
        <v>0</v>
      </c>
      <c r="G215" s="36">
        <v>81</v>
      </c>
      <c r="H215" s="36" t="s">
        <v>925</v>
      </c>
      <c r="I215" s="36" t="s">
        <v>926</v>
      </c>
      <c r="J215" s="36" t="s">
        <v>927</v>
      </c>
      <c r="K215" s="5">
        <v>63.9</v>
      </c>
      <c r="L215" s="5">
        <f t="shared" si="16"/>
        <v>12.780000000000001</v>
      </c>
      <c r="M215" s="5">
        <v>60.4</v>
      </c>
      <c r="N215" s="5">
        <f t="shared" si="17"/>
        <v>24.16</v>
      </c>
      <c r="O215" s="5">
        <f t="shared" si="18"/>
        <v>36.94</v>
      </c>
      <c r="P215" s="5">
        <f t="shared" si="19"/>
        <v>36.94</v>
      </c>
      <c r="Q215" s="4"/>
      <c r="R215" s="4" t="s">
        <v>928</v>
      </c>
      <c r="S215" s="4"/>
      <c r="T215" s="14">
        <v>7</v>
      </c>
      <c r="U215" s="14" t="s">
        <v>924</v>
      </c>
      <c r="V215" s="29" t="s">
        <v>925</v>
      </c>
      <c r="W215" s="14">
        <v>10101190709</v>
      </c>
      <c r="X215" s="30" t="s">
        <v>2052</v>
      </c>
      <c r="Y215" s="14">
        <v>101003013</v>
      </c>
      <c r="Z215" s="14" t="s">
        <v>2009</v>
      </c>
      <c r="AA215" s="17" t="s">
        <v>1981</v>
      </c>
      <c r="AB215" s="17" t="s">
        <v>8</v>
      </c>
      <c r="AC215" s="32"/>
    </row>
    <row r="216" spans="1:29" ht="26.25" customHeight="1">
      <c r="A216" s="37">
        <v>1</v>
      </c>
      <c r="B216" s="36" t="s">
        <v>933</v>
      </c>
      <c r="C216" s="12" t="s">
        <v>12</v>
      </c>
      <c r="D216" s="36" t="s">
        <v>934</v>
      </c>
      <c r="E216" s="36">
        <v>83.27</v>
      </c>
      <c r="F216" s="33">
        <f t="shared" si="15"/>
        <v>33.31</v>
      </c>
      <c r="G216" s="36">
        <v>81</v>
      </c>
      <c r="H216" s="36" t="s">
        <v>935</v>
      </c>
      <c r="I216" s="36" t="s">
        <v>936</v>
      </c>
      <c r="J216" s="36" t="s">
        <v>937</v>
      </c>
      <c r="K216" s="5">
        <v>64.3</v>
      </c>
      <c r="L216" s="5">
        <f t="shared" si="16"/>
        <v>12.86</v>
      </c>
      <c r="M216" s="5">
        <v>62.5</v>
      </c>
      <c r="N216" s="5">
        <f t="shared" si="17"/>
        <v>25</v>
      </c>
      <c r="O216" s="5">
        <f t="shared" si="18"/>
        <v>37.86</v>
      </c>
      <c r="P216" s="5">
        <f t="shared" si="19"/>
        <v>71.17</v>
      </c>
      <c r="Q216" s="4"/>
      <c r="R216" s="4" t="s">
        <v>928</v>
      </c>
      <c r="S216" s="4"/>
      <c r="T216" s="14">
        <v>9</v>
      </c>
      <c r="U216" s="14" t="s">
        <v>934</v>
      </c>
      <c r="V216" s="29" t="s">
        <v>935</v>
      </c>
      <c r="W216" s="14">
        <v>10101013922</v>
      </c>
      <c r="X216" s="30" t="s">
        <v>2046</v>
      </c>
      <c r="Y216" s="14">
        <v>101003014</v>
      </c>
      <c r="Z216" s="14" t="s">
        <v>2009</v>
      </c>
      <c r="AA216" s="17" t="s">
        <v>1981</v>
      </c>
      <c r="AB216" s="17" t="s">
        <v>8</v>
      </c>
      <c r="AC216" s="32" t="s">
        <v>2153</v>
      </c>
    </row>
    <row r="217" spans="1:29" ht="26.25" customHeight="1">
      <c r="A217" s="37">
        <v>2</v>
      </c>
      <c r="B217" s="36" t="s">
        <v>938</v>
      </c>
      <c r="C217" s="12" t="s">
        <v>12</v>
      </c>
      <c r="D217" s="36" t="s">
        <v>939</v>
      </c>
      <c r="E217" s="36">
        <v>76.47</v>
      </c>
      <c r="F217" s="33">
        <f t="shared" si="15"/>
        <v>30.59</v>
      </c>
      <c r="G217" s="36">
        <v>81</v>
      </c>
      <c r="H217" s="36" t="s">
        <v>940</v>
      </c>
      <c r="I217" s="36" t="s">
        <v>941</v>
      </c>
      <c r="J217" s="36" t="s">
        <v>937</v>
      </c>
      <c r="K217" s="5">
        <v>62.5</v>
      </c>
      <c r="L217" s="5">
        <f t="shared" si="16"/>
        <v>12.5</v>
      </c>
      <c r="M217" s="5">
        <v>59</v>
      </c>
      <c r="N217" s="5">
        <f t="shared" si="17"/>
        <v>23.6</v>
      </c>
      <c r="O217" s="5">
        <f t="shared" si="18"/>
        <v>36.1</v>
      </c>
      <c r="P217" s="5">
        <f t="shared" si="19"/>
        <v>66.69</v>
      </c>
      <c r="Q217" s="4"/>
      <c r="R217" s="4" t="s">
        <v>928</v>
      </c>
      <c r="S217" s="4"/>
      <c r="T217" s="14">
        <v>10</v>
      </c>
      <c r="U217" s="14" t="s">
        <v>939</v>
      </c>
      <c r="V217" s="29" t="s">
        <v>940</v>
      </c>
      <c r="W217" s="14">
        <v>10101013929</v>
      </c>
      <c r="X217" s="30" t="s">
        <v>2046</v>
      </c>
      <c r="Y217" s="14">
        <v>101003014</v>
      </c>
      <c r="Z217" s="14" t="s">
        <v>2009</v>
      </c>
      <c r="AA217" s="17" t="s">
        <v>1981</v>
      </c>
      <c r="AB217" s="17" t="s">
        <v>8</v>
      </c>
      <c r="AC217" s="32"/>
    </row>
    <row r="218" spans="1:29" ht="26.25" customHeight="1">
      <c r="A218" s="37">
        <v>2</v>
      </c>
      <c r="B218" s="36" t="s">
        <v>943</v>
      </c>
      <c r="C218" s="12" t="s">
        <v>1</v>
      </c>
      <c r="D218" s="36" t="s">
        <v>944</v>
      </c>
      <c r="E218" s="36">
        <v>84.2</v>
      </c>
      <c r="F218" s="33">
        <f t="shared" si="15"/>
        <v>33.68</v>
      </c>
      <c r="G218" s="36">
        <v>81</v>
      </c>
      <c r="H218" s="36" t="s">
        <v>945</v>
      </c>
      <c r="I218" s="36" t="s">
        <v>946</v>
      </c>
      <c r="J218" s="36" t="s">
        <v>942</v>
      </c>
      <c r="K218" s="5">
        <v>64.099999999999994</v>
      </c>
      <c r="L218" s="5">
        <f t="shared" si="16"/>
        <v>12.82</v>
      </c>
      <c r="M218" s="5">
        <v>62</v>
      </c>
      <c r="N218" s="5">
        <f t="shared" si="17"/>
        <v>24.8</v>
      </c>
      <c r="O218" s="5">
        <f t="shared" si="18"/>
        <v>37.620000000000005</v>
      </c>
      <c r="P218" s="5">
        <f t="shared" si="19"/>
        <v>71.300000000000011</v>
      </c>
      <c r="Q218" s="4"/>
      <c r="R218" s="4" t="s">
        <v>928</v>
      </c>
      <c r="S218" s="4"/>
      <c r="T218" s="14">
        <v>11</v>
      </c>
      <c r="U218" s="14" t="s">
        <v>944</v>
      </c>
      <c r="V218" s="29" t="s">
        <v>945</v>
      </c>
      <c r="W218" s="14">
        <v>10101510121</v>
      </c>
      <c r="X218" s="30" t="s">
        <v>2101</v>
      </c>
      <c r="Y218" s="14">
        <v>101003015</v>
      </c>
      <c r="Z218" s="14" t="s">
        <v>2009</v>
      </c>
      <c r="AA218" s="17" t="s">
        <v>1981</v>
      </c>
      <c r="AB218" s="17" t="s">
        <v>8</v>
      </c>
      <c r="AC218" s="32" t="s">
        <v>2153</v>
      </c>
    </row>
    <row r="219" spans="1:29" ht="26.25" customHeight="1">
      <c r="A219" s="37">
        <v>3</v>
      </c>
      <c r="B219" s="36" t="s">
        <v>947</v>
      </c>
      <c r="C219" s="12" t="s">
        <v>8</v>
      </c>
      <c r="D219" s="36" t="s">
        <v>948</v>
      </c>
      <c r="E219" s="36">
        <v>74.55</v>
      </c>
      <c r="F219" s="33">
        <f t="shared" si="15"/>
        <v>29.82</v>
      </c>
      <c r="G219" s="36">
        <v>81</v>
      </c>
      <c r="H219" s="36" t="s">
        <v>949</v>
      </c>
      <c r="I219" s="36" t="s">
        <v>950</v>
      </c>
      <c r="J219" s="36" t="s">
        <v>942</v>
      </c>
      <c r="K219" s="5">
        <v>59.5</v>
      </c>
      <c r="L219" s="5">
        <f t="shared" si="16"/>
        <v>11.9</v>
      </c>
      <c r="M219" s="5">
        <v>61.5</v>
      </c>
      <c r="N219" s="5">
        <f t="shared" si="17"/>
        <v>24.6</v>
      </c>
      <c r="O219" s="5">
        <f t="shared" si="18"/>
        <v>36.5</v>
      </c>
      <c r="P219" s="5">
        <f t="shared" si="19"/>
        <v>66.319999999999993</v>
      </c>
      <c r="Q219" s="4"/>
      <c r="R219" s="4" t="s">
        <v>928</v>
      </c>
      <c r="S219" s="4"/>
      <c r="T219" s="14">
        <v>12</v>
      </c>
      <c r="U219" s="14" t="s">
        <v>948</v>
      </c>
      <c r="V219" s="29" t="s">
        <v>949</v>
      </c>
      <c r="W219" s="14">
        <v>10101191330</v>
      </c>
      <c r="X219" s="30" t="s">
        <v>2101</v>
      </c>
      <c r="Y219" s="14">
        <v>101003015</v>
      </c>
      <c r="Z219" s="14" t="s">
        <v>2009</v>
      </c>
      <c r="AA219" s="17" t="s">
        <v>1981</v>
      </c>
      <c r="AB219" s="17" t="s">
        <v>8</v>
      </c>
      <c r="AC219" s="32"/>
    </row>
    <row r="220" spans="1:29" ht="26.25" customHeight="1">
      <c r="A220" s="37">
        <v>1</v>
      </c>
      <c r="B220" s="36" t="s">
        <v>951</v>
      </c>
      <c r="C220" s="12" t="s">
        <v>12</v>
      </c>
      <c r="D220" s="36" t="s">
        <v>952</v>
      </c>
      <c r="E220" s="36">
        <v>81.599999999999994</v>
      </c>
      <c r="F220" s="33">
        <f t="shared" si="15"/>
        <v>32.64</v>
      </c>
      <c r="G220" s="36">
        <v>81</v>
      </c>
      <c r="H220" s="36" t="s">
        <v>953</v>
      </c>
      <c r="I220" s="36" t="s">
        <v>954</v>
      </c>
      <c r="J220" s="36" t="s">
        <v>955</v>
      </c>
      <c r="K220" s="5">
        <v>54.8</v>
      </c>
      <c r="L220" s="5">
        <f t="shared" si="16"/>
        <v>10.96</v>
      </c>
      <c r="M220" s="5">
        <v>65.7</v>
      </c>
      <c r="N220" s="5">
        <f t="shared" si="17"/>
        <v>26.28</v>
      </c>
      <c r="O220" s="5">
        <f t="shared" si="18"/>
        <v>37.24</v>
      </c>
      <c r="P220" s="5">
        <f t="shared" si="19"/>
        <v>69.88</v>
      </c>
      <c r="Q220" s="4"/>
      <c r="R220" s="4" t="s">
        <v>928</v>
      </c>
      <c r="S220" s="4"/>
      <c r="T220" s="14">
        <v>13</v>
      </c>
      <c r="U220" s="14" t="s">
        <v>952</v>
      </c>
      <c r="V220" s="29" t="s">
        <v>953</v>
      </c>
      <c r="W220" s="14">
        <v>10101014629</v>
      </c>
      <c r="X220" s="30" t="s">
        <v>2008</v>
      </c>
      <c r="Y220" s="14">
        <v>101003016</v>
      </c>
      <c r="Z220" s="14" t="s">
        <v>2009</v>
      </c>
      <c r="AA220" s="17" t="s">
        <v>1981</v>
      </c>
      <c r="AB220" s="17" t="s">
        <v>8</v>
      </c>
      <c r="AC220" s="32" t="s">
        <v>2153</v>
      </c>
    </row>
    <row r="221" spans="1:29" ht="26.25" customHeight="1">
      <c r="A221" s="37">
        <v>2</v>
      </c>
      <c r="B221" s="36" t="s">
        <v>956</v>
      </c>
      <c r="C221" s="12" t="s">
        <v>8</v>
      </c>
      <c r="D221" s="36" t="s">
        <v>957</v>
      </c>
      <c r="E221" s="36">
        <v>82.25</v>
      </c>
      <c r="F221" s="33">
        <f t="shared" si="15"/>
        <v>32.9</v>
      </c>
      <c r="G221" s="36">
        <v>81</v>
      </c>
      <c r="H221" s="36" t="s">
        <v>958</v>
      </c>
      <c r="I221" s="36" t="s">
        <v>959</v>
      </c>
      <c r="J221" s="36" t="s">
        <v>955</v>
      </c>
      <c r="K221" s="5">
        <v>50</v>
      </c>
      <c r="L221" s="5">
        <f t="shared" si="16"/>
        <v>10</v>
      </c>
      <c r="M221" s="5">
        <v>59.7</v>
      </c>
      <c r="N221" s="5">
        <f t="shared" si="17"/>
        <v>23.880000000000003</v>
      </c>
      <c r="O221" s="5">
        <f t="shared" si="18"/>
        <v>33.880000000000003</v>
      </c>
      <c r="P221" s="5">
        <f t="shared" si="19"/>
        <v>66.78</v>
      </c>
      <c r="Q221" s="4"/>
      <c r="R221" s="4" t="s">
        <v>928</v>
      </c>
      <c r="S221" s="4"/>
      <c r="T221" s="14">
        <v>14</v>
      </c>
      <c r="U221" s="14" t="s">
        <v>957</v>
      </c>
      <c r="V221" s="29" t="s">
        <v>958</v>
      </c>
      <c r="W221" s="14">
        <v>10101192821</v>
      </c>
      <c r="X221" s="30" t="s">
        <v>2008</v>
      </c>
      <c r="Y221" s="14">
        <v>101003016</v>
      </c>
      <c r="Z221" s="14" t="s">
        <v>2009</v>
      </c>
      <c r="AA221" s="17" t="s">
        <v>1981</v>
      </c>
      <c r="AB221" s="17" t="s">
        <v>8</v>
      </c>
      <c r="AC221" s="32"/>
    </row>
    <row r="222" spans="1:29" ht="26.25" customHeight="1">
      <c r="A222" s="37">
        <v>1</v>
      </c>
      <c r="B222" s="36" t="s">
        <v>960</v>
      </c>
      <c r="C222" s="12" t="s">
        <v>1</v>
      </c>
      <c r="D222" s="36" t="s">
        <v>961</v>
      </c>
      <c r="E222" s="36">
        <v>80.930000000000007</v>
      </c>
      <c r="F222" s="33">
        <f t="shared" si="15"/>
        <v>32.369999999999997</v>
      </c>
      <c r="G222" s="36">
        <v>81</v>
      </c>
      <c r="H222" s="36" t="s">
        <v>962</v>
      </c>
      <c r="I222" s="36" t="s">
        <v>963</v>
      </c>
      <c r="J222" s="36" t="s">
        <v>964</v>
      </c>
      <c r="K222" s="5">
        <v>70.5</v>
      </c>
      <c r="L222" s="5">
        <f t="shared" si="16"/>
        <v>14.100000000000001</v>
      </c>
      <c r="M222" s="5">
        <v>59.7</v>
      </c>
      <c r="N222" s="5">
        <f t="shared" si="17"/>
        <v>23.880000000000003</v>
      </c>
      <c r="O222" s="5">
        <f t="shared" si="18"/>
        <v>37.980000000000004</v>
      </c>
      <c r="P222" s="5">
        <f t="shared" si="19"/>
        <v>70.349999999999994</v>
      </c>
      <c r="Q222" s="4"/>
      <c r="R222" s="4" t="s">
        <v>928</v>
      </c>
      <c r="S222" s="4"/>
      <c r="T222" s="14">
        <v>15</v>
      </c>
      <c r="U222" s="14" t="s">
        <v>961</v>
      </c>
      <c r="V222" s="29" t="s">
        <v>962</v>
      </c>
      <c r="W222" s="14">
        <v>10101512013</v>
      </c>
      <c r="X222" s="30" t="s">
        <v>2086</v>
      </c>
      <c r="Y222" s="14">
        <v>101003017</v>
      </c>
      <c r="Z222" s="14" t="s">
        <v>2009</v>
      </c>
      <c r="AA222" s="17" t="s">
        <v>1981</v>
      </c>
      <c r="AB222" s="17" t="s">
        <v>8</v>
      </c>
      <c r="AC222" s="34" t="s">
        <v>2155</v>
      </c>
    </row>
    <row r="223" spans="1:29" ht="26.25" customHeight="1">
      <c r="A223" s="37">
        <v>2</v>
      </c>
      <c r="B223" s="36" t="s">
        <v>965</v>
      </c>
      <c r="C223" s="12" t="s">
        <v>1</v>
      </c>
      <c r="D223" s="36" t="s">
        <v>966</v>
      </c>
      <c r="E223" s="36">
        <v>0</v>
      </c>
      <c r="F223" s="33">
        <f t="shared" si="15"/>
        <v>0</v>
      </c>
      <c r="G223" s="36">
        <v>81</v>
      </c>
      <c r="H223" s="36" t="s">
        <v>967</v>
      </c>
      <c r="I223" s="36" t="s">
        <v>968</v>
      </c>
      <c r="J223" s="36" t="s">
        <v>964</v>
      </c>
      <c r="K223" s="5">
        <v>63.3</v>
      </c>
      <c r="L223" s="5">
        <f t="shared" si="16"/>
        <v>12.66</v>
      </c>
      <c r="M223" s="5">
        <v>57.1</v>
      </c>
      <c r="N223" s="5">
        <f t="shared" si="17"/>
        <v>22.840000000000003</v>
      </c>
      <c r="O223" s="5">
        <f t="shared" si="18"/>
        <v>35.5</v>
      </c>
      <c r="P223" s="5">
        <f t="shared" si="19"/>
        <v>35.5</v>
      </c>
      <c r="Q223" s="4"/>
      <c r="R223" s="4" t="s">
        <v>928</v>
      </c>
      <c r="S223" s="4"/>
      <c r="T223" s="14">
        <v>16</v>
      </c>
      <c r="U223" s="14" t="s">
        <v>966</v>
      </c>
      <c r="V223" s="29" t="s">
        <v>967</v>
      </c>
      <c r="W223" s="14">
        <v>10101513509</v>
      </c>
      <c r="X223" s="30" t="s">
        <v>2086</v>
      </c>
      <c r="Y223" s="14">
        <v>101003017</v>
      </c>
      <c r="Z223" s="14" t="s">
        <v>2009</v>
      </c>
      <c r="AA223" s="17" t="s">
        <v>1981</v>
      </c>
      <c r="AB223" s="17" t="s">
        <v>8</v>
      </c>
      <c r="AC223" s="32"/>
    </row>
    <row r="224" spans="1:29" ht="26.25" customHeight="1">
      <c r="A224" s="37">
        <v>1</v>
      </c>
      <c r="B224" s="36" t="s">
        <v>969</v>
      </c>
      <c r="C224" s="12" t="s">
        <v>12</v>
      </c>
      <c r="D224" s="36" t="s">
        <v>970</v>
      </c>
      <c r="E224" s="36">
        <v>86.78</v>
      </c>
      <c r="F224" s="33">
        <f t="shared" si="15"/>
        <v>34.71</v>
      </c>
      <c r="G224" s="36">
        <v>81</v>
      </c>
      <c r="H224" s="36" t="s">
        <v>971</v>
      </c>
      <c r="I224" s="36" t="s">
        <v>972</v>
      </c>
      <c r="J224" s="36" t="s">
        <v>973</v>
      </c>
      <c r="K224" s="5">
        <v>65.099999999999994</v>
      </c>
      <c r="L224" s="5">
        <f t="shared" si="16"/>
        <v>13.02</v>
      </c>
      <c r="M224" s="5">
        <v>66.3</v>
      </c>
      <c r="N224" s="5">
        <f t="shared" si="17"/>
        <v>26.52</v>
      </c>
      <c r="O224" s="5">
        <f t="shared" si="18"/>
        <v>39.54</v>
      </c>
      <c r="P224" s="5">
        <f t="shared" si="19"/>
        <v>74.25</v>
      </c>
      <c r="Q224" s="4"/>
      <c r="R224" s="4" t="s">
        <v>928</v>
      </c>
      <c r="S224" s="4"/>
      <c r="T224" s="14">
        <v>17</v>
      </c>
      <c r="U224" s="14" t="s">
        <v>970</v>
      </c>
      <c r="V224" s="29" t="s">
        <v>971</v>
      </c>
      <c r="W224" s="14">
        <v>10101013816</v>
      </c>
      <c r="X224" s="30" t="s">
        <v>2121</v>
      </c>
      <c r="Y224" s="14">
        <v>101003018</v>
      </c>
      <c r="Z224" s="14" t="s">
        <v>2009</v>
      </c>
      <c r="AA224" s="17" t="s">
        <v>1981</v>
      </c>
      <c r="AB224" s="17" t="s">
        <v>8</v>
      </c>
      <c r="AC224" s="32" t="s">
        <v>2153</v>
      </c>
    </row>
    <row r="225" spans="1:29" ht="26.25" customHeight="1">
      <c r="A225" s="37">
        <v>2</v>
      </c>
      <c r="B225" s="36" t="s">
        <v>974</v>
      </c>
      <c r="C225" s="12" t="s">
        <v>8</v>
      </c>
      <c r="D225" s="36" t="s">
        <v>975</v>
      </c>
      <c r="E225" s="36">
        <v>70.349999999999994</v>
      </c>
      <c r="F225" s="33">
        <f t="shared" si="15"/>
        <v>28.14</v>
      </c>
      <c r="G225" s="36">
        <v>81</v>
      </c>
      <c r="H225" s="36" t="s">
        <v>976</v>
      </c>
      <c r="I225" s="36" t="s">
        <v>977</v>
      </c>
      <c r="J225" s="36" t="s">
        <v>973</v>
      </c>
      <c r="K225" s="5">
        <v>59.4</v>
      </c>
      <c r="L225" s="5">
        <f t="shared" si="16"/>
        <v>11.88</v>
      </c>
      <c r="M225" s="5">
        <v>59.1</v>
      </c>
      <c r="N225" s="5">
        <f t="shared" si="17"/>
        <v>23.64</v>
      </c>
      <c r="O225" s="5">
        <f t="shared" si="18"/>
        <v>35.520000000000003</v>
      </c>
      <c r="P225" s="5">
        <f t="shared" si="19"/>
        <v>63.660000000000004</v>
      </c>
      <c r="Q225" s="4"/>
      <c r="R225" s="4" t="s">
        <v>928</v>
      </c>
      <c r="S225" s="4"/>
      <c r="T225" s="14">
        <v>18</v>
      </c>
      <c r="U225" s="14" t="s">
        <v>975</v>
      </c>
      <c r="V225" s="29" t="s">
        <v>976</v>
      </c>
      <c r="W225" s="14">
        <v>10101192311</v>
      </c>
      <c r="X225" s="30" t="s">
        <v>2121</v>
      </c>
      <c r="Y225" s="14">
        <v>101003018</v>
      </c>
      <c r="Z225" s="14" t="s">
        <v>2009</v>
      </c>
      <c r="AA225" s="17" t="s">
        <v>1981</v>
      </c>
      <c r="AB225" s="17" t="s">
        <v>8</v>
      </c>
      <c r="AC225" s="32"/>
    </row>
    <row r="226" spans="1:29" ht="26.25" customHeight="1">
      <c r="A226" s="37">
        <v>2</v>
      </c>
      <c r="B226" s="36" t="s">
        <v>983</v>
      </c>
      <c r="C226" s="12" t="s">
        <v>8</v>
      </c>
      <c r="D226" s="36" t="s">
        <v>984</v>
      </c>
      <c r="E226" s="36">
        <v>86.12</v>
      </c>
      <c r="F226" s="33">
        <f t="shared" si="15"/>
        <v>34.450000000000003</v>
      </c>
      <c r="G226" s="36">
        <v>81</v>
      </c>
      <c r="H226" s="36" t="s">
        <v>985</v>
      </c>
      <c r="I226" s="36" t="s">
        <v>986</v>
      </c>
      <c r="J226" s="36" t="s">
        <v>982</v>
      </c>
      <c r="K226" s="5">
        <v>69.099999999999994</v>
      </c>
      <c r="L226" s="5">
        <f t="shared" si="16"/>
        <v>13.82</v>
      </c>
      <c r="M226" s="5">
        <v>60.8</v>
      </c>
      <c r="N226" s="5">
        <f t="shared" si="17"/>
        <v>24.32</v>
      </c>
      <c r="O226" s="5">
        <f t="shared" si="18"/>
        <v>38.14</v>
      </c>
      <c r="P226" s="5">
        <f t="shared" si="19"/>
        <v>72.59</v>
      </c>
      <c r="Q226" s="4"/>
      <c r="R226" s="4" t="s">
        <v>928</v>
      </c>
      <c r="S226" s="4"/>
      <c r="T226" s="14">
        <v>20</v>
      </c>
      <c r="U226" s="14" t="s">
        <v>984</v>
      </c>
      <c r="V226" s="29" t="s">
        <v>985</v>
      </c>
      <c r="W226" s="14">
        <v>10101191822</v>
      </c>
      <c r="X226" s="30" t="s">
        <v>2012</v>
      </c>
      <c r="Y226" s="14">
        <v>101003019</v>
      </c>
      <c r="Z226" s="14" t="s">
        <v>2009</v>
      </c>
      <c r="AA226" s="17" t="s">
        <v>1981</v>
      </c>
      <c r="AB226" s="17" t="s">
        <v>8</v>
      </c>
      <c r="AC226" s="32" t="s">
        <v>2153</v>
      </c>
    </row>
    <row r="227" spans="1:29" ht="26.25" customHeight="1">
      <c r="A227" s="37">
        <v>4</v>
      </c>
      <c r="B227" s="36" t="s">
        <v>990</v>
      </c>
      <c r="C227" s="12" t="s">
        <v>12</v>
      </c>
      <c r="D227" s="36" t="s">
        <v>991</v>
      </c>
      <c r="E227" s="36">
        <v>84</v>
      </c>
      <c r="F227" s="33">
        <f t="shared" si="15"/>
        <v>33.6</v>
      </c>
      <c r="G227" s="36">
        <v>81</v>
      </c>
      <c r="H227" s="36" t="s">
        <v>992</v>
      </c>
      <c r="I227" s="36" t="s">
        <v>993</v>
      </c>
      <c r="J227" s="36" t="s">
        <v>982</v>
      </c>
      <c r="K227" s="5">
        <v>56.5</v>
      </c>
      <c r="L227" s="5">
        <f t="shared" si="16"/>
        <v>11.3</v>
      </c>
      <c r="M227" s="5">
        <v>62.5</v>
      </c>
      <c r="N227" s="5">
        <f t="shared" si="17"/>
        <v>25</v>
      </c>
      <c r="O227" s="5">
        <f t="shared" si="18"/>
        <v>36.299999999999997</v>
      </c>
      <c r="P227" s="5">
        <f t="shared" si="19"/>
        <v>69.900000000000006</v>
      </c>
      <c r="Q227" s="4"/>
      <c r="R227" s="4" t="s">
        <v>928</v>
      </c>
      <c r="S227" s="4"/>
      <c r="T227" s="14">
        <v>22</v>
      </c>
      <c r="U227" s="14" t="s">
        <v>991</v>
      </c>
      <c r="V227" s="29" t="s">
        <v>992</v>
      </c>
      <c r="W227" s="14">
        <v>10101012527</v>
      </c>
      <c r="X227" s="30" t="s">
        <v>2012</v>
      </c>
      <c r="Y227" s="14">
        <v>101003019</v>
      </c>
      <c r="Z227" s="14" t="s">
        <v>2009</v>
      </c>
      <c r="AA227" s="17" t="s">
        <v>1981</v>
      </c>
      <c r="AB227" s="17" t="s">
        <v>8</v>
      </c>
      <c r="AC227" s="32" t="s">
        <v>2153</v>
      </c>
    </row>
    <row r="228" spans="1:29" ht="26.25" customHeight="1">
      <c r="A228" s="37">
        <v>3</v>
      </c>
      <c r="B228" s="36" t="s">
        <v>987</v>
      </c>
      <c r="C228" s="12" t="s">
        <v>8</v>
      </c>
      <c r="D228" s="36" t="s">
        <v>329</v>
      </c>
      <c r="E228" s="36">
        <v>79.069999999999993</v>
      </c>
      <c r="F228" s="33">
        <f t="shared" si="15"/>
        <v>31.63</v>
      </c>
      <c r="G228" s="36">
        <v>81</v>
      </c>
      <c r="H228" s="36" t="s">
        <v>988</v>
      </c>
      <c r="I228" s="36" t="s">
        <v>989</v>
      </c>
      <c r="J228" s="36" t="s">
        <v>982</v>
      </c>
      <c r="K228" s="5">
        <v>67.2</v>
      </c>
      <c r="L228" s="5">
        <f t="shared" si="16"/>
        <v>13.440000000000001</v>
      </c>
      <c r="M228" s="5">
        <v>61.2</v>
      </c>
      <c r="N228" s="5">
        <f t="shared" si="17"/>
        <v>24.480000000000004</v>
      </c>
      <c r="O228" s="5">
        <f t="shared" si="18"/>
        <v>37.92</v>
      </c>
      <c r="P228" s="5">
        <f t="shared" si="19"/>
        <v>69.55</v>
      </c>
      <c r="Q228" s="4"/>
      <c r="R228" s="4" t="s">
        <v>928</v>
      </c>
      <c r="S228" s="4"/>
      <c r="T228" s="14">
        <v>21</v>
      </c>
      <c r="U228" s="14" t="s">
        <v>329</v>
      </c>
      <c r="V228" s="29" t="s">
        <v>988</v>
      </c>
      <c r="W228" s="14">
        <v>10101191202</v>
      </c>
      <c r="X228" s="30" t="s">
        <v>2012</v>
      </c>
      <c r="Y228" s="14">
        <v>101003019</v>
      </c>
      <c r="Z228" s="14" t="s">
        <v>2009</v>
      </c>
      <c r="AA228" s="17" t="s">
        <v>1981</v>
      </c>
      <c r="AB228" s="17" t="s">
        <v>8</v>
      </c>
      <c r="AC228" s="32"/>
    </row>
    <row r="229" spans="1:29" ht="26.25" customHeight="1">
      <c r="A229" s="37">
        <v>1</v>
      </c>
      <c r="B229" s="36" t="s">
        <v>978</v>
      </c>
      <c r="C229" s="12" t="s">
        <v>1</v>
      </c>
      <c r="D229" s="36" t="s">
        <v>979</v>
      </c>
      <c r="E229" s="36">
        <v>74.55</v>
      </c>
      <c r="F229" s="33">
        <f t="shared" si="15"/>
        <v>29.82</v>
      </c>
      <c r="G229" s="36">
        <v>81</v>
      </c>
      <c r="H229" s="36" t="s">
        <v>980</v>
      </c>
      <c r="I229" s="36" t="s">
        <v>981</v>
      </c>
      <c r="J229" s="36" t="s">
        <v>982</v>
      </c>
      <c r="K229" s="5">
        <v>64.8</v>
      </c>
      <c r="L229" s="5">
        <f t="shared" si="16"/>
        <v>12.96</v>
      </c>
      <c r="M229" s="5">
        <v>64.3</v>
      </c>
      <c r="N229" s="5">
        <f t="shared" si="17"/>
        <v>25.72</v>
      </c>
      <c r="O229" s="5">
        <f t="shared" si="18"/>
        <v>38.68</v>
      </c>
      <c r="P229" s="5">
        <f t="shared" si="19"/>
        <v>68.5</v>
      </c>
      <c r="Q229" s="4"/>
      <c r="R229" s="4" t="s">
        <v>928</v>
      </c>
      <c r="S229" s="4"/>
      <c r="T229" s="14">
        <v>19</v>
      </c>
      <c r="U229" s="14" t="s">
        <v>2011</v>
      </c>
      <c r="V229" s="29" t="s">
        <v>980</v>
      </c>
      <c r="W229" s="14">
        <v>10101511311</v>
      </c>
      <c r="X229" s="30" t="s">
        <v>2012</v>
      </c>
      <c r="Y229" s="14">
        <v>101003019</v>
      </c>
      <c r="Z229" s="14" t="s">
        <v>2009</v>
      </c>
      <c r="AA229" s="17" t="s">
        <v>1981</v>
      </c>
      <c r="AB229" s="17" t="s">
        <v>8</v>
      </c>
      <c r="AC229" s="32"/>
    </row>
    <row r="230" spans="1:29" ht="26.25" customHeight="1">
      <c r="A230" s="37">
        <v>1</v>
      </c>
      <c r="B230" s="36" t="s">
        <v>995</v>
      </c>
      <c r="C230" s="12" t="s">
        <v>8</v>
      </c>
      <c r="D230" s="36" t="s">
        <v>996</v>
      </c>
      <c r="E230" s="36">
        <v>80.63</v>
      </c>
      <c r="F230" s="33">
        <f t="shared" si="15"/>
        <v>32.25</v>
      </c>
      <c r="G230" s="36">
        <v>81</v>
      </c>
      <c r="H230" s="36" t="s">
        <v>997</v>
      </c>
      <c r="I230" s="36" t="s">
        <v>996</v>
      </c>
      <c r="J230" s="36" t="s">
        <v>998</v>
      </c>
      <c r="K230" s="5">
        <v>64.2</v>
      </c>
      <c r="L230" s="5">
        <f t="shared" si="16"/>
        <v>12.840000000000002</v>
      </c>
      <c r="M230" s="5">
        <v>58.9</v>
      </c>
      <c r="N230" s="5">
        <f t="shared" si="17"/>
        <v>23.560000000000002</v>
      </c>
      <c r="O230" s="5">
        <f t="shared" si="18"/>
        <v>36.400000000000006</v>
      </c>
      <c r="P230" s="5">
        <f t="shared" si="19"/>
        <v>68.650000000000006</v>
      </c>
      <c r="Q230" s="4"/>
      <c r="R230" s="4" t="s">
        <v>999</v>
      </c>
      <c r="S230" s="4"/>
      <c r="T230" s="14">
        <v>23</v>
      </c>
      <c r="U230" s="14" t="s">
        <v>2087</v>
      </c>
      <c r="V230" s="29" t="s">
        <v>997</v>
      </c>
      <c r="W230" s="14">
        <v>10101192226</v>
      </c>
      <c r="X230" s="30" t="s">
        <v>2016</v>
      </c>
      <c r="Y230" s="14">
        <v>101003021</v>
      </c>
      <c r="Z230" s="14" t="s">
        <v>2009</v>
      </c>
      <c r="AA230" s="17" t="s">
        <v>1981</v>
      </c>
      <c r="AB230" s="17" t="s">
        <v>8</v>
      </c>
      <c r="AC230" s="32" t="s">
        <v>2153</v>
      </c>
    </row>
    <row r="231" spans="1:29" ht="26.25" customHeight="1">
      <c r="A231" s="37">
        <v>3</v>
      </c>
      <c r="B231" s="36" t="s">
        <v>1004</v>
      </c>
      <c r="C231" s="12" t="s">
        <v>12</v>
      </c>
      <c r="D231" s="36" t="s">
        <v>1005</v>
      </c>
      <c r="E231" s="36">
        <v>81.47</v>
      </c>
      <c r="F231" s="33">
        <f t="shared" si="15"/>
        <v>32.590000000000003</v>
      </c>
      <c r="G231" s="36">
        <v>81</v>
      </c>
      <c r="H231" s="36" t="s">
        <v>1006</v>
      </c>
      <c r="I231" s="36" t="s">
        <v>1007</v>
      </c>
      <c r="J231" s="36" t="s">
        <v>998</v>
      </c>
      <c r="K231" s="5">
        <v>58.2</v>
      </c>
      <c r="L231" s="5">
        <f t="shared" si="16"/>
        <v>11.64</v>
      </c>
      <c r="M231" s="5">
        <v>54.9</v>
      </c>
      <c r="N231" s="5">
        <f t="shared" si="17"/>
        <v>21.96</v>
      </c>
      <c r="O231" s="5">
        <f t="shared" si="18"/>
        <v>33.6</v>
      </c>
      <c r="P231" s="5">
        <f t="shared" si="19"/>
        <v>66.19</v>
      </c>
      <c r="Q231" s="4"/>
      <c r="R231" s="4" t="s">
        <v>999</v>
      </c>
      <c r="S231" s="4"/>
      <c r="T231" s="14">
        <v>25</v>
      </c>
      <c r="U231" s="14" t="s">
        <v>1005</v>
      </c>
      <c r="V231" s="29" t="s">
        <v>1006</v>
      </c>
      <c r="W231" s="14">
        <v>10101011927</v>
      </c>
      <c r="X231" s="30" t="s">
        <v>2016</v>
      </c>
      <c r="Y231" s="14">
        <v>101003021</v>
      </c>
      <c r="Z231" s="14" t="s">
        <v>2009</v>
      </c>
      <c r="AA231" s="17" t="s">
        <v>1981</v>
      </c>
      <c r="AB231" s="17" t="s">
        <v>8</v>
      </c>
      <c r="AC231" s="32" t="s">
        <v>2153</v>
      </c>
    </row>
    <row r="232" spans="1:29" ht="26.25" customHeight="1">
      <c r="A232" s="37">
        <v>2</v>
      </c>
      <c r="B232" s="36" t="s">
        <v>1000</v>
      </c>
      <c r="C232" s="12" t="s">
        <v>12</v>
      </c>
      <c r="D232" s="36" t="s">
        <v>1001</v>
      </c>
      <c r="E232" s="36">
        <v>80.62</v>
      </c>
      <c r="F232" s="33">
        <f t="shared" si="15"/>
        <v>32.25</v>
      </c>
      <c r="G232" s="36">
        <v>81</v>
      </c>
      <c r="H232" s="36" t="s">
        <v>1002</v>
      </c>
      <c r="I232" s="36" t="s">
        <v>1003</v>
      </c>
      <c r="J232" s="36" t="s">
        <v>998</v>
      </c>
      <c r="K232" s="5">
        <v>62.5</v>
      </c>
      <c r="L232" s="5">
        <f t="shared" si="16"/>
        <v>12.5</v>
      </c>
      <c r="M232" s="5">
        <v>53.5</v>
      </c>
      <c r="N232" s="5">
        <f t="shared" si="17"/>
        <v>21.400000000000002</v>
      </c>
      <c r="O232" s="5">
        <f t="shared" si="18"/>
        <v>33.900000000000006</v>
      </c>
      <c r="P232" s="5">
        <f t="shared" si="19"/>
        <v>66.150000000000006</v>
      </c>
      <c r="Q232" s="4"/>
      <c r="R232" s="4" t="s">
        <v>999</v>
      </c>
      <c r="S232" s="4"/>
      <c r="T232" s="14">
        <v>24</v>
      </c>
      <c r="U232" s="14" t="s">
        <v>1001</v>
      </c>
      <c r="V232" s="29" t="s">
        <v>1002</v>
      </c>
      <c r="W232" s="14">
        <v>10101013501</v>
      </c>
      <c r="X232" s="30" t="s">
        <v>2016</v>
      </c>
      <c r="Y232" s="14">
        <v>101003021</v>
      </c>
      <c r="Z232" s="14" t="s">
        <v>2009</v>
      </c>
      <c r="AA232" s="17" t="s">
        <v>1981</v>
      </c>
      <c r="AB232" s="17" t="s">
        <v>8</v>
      </c>
      <c r="AC232" s="32"/>
    </row>
    <row r="233" spans="1:29" ht="26.25" customHeight="1">
      <c r="A233" s="37">
        <v>4</v>
      </c>
      <c r="B233" s="36" t="s">
        <v>1008</v>
      </c>
      <c r="C233" s="12" t="s">
        <v>1</v>
      </c>
      <c r="D233" s="36" t="s">
        <v>1009</v>
      </c>
      <c r="E233" s="36">
        <v>82.35</v>
      </c>
      <c r="F233" s="33">
        <f t="shared" si="15"/>
        <v>32.94</v>
      </c>
      <c r="G233" s="36">
        <v>81</v>
      </c>
      <c r="H233" s="36" t="s">
        <v>1010</v>
      </c>
      <c r="I233" s="36" t="s">
        <v>1011</v>
      </c>
      <c r="J233" s="36" t="s">
        <v>998</v>
      </c>
      <c r="K233" s="5">
        <v>57.9</v>
      </c>
      <c r="L233" s="5">
        <f t="shared" si="16"/>
        <v>11.58</v>
      </c>
      <c r="M233" s="5">
        <v>50.9</v>
      </c>
      <c r="N233" s="5">
        <f t="shared" si="17"/>
        <v>20.36</v>
      </c>
      <c r="O233" s="5">
        <f t="shared" si="18"/>
        <v>31.939999999999998</v>
      </c>
      <c r="P233" s="5">
        <f t="shared" si="19"/>
        <v>64.88</v>
      </c>
      <c r="Q233" s="4"/>
      <c r="R233" s="4" t="s">
        <v>999</v>
      </c>
      <c r="S233" s="4"/>
      <c r="T233" s="14">
        <v>26</v>
      </c>
      <c r="U233" s="14" t="s">
        <v>1009</v>
      </c>
      <c r="V233" s="29" t="s">
        <v>1010</v>
      </c>
      <c r="W233" s="14">
        <v>10101511708</v>
      </c>
      <c r="X233" s="30" t="s">
        <v>2016</v>
      </c>
      <c r="Y233" s="14">
        <v>101003021</v>
      </c>
      <c r="Z233" s="14" t="s">
        <v>2009</v>
      </c>
      <c r="AA233" s="17" t="s">
        <v>1981</v>
      </c>
      <c r="AB233" s="17" t="s">
        <v>8</v>
      </c>
      <c r="AC233" s="32"/>
    </row>
    <row r="234" spans="1:29" ht="26.25" customHeight="1">
      <c r="A234" s="37">
        <v>3</v>
      </c>
      <c r="B234" s="36" t="s">
        <v>1018</v>
      </c>
      <c r="C234" s="12" t="s">
        <v>12</v>
      </c>
      <c r="D234" s="36" t="s">
        <v>1019</v>
      </c>
      <c r="E234" s="36">
        <v>83.2</v>
      </c>
      <c r="F234" s="33">
        <f t="shared" si="15"/>
        <v>33.28</v>
      </c>
      <c r="G234" s="36">
        <v>81</v>
      </c>
      <c r="H234" s="36" t="s">
        <v>1020</v>
      </c>
      <c r="I234" s="36" t="s">
        <v>1021</v>
      </c>
      <c r="J234" s="36" t="s">
        <v>1012</v>
      </c>
      <c r="K234" s="5">
        <v>56.2</v>
      </c>
      <c r="L234" s="5">
        <f t="shared" si="16"/>
        <v>11.240000000000002</v>
      </c>
      <c r="M234" s="5">
        <v>61</v>
      </c>
      <c r="N234" s="5">
        <f t="shared" si="17"/>
        <v>24.400000000000002</v>
      </c>
      <c r="O234" s="5">
        <f t="shared" si="18"/>
        <v>35.64</v>
      </c>
      <c r="P234" s="5">
        <f t="shared" si="19"/>
        <v>68.92</v>
      </c>
      <c r="Q234" s="4"/>
      <c r="R234" s="4" t="s">
        <v>1013</v>
      </c>
      <c r="S234" s="4"/>
      <c r="T234" s="14">
        <v>28</v>
      </c>
      <c r="U234" s="14" t="s">
        <v>1019</v>
      </c>
      <c r="V234" s="29" t="s">
        <v>1020</v>
      </c>
      <c r="W234" s="14">
        <v>10101012912</v>
      </c>
      <c r="X234" s="30" t="s">
        <v>2018</v>
      </c>
      <c r="Y234" s="14">
        <v>101003022</v>
      </c>
      <c r="Z234" s="14" t="s">
        <v>2009</v>
      </c>
      <c r="AA234" s="17" t="s">
        <v>1981</v>
      </c>
      <c r="AB234" s="17" t="s">
        <v>8</v>
      </c>
      <c r="AC234" s="32" t="s">
        <v>2153</v>
      </c>
    </row>
    <row r="235" spans="1:29" ht="26.25" customHeight="1">
      <c r="A235" s="37">
        <v>4</v>
      </c>
      <c r="B235" s="36" t="s">
        <v>1022</v>
      </c>
      <c r="C235" s="12" t="s">
        <v>1</v>
      </c>
      <c r="D235" s="36" t="s">
        <v>1023</v>
      </c>
      <c r="E235" s="36">
        <v>81.93</v>
      </c>
      <c r="F235" s="33">
        <f t="shared" si="15"/>
        <v>32.770000000000003</v>
      </c>
      <c r="G235" s="36">
        <v>81</v>
      </c>
      <c r="H235" s="36" t="s">
        <v>1024</v>
      </c>
      <c r="I235" s="36" t="s">
        <v>1025</v>
      </c>
      <c r="J235" s="36" t="s">
        <v>1012</v>
      </c>
      <c r="K235" s="5">
        <v>69.3</v>
      </c>
      <c r="L235" s="5">
        <f t="shared" si="16"/>
        <v>13.86</v>
      </c>
      <c r="M235" s="5">
        <v>53.7</v>
      </c>
      <c r="N235" s="5">
        <f t="shared" si="17"/>
        <v>21.480000000000004</v>
      </c>
      <c r="O235" s="5">
        <f t="shared" si="18"/>
        <v>35.340000000000003</v>
      </c>
      <c r="P235" s="5">
        <f t="shared" si="19"/>
        <v>68.110000000000014</v>
      </c>
      <c r="Q235" s="4"/>
      <c r="R235" s="4" t="s">
        <v>1013</v>
      </c>
      <c r="S235" s="4"/>
      <c r="T235" s="14">
        <v>29</v>
      </c>
      <c r="U235" s="14" t="s">
        <v>1023</v>
      </c>
      <c r="V235" s="29" t="s">
        <v>1024</v>
      </c>
      <c r="W235" s="14">
        <v>10101511519</v>
      </c>
      <c r="X235" s="30" t="s">
        <v>2018</v>
      </c>
      <c r="Y235" s="14">
        <v>101003022</v>
      </c>
      <c r="Z235" s="14" t="s">
        <v>2009</v>
      </c>
      <c r="AA235" s="17" t="s">
        <v>1981</v>
      </c>
      <c r="AB235" s="17" t="s">
        <v>8</v>
      </c>
      <c r="AC235" s="32" t="s">
        <v>2153</v>
      </c>
    </row>
    <row r="236" spans="1:29" ht="26.25" customHeight="1">
      <c r="A236" s="37">
        <v>5</v>
      </c>
      <c r="B236" s="36" t="s">
        <v>1026</v>
      </c>
      <c r="C236" s="12" t="s">
        <v>1</v>
      </c>
      <c r="D236" s="36" t="s">
        <v>1027</v>
      </c>
      <c r="E236" s="36">
        <v>81.92</v>
      </c>
      <c r="F236" s="33">
        <f t="shared" si="15"/>
        <v>32.770000000000003</v>
      </c>
      <c r="G236" s="36">
        <v>81</v>
      </c>
      <c r="H236" s="36" t="s">
        <v>1028</v>
      </c>
      <c r="I236" s="36" t="s">
        <v>1029</v>
      </c>
      <c r="J236" s="36" t="s">
        <v>1012</v>
      </c>
      <c r="K236" s="5">
        <v>54.4</v>
      </c>
      <c r="L236" s="5">
        <f t="shared" si="16"/>
        <v>10.88</v>
      </c>
      <c r="M236" s="5">
        <v>59.7</v>
      </c>
      <c r="N236" s="5">
        <f t="shared" si="17"/>
        <v>23.880000000000003</v>
      </c>
      <c r="O236" s="5">
        <f t="shared" si="18"/>
        <v>34.760000000000005</v>
      </c>
      <c r="P236" s="5">
        <f t="shared" si="19"/>
        <v>67.53</v>
      </c>
      <c r="Q236" s="4"/>
      <c r="R236" s="4" t="s">
        <v>1013</v>
      </c>
      <c r="S236" s="4"/>
      <c r="T236" s="14">
        <v>30</v>
      </c>
      <c r="U236" s="14" t="s">
        <v>1027</v>
      </c>
      <c r="V236" s="29" t="s">
        <v>1028</v>
      </c>
      <c r="W236" s="14">
        <v>10101512025</v>
      </c>
      <c r="X236" s="30" t="s">
        <v>2018</v>
      </c>
      <c r="Y236" s="14">
        <v>101003022</v>
      </c>
      <c r="Z236" s="14" t="s">
        <v>2009</v>
      </c>
      <c r="AA236" s="17" t="s">
        <v>1981</v>
      </c>
      <c r="AB236" s="17" t="s">
        <v>8</v>
      </c>
      <c r="AC236" s="32"/>
    </row>
    <row r="237" spans="1:29" ht="26.25" customHeight="1">
      <c r="A237" s="37">
        <v>2</v>
      </c>
      <c r="B237" s="36" t="s">
        <v>1014</v>
      </c>
      <c r="C237" s="12" t="s">
        <v>1</v>
      </c>
      <c r="D237" s="36" t="s">
        <v>1015</v>
      </c>
      <c r="E237" s="36">
        <v>78.38</v>
      </c>
      <c r="F237" s="33">
        <f t="shared" si="15"/>
        <v>31.35</v>
      </c>
      <c r="G237" s="36">
        <v>81</v>
      </c>
      <c r="H237" s="36" t="s">
        <v>1016</v>
      </c>
      <c r="I237" s="36" t="s">
        <v>1017</v>
      </c>
      <c r="J237" s="36" t="s">
        <v>1012</v>
      </c>
      <c r="K237" s="5">
        <v>58.5</v>
      </c>
      <c r="L237" s="5">
        <f t="shared" si="16"/>
        <v>11.700000000000001</v>
      </c>
      <c r="M237" s="5">
        <v>60.2</v>
      </c>
      <c r="N237" s="5">
        <f t="shared" si="17"/>
        <v>24.080000000000002</v>
      </c>
      <c r="O237" s="5">
        <f t="shared" si="18"/>
        <v>35.78</v>
      </c>
      <c r="P237" s="5">
        <f t="shared" si="19"/>
        <v>67.13</v>
      </c>
      <c r="Q237" s="4"/>
      <c r="R237" s="4" t="s">
        <v>1013</v>
      </c>
      <c r="S237" s="4"/>
      <c r="T237" s="14">
        <v>27</v>
      </c>
      <c r="U237" s="14" t="s">
        <v>1015</v>
      </c>
      <c r="V237" s="29" t="s">
        <v>1016</v>
      </c>
      <c r="W237" s="14">
        <v>10101510628</v>
      </c>
      <c r="X237" s="30" t="s">
        <v>2018</v>
      </c>
      <c r="Y237" s="14">
        <v>101003022</v>
      </c>
      <c r="Z237" s="14" t="s">
        <v>2009</v>
      </c>
      <c r="AA237" s="17" t="s">
        <v>1981</v>
      </c>
      <c r="AB237" s="17" t="s">
        <v>8</v>
      </c>
      <c r="AC237" s="32"/>
    </row>
    <row r="238" spans="1:29" ht="26.25" customHeight="1">
      <c r="A238" s="37">
        <v>1</v>
      </c>
      <c r="B238" s="36" t="s">
        <v>1030</v>
      </c>
      <c r="C238" s="12" t="s">
        <v>8</v>
      </c>
      <c r="D238" s="36" t="s">
        <v>1031</v>
      </c>
      <c r="E238" s="36">
        <v>82.7</v>
      </c>
      <c r="F238" s="33">
        <f t="shared" si="15"/>
        <v>33.08</v>
      </c>
      <c r="G238" s="36">
        <v>81</v>
      </c>
      <c r="H238" s="36" t="s">
        <v>1032</v>
      </c>
      <c r="I238" s="36" t="s">
        <v>1033</v>
      </c>
      <c r="J238" s="36" t="s">
        <v>1034</v>
      </c>
      <c r="K238" s="5">
        <v>62.3</v>
      </c>
      <c r="L238" s="5">
        <f t="shared" si="16"/>
        <v>12.46</v>
      </c>
      <c r="M238" s="5">
        <v>40.799999999999997</v>
      </c>
      <c r="N238" s="5">
        <f t="shared" si="17"/>
        <v>16.32</v>
      </c>
      <c r="O238" s="5">
        <f t="shared" si="18"/>
        <v>28.78</v>
      </c>
      <c r="P238" s="5">
        <f t="shared" si="19"/>
        <v>61.86</v>
      </c>
      <c r="Q238" s="4"/>
      <c r="R238" s="4" t="s">
        <v>1013</v>
      </c>
      <c r="S238" s="4"/>
      <c r="T238" s="14">
        <v>31</v>
      </c>
      <c r="U238" s="14" t="s">
        <v>1031</v>
      </c>
      <c r="V238" s="29" t="s">
        <v>1032</v>
      </c>
      <c r="W238" s="14">
        <v>10101190624</v>
      </c>
      <c r="X238" s="30" t="s">
        <v>2017</v>
      </c>
      <c r="Y238" s="14">
        <v>101003023</v>
      </c>
      <c r="Z238" s="14" t="s">
        <v>2009</v>
      </c>
      <c r="AA238" s="17" t="s">
        <v>1981</v>
      </c>
      <c r="AB238" s="17" t="s">
        <v>8</v>
      </c>
      <c r="AC238" s="32" t="s">
        <v>2153</v>
      </c>
    </row>
    <row r="239" spans="1:29" ht="26.25" customHeight="1">
      <c r="A239" s="37">
        <v>2</v>
      </c>
      <c r="B239" s="36" t="s">
        <v>1035</v>
      </c>
      <c r="C239" s="12" t="s">
        <v>1</v>
      </c>
      <c r="D239" s="36" t="s">
        <v>1036</v>
      </c>
      <c r="E239" s="36">
        <v>81.58</v>
      </c>
      <c r="F239" s="33">
        <f t="shared" si="15"/>
        <v>32.630000000000003</v>
      </c>
      <c r="G239" s="36">
        <v>81</v>
      </c>
      <c r="H239" s="36" t="s">
        <v>1037</v>
      </c>
      <c r="I239" s="36" t="s">
        <v>1038</v>
      </c>
      <c r="J239" s="36" t="s">
        <v>1034</v>
      </c>
      <c r="K239" s="5">
        <v>55.8</v>
      </c>
      <c r="L239" s="5">
        <f t="shared" si="16"/>
        <v>11.16</v>
      </c>
      <c r="M239" s="5">
        <v>42.8</v>
      </c>
      <c r="N239" s="5">
        <f t="shared" si="17"/>
        <v>17.12</v>
      </c>
      <c r="O239" s="5">
        <f t="shared" si="18"/>
        <v>28.28</v>
      </c>
      <c r="P239" s="5">
        <f t="shared" si="19"/>
        <v>60.910000000000004</v>
      </c>
      <c r="Q239" s="4"/>
      <c r="R239" s="4" t="s">
        <v>1013</v>
      </c>
      <c r="S239" s="4"/>
      <c r="T239" s="14">
        <v>32</v>
      </c>
      <c r="U239" s="14" t="s">
        <v>1036</v>
      </c>
      <c r="V239" s="29" t="s">
        <v>1037</v>
      </c>
      <c r="W239" s="14">
        <v>10101513706</v>
      </c>
      <c r="X239" s="30" t="s">
        <v>2017</v>
      </c>
      <c r="Y239" s="14">
        <v>101003023</v>
      </c>
      <c r="Z239" s="14" t="s">
        <v>2009</v>
      </c>
      <c r="AA239" s="17" t="s">
        <v>1981</v>
      </c>
      <c r="AB239" s="17" t="s">
        <v>8</v>
      </c>
      <c r="AC239" s="32"/>
    </row>
    <row r="240" spans="1:29" ht="26.25" customHeight="1">
      <c r="A240" s="37">
        <v>1</v>
      </c>
      <c r="B240" s="36" t="s">
        <v>1039</v>
      </c>
      <c r="C240" s="12" t="s">
        <v>12</v>
      </c>
      <c r="D240" s="36" t="s">
        <v>1040</v>
      </c>
      <c r="E240" s="36">
        <v>78.63</v>
      </c>
      <c r="F240" s="33">
        <f t="shared" si="15"/>
        <v>31.45</v>
      </c>
      <c r="G240" s="36">
        <v>81</v>
      </c>
      <c r="H240" s="36" t="s">
        <v>1041</v>
      </c>
      <c r="I240" s="36" t="s">
        <v>1042</v>
      </c>
      <c r="J240" s="36" t="s">
        <v>1043</v>
      </c>
      <c r="K240" s="5">
        <v>55.7</v>
      </c>
      <c r="L240" s="5">
        <f t="shared" si="16"/>
        <v>11.14</v>
      </c>
      <c r="M240" s="5">
        <v>46.6</v>
      </c>
      <c r="N240" s="5">
        <f t="shared" si="17"/>
        <v>18.64</v>
      </c>
      <c r="O240" s="5">
        <f t="shared" si="18"/>
        <v>29.78</v>
      </c>
      <c r="P240" s="5">
        <f t="shared" si="19"/>
        <v>61.230000000000004</v>
      </c>
      <c r="Q240" s="4"/>
      <c r="R240" s="4" t="s">
        <v>1044</v>
      </c>
      <c r="S240" s="4"/>
      <c r="T240" s="14">
        <v>33</v>
      </c>
      <c r="U240" s="14" t="s">
        <v>1040</v>
      </c>
      <c r="V240" s="29" t="s">
        <v>1041</v>
      </c>
      <c r="W240" s="14">
        <v>10101014307</v>
      </c>
      <c r="X240" s="30" t="s">
        <v>2014</v>
      </c>
      <c r="Y240" s="14">
        <v>101003024</v>
      </c>
      <c r="Z240" s="14" t="s">
        <v>2009</v>
      </c>
      <c r="AA240" s="17" t="s">
        <v>1981</v>
      </c>
      <c r="AB240" s="17" t="s">
        <v>8</v>
      </c>
      <c r="AC240" s="32" t="s">
        <v>2153</v>
      </c>
    </row>
    <row r="241" spans="1:29" ht="26.25" customHeight="1">
      <c r="A241" s="37">
        <v>2</v>
      </c>
      <c r="B241" s="36" t="s">
        <v>1045</v>
      </c>
      <c r="C241" s="12" t="s">
        <v>12</v>
      </c>
      <c r="D241" s="36" t="s">
        <v>144</v>
      </c>
      <c r="E241" s="36">
        <v>78.2</v>
      </c>
      <c r="F241" s="33">
        <f t="shared" si="15"/>
        <v>31.28</v>
      </c>
      <c r="G241" s="36">
        <v>81</v>
      </c>
      <c r="H241" s="36" t="s">
        <v>1046</v>
      </c>
      <c r="I241" s="36" t="s">
        <v>1047</v>
      </c>
      <c r="J241" s="36" t="s">
        <v>1043</v>
      </c>
      <c r="K241" s="5">
        <v>59.2</v>
      </c>
      <c r="L241" s="5">
        <f t="shared" si="16"/>
        <v>11.840000000000002</v>
      </c>
      <c r="M241" s="5">
        <v>38.299999999999997</v>
      </c>
      <c r="N241" s="5">
        <f t="shared" si="17"/>
        <v>15.32</v>
      </c>
      <c r="O241" s="5">
        <f t="shared" si="18"/>
        <v>27.160000000000004</v>
      </c>
      <c r="P241" s="5">
        <f t="shared" si="19"/>
        <v>58.440000000000005</v>
      </c>
      <c r="Q241" s="4"/>
      <c r="R241" s="4" t="s">
        <v>1044</v>
      </c>
      <c r="S241" s="4"/>
      <c r="T241" s="14">
        <v>34</v>
      </c>
      <c r="U241" s="14" t="s">
        <v>144</v>
      </c>
      <c r="V241" s="29" t="s">
        <v>1046</v>
      </c>
      <c r="W241" s="14">
        <v>10101014025</v>
      </c>
      <c r="X241" s="30" t="s">
        <v>2014</v>
      </c>
      <c r="Y241" s="14">
        <v>101003024</v>
      </c>
      <c r="Z241" s="14" t="s">
        <v>2009</v>
      </c>
      <c r="AA241" s="17" t="s">
        <v>1981</v>
      </c>
      <c r="AB241" s="17" t="s">
        <v>8</v>
      </c>
      <c r="AC241" s="32"/>
    </row>
    <row r="242" spans="1:29" ht="26.25" customHeight="1">
      <c r="A242" s="37">
        <v>1</v>
      </c>
      <c r="B242" s="36" t="s">
        <v>1048</v>
      </c>
      <c r="C242" s="12" t="s">
        <v>12</v>
      </c>
      <c r="D242" s="36" t="s">
        <v>1049</v>
      </c>
      <c r="E242" s="36">
        <v>79.650000000000006</v>
      </c>
      <c r="F242" s="33">
        <f t="shared" si="15"/>
        <v>31.86</v>
      </c>
      <c r="G242" s="36">
        <v>82.83</v>
      </c>
      <c r="H242" s="36" t="s">
        <v>1050</v>
      </c>
      <c r="I242" s="36" t="s">
        <v>1051</v>
      </c>
      <c r="J242" s="36" t="s">
        <v>1052</v>
      </c>
      <c r="K242" s="5">
        <v>58.7</v>
      </c>
      <c r="L242" s="5">
        <f t="shared" si="16"/>
        <v>11.740000000000002</v>
      </c>
      <c r="M242" s="5">
        <v>71</v>
      </c>
      <c r="N242" s="5">
        <f t="shared" si="17"/>
        <v>28.400000000000002</v>
      </c>
      <c r="O242" s="5">
        <f t="shared" si="18"/>
        <v>40.14</v>
      </c>
      <c r="P242" s="5">
        <f t="shared" si="19"/>
        <v>72</v>
      </c>
      <c r="Q242" s="4"/>
      <c r="R242" s="4" t="s">
        <v>1044</v>
      </c>
      <c r="S242" s="4"/>
      <c r="T242" s="14">
        <v>1</v>
      </c>
      <c r="U242" s="14" t="s">
        <v>1049</v>
      </c>
      <c r="V242" s="29" t="s">
        <v>1050</v>
      </c>
      <c r="W242" s="14">
        <v>10101012021</v>
      </c>
      <c r="X242" s="30" t="s">
        <v>2010</v>
      </c>
      <c r="Y242" s="14">
        <v>101003025</v>
      </c>
      <c r="Z242" s="14" t="s">
        <v>1980</v>
      </c>
      <c r="AA242" s="17" t="s">
        <v>1981</v>
      </c>
      <c r="AB242" s="17" t="s">
        <v>8</v>
      </c>
      <c r="AC242" s="32" t="s">
        <v>2153</v>
      </c>
    </row>
    <row r="243" spans="1:29" ht="21.75" customHeight="1">
      <c r="A243" s="37">
        <v>2</v>
      </c>
      <c r="B243" s="36" t="s">
        <v>1053</v>
      </c>
      <c r="C243" s="12" t="s">
        <v>1</v>
      </c>
      <c r="D243" s="36" t="s">
        <v>1054</v>
      </c>
      <c r="E243" s="36">
        <v>81.72</v>
      </c>
      <c r="F243" s="33">
        <f t="shared" si="15"/>
        <v>32.69</v>
      </c>
      <c r="G243" s="36">
        <v>82.83</v>
      </c>
      <c r="H243" s="36" t="s">
        <v>1055</v>
      </c>
      <c r="I243" s="36" t="s">
        <v>1056</v>
      </c>
      <c r="J243" s="36" t="s">
        <v>1052</v>
      </c>
      <c r="K243" s="5">
        <v>59.5</v>
      </c>
      <c r="L243" s="5">
        <f t="shared" si="16"/>
        <v>11.9</v>
      </c>
      <c r="M243" s="5">
        <v>51.5</v>
      </c>
      <c r="N243" s="5">
        <f t="shared" si="17"/>
        <v>20.6</v>
      </c>
      <c r="O243" s="5">
        <f t="shared" si="18"/>
        <v>32.5</v>
      </c>
      <c r="P243" s="5">
        <f t="shared" si="19"/>
        <v>65.19</v>
      </c>
      <c r="Q243" s="4"/>
      <c r="R243" s="4" t="s">
        <v>1044</v>
      </c>
      <c r="S243" s="4"/>
      <c r="T243" s="14">
        <v>2</v>
      </c>
      <c r="U243" s="14" t="s">
        <v>1054</v>
      </c>
      <c r="V243" s="29" t="s">
        <v>1055</v>
      </c>
      <c r="W243" s="14">
        <v>10101512114</v>
      </c>
      <c r="X243" s="30" t="s">
        <v>2010</v>
      </c>
      <c r="Y243" s="14">
        <v>101003025</v>
      </c>
      <c r="Z243" s="14" t="s">
        <v>1980</v>
      </c>
      <c r="AA243" s="17" t="s">
        <v>1981</v>
      </c>
      <c r="AB243" s="17" t="s">
        <v>8</v>
      </c>
      <c r="AC243" s="32"/>
    </row>
    <row r="244" spans="1:29" ht="21.75" customHeight="1">
      <c r="A244" s="37">
        <v>2</v>
      </c>
      <c r="B244" s="36" t="s">
        <v>1062</v>
      </c>
      <c r="C244" s="12" t="s">
        <v>1</v>
      </c>
      <c r="D244" s="36" t="s">
        <v>1063</v>
      </c>
      <c r="E244" s="36">
        <v>83.45</v>
      </c>
      <c r="F244" s="33">
        <f t="shared" si="15"/>
        <v>33.380000000000003</v>
      </c>
      <c r="G244" s="36">
        <v>82.83</v>
      </c>
      <c r="H244" s="36" t="s">
        <v>1064</v>
      </c>
      <c r="I244" s="36" t="s">
        <v>1065</v>
      </c>
      <c r="J244" s="36" t="s">
        <v>1061</v>
      </c>
      <c r="K244" s="5">
        <v>56.6</v>
      </c>
      <c r="L244" s="5">
        <f t="shared" si="16"/>
        <v>11.32</v>
      </c>
      <c r="M244" s="5">
        <v>60.2</v>
      </c>
      <c r="N244" s="5">
        <f t="shared" si="17"/>
        <v>24.080000000000002</v>
      </c>
      <c r="O244" s="5">
        <f t="shared" si="18"/>
        <v>35.400000000000006</v>
      </c>
      <c r="P244" s="5">
        <f t="shared" si="19"/>
        <v>68.78</v>
      </c>
      <c r="Q244" s="4"/>
      <c r="R244" s="4" t="s">
        <v>1044</v>
      </c>
      <c r="S244" s="4"/>
      <c r="T244" s="14">
        <v>4</v>
      </c>
      <c r="U244" s="14" t="s">
        <v>1063</v>
      </c>
      <c r="V244" s="29" t="s">
        <v>1064</v>
      </c>
      <c r="W244" s="14">
        <v>10101513707</v>
      </c>
      <c r="X244" s="30" t="s">
        <v>2060</v>
      </c>
      <c r="Y244" s="14">
        <v>101003026</v>
      </c>
      <c r="Z244" s="14" t="s">
        <v>1980</v>
      </c>
      <c r="AA244" s="17" t="s">
        <v>1981</v>
      </c>
      <c r="AB244" s="17" t="s">
        <v>8</v>
      </c>
      <c r="AC244" s="32" t="s">
        <v>2153</v>
      </c>
    </row>
    <row r="245" spans="1:29" ht="21.75" customHeight="1">
      <c r="A245" s="37">
        <v>1</v>
      </c>
      <c r="B245" s="36" t="s">
        <v>1057</v>
      </c>
      <c r="C245" s="12" t="s">
        <v>1</v>
      </c>
      <c r="D245" s="36" t="s">
        <v>1058</v>
      </c>
      <c r="E245" s="36">
        <v>81.099999999999994</v>
      </c>
      <c r="F245" s="33">
        <f t="shared" si="15"/>
        <v>32.44</v>
      </c>
      <c r="G245" s="36">
        <v>82.83</v>
      </c>
      <c r="H245" s="36" t="s">
        <v>1059</v>
      </c>
      <c r="I245" s="36" t="s">
        <v>1060</v>
      </c>
      <c r="J245" s="36" t="s">
        <v>1061</v>
      </c>
      <c r="K245" s="5">
        <v>60.2</v>
      </c>
      <c r="L245" s="5">
        <f t="shared" si="16"/>
        <v>12.040000000000001</v>
      </c>
      <c r="M245" s="5">
        <v>58.6</v>
      </c>
      <c r="N245" s="5">
        <f t="shared" si="17"/>
        <v>23.44</v>
      </c>
      <c r="O245" s="5">
        <f t="shared" si="18"/>
        <v>35.480000000000004</v>
      </c>
      <c r="P245" s="5">
        <f t="shared" si="19"/>
        <v>67.92</v>
      </c>
      <c r="Q245" s="4"/>
      <c r="R245" s="4" t="s">
        <v>1044</v>
      </c>
      <c r="S245" s="4"/>
      <c r="T245" s="14">
        <v>3</v>
      </c>
      <c r="U245" s="14" t="s">
        <v>1058</v>
      </c>
      <c r="V245" s="29" t="s">
        <v>1059</v>
      </c>
      <c r="W245" s="14">
        <v>10101512605</v>
      </c>
      <c r="X245" s="30" t="s">
        <v>2060</v>
      </c>
      <c r="Y245" s="14">
        <v>101003026</v>
      </c>
      <c r="Z245" s="14" t="s">
        <v>1980</v>
      </c>
      <c r="AA245" s="17" t="s">
        <v>1981</v>
      </c>
      <c r="AB245" s="17" t="s">
        <v>8</v>
      </c>
      <c r="AC245" s="32"/>
    </row>
    <row r="246" spans="1:29" ht="21.75" customHeight="1">
      <c r="A246" s="37">
        <v>2</v>
      </c>
      <c r="B246" s="36" t="s">
        <v>1071</v>
      </c>
      <c r="C246" s="12" t="s">
        <v>8</v>
      </c>
      <c r="D246" s="36" t="s">
        <v>1072</v>
      </c>
      <c r="E246" s="36">
        <v>82.27</v>
      </c>
      <c r="F246" s="33">
        <f t="shared" si="15"/>
        <v>32.909999999999997</v>
      </c>
      <c r="G246" s="36">
        <v>82.83</v>
      </c>
      <c r="H246" s="36" t="s">
        <v>1073</v>
      </c>
      <c r="I246" s="36" t="s">
        <v>1074</v>
      </c>
      <c r="J246" s="36" t="s">
        <v>1070</v>
      </c>
      <c r="K246" s="5">
        <v>57</v>
      </c>
      <c r="L246" s="5">
        <f t="shared" si="16"/>
        <v>11.4</v>
      </c>
      <c r="M246" s="5">
        <v>50.5</v>
      </c>
      <c r="N246" s="5">
        <f t="shared" si="17"/>
        <v>20.200000000000003</v>
      </c>
      <c r="O246" s="5">
        <f t="shared" si="18"/>
        <v>31.6</v>
      </c>
      <c r="P246" s="5">
        <f t="shared" si="19"/>
        <v>64.509999999999991</v>
      </c>
      <c r="Q246" s="4"/>
      <c r="R246" s="4" t="s">
        <v>1044</v>
      </c>
      <c r="S246" s="4"/>
      <c r="T246" s="14">
        <v>6</v>
      </c>
      <c r="U246" s="14" t="s">
        <v>1072</v>
      </c>
      <c r="V246" s="29" t="s">
        <v>1073</v>
      </c>
      <c r="W246" s="14">
        <v>10101190123</v>
      </c>
      <c r="X246" s="30" t="s">
        <v>2019</v>
      </c>
      <c r="Y246" s="14">
        <v>101003027</v>
      </c>
      <c r="Z246" s="14" t="s">
        <v>1980</v>
      </c>
      <c r="AA246" s="17" t="s">
        <v>1981</v>
      </c>
      <c r="AB246" s="17" t="s">
        <v>8</v>
      </c>
      <c r="AC246" s="32" t="s">
        <v>2153</v>
      </c>
    </row>
    <row r="247" spans="1:29" ht="21.75" customHeight="1">
      <c r="A247" s="37">
        <v>1</v>
      </c>
      <c r="B247" s="36" t="s">
        <v>1066</v>
      </c>
      <c r="C247" s="12" t="s">
        <v>8</v>
      </c>
      <c r="D247" s="36" t="s">
        <v>1067</v>
      </c>
      <c r="E247" s="36">
        <v>73.95</v>
      </c>
      <c r="F247" s="33">
        <f t="shared" si="15"/>
        <v>29.58</v>
      </c>
      <c r="G247" s="36">
        <v>82.83</v>
      </c>
      <c r="H247" s="36" t="s">
        <v>1068</v>
      </c>
      <c r="I247" s="36" t="s">
        <v>1069</v>
      </c>
      <c r="J247" s="36" t="s">
        <v>1070</v>
      </c>
      <c r="K247" s="5">
        <v>58.3</v>
      </c>
      <c r="L247" s="5">
        <f t="shared" si="16"/>
        <v>11.66</v>
      </c>
      <c r="M247" s="5">
        <v>50.1</v>
      </c>
      <c r="N247" s="5">
        <f t="shared" si="17"/>
        <v>20.040000000000003</v>
      </c>
      <c r="O247" s="5">
        <f t="shared" si="18"/>
        <v>31.700000000000003</v>
      </c>
      <c r="P247" s="5">
        <f t="shared" si="19"/>
        <v>61.28</v>
      </c>
      <c r="Q247" s="4"/>
      <c r="R247" s="4" t="s">
        <v>1044</v>
      </c>
      <c r="S247" s="4"/>
      <c r="T247" s="14">
        <v>5</v>
      </c>
      <c r="U247" s="14" t="s">
        <v>1067</v>
      </c>
      <c r="V247" s="29" t="s">
        <v>2143</v>
      </c>
      <c r="W247" s="14">
        <v>10101190313</v>
      </c>
      <c r="X247" s="30" t="s">
        <v>2019</v>
      </c>
      <c r="Y247" s="14">
        <v>101003027</v>
      </c>
      <c r="Z247" s="14" t="s">
        <v>1980</v>
      </c>
      <c r="AA247" s="17" t="s">
        <v>1981</v>
      </c>
      <c r="AB247" s="17" t="s">
        <v>8</v>
      </c>
      <c r="AC247" s="32"/>
    </row>
    <row r="248" spans="1:29" ht="21.75" customHeight="1">
      <c r="A248" s="37">
        <v>1</v>
      </c>
      <c r="B248" s="36" t="s">
        <v>1075</v>
      </c>
      <c r="C248" s="12" t="s">
        <v>8</v>
      </c>
      <c r="D248" s="36" t="s">
        <v>1076</v>
      </c>
      <c r="E248" s="36">
        <v>79.430000000000007</v>
      </c>
      <c r="F248" s="33">
        <f t="shared" si="15"/>
        <v>31.77</v>
      </c>
      <c r="G248" s="36">
        <v>82.83</v>
      </c>
      <c r="H248" s="36" t="s">
        <v>1077</v>
      </c>
      <c r="I248" s="36" t="s">
        <v>1078</v>
      </c>
      <c r="J248" s="36" t="s">
        <v>1079</v>
      </c>
      <c r="K248" s="5">
        <v>57.7</v>
      </c>
      <c r="L248" s="5">
        <f t="shared" si="16"/>
        <v>11.540000000000001</v>
      </c>
      <c r="M248" s="5">
        <v>66.900000000000006</v>
      </c>
      <c r="N248" s="5">
        <f t="shared" si="17"/>
        <v>26.760000000000005</v>
      </c>
      <c r="O248" s="5">
        <f t="shared" si="18"/>
        <v>38.300000000000004</v>
      </c>
      <c r="P248" s="5">
        <f t="shared" si="19"/>
        <v>70.070000000000007</v>
      </c>
      <c r="Q248" s="4"/>
      <c r="R248" s="7" t="s">
        <v>1080</v>
      </c>
      <c r="S248" s="4"/>
      <c r="T248" s="14">
        <v>7</v>
      </c>
      <c r="U248" s="14" t="s">
        <v>1076</v>
      </c>
      <c r="V248" s="29" t="s">
        <v>1077</v>
      </c>
      <c r="W248" s="14">
        <v>10101190211</v>
      </c>
      <c r="X248" s="14" t="s">
        <v>1080</v>
      </c>
      <c r="Y248" s="14">
        <v>101004001</v>
      </c>
      <c r="Z248" s="14" t="s">
        <v>1980</v>
      </c>
      <c r="AA248" s="17" t="s">
        <v>1981</v>
      </c>
      <c r="AB248" s="17" t="s">
        <v>8</v>
      </c>
      <c r="AC248" s="32" t="s">
        <v>2153</v>
      </c>
    </row>
    <row r="249" spans="1:29" ht="21.75" customHeight="1">
      <c r="A249" s="37">
        <v>2</v>
      </c>
      <c r="B249" s="36" t="s">
        <v>1081</v>
      </c>
      <c r="C249" s="12" t="s">
        <v>1</v>
      </c>
      <c r="D249" s="36" t="s">
        <v>1082</v>
      </c>
      <c r="E249" s="36">
        <v>78.53</v>
      </c>
      <c r="F249" s="33">
        <f t="shared" si="15"/>
        <v>31.41</v>
      </c>
      <c r="G249" s="36">
        <v>82.83</v>
      </c>
      <c r="H249" s="36" t="s">
        <v>1083</v>
      </c>
      <c r="I249" s="36" t="s">
        <v>1084</v>
      </c>
      <c r="J249" s="36" t="s">
        <v>1079</v>
      </c>
      <c r="K249" s="5">
        <v>57.1</v>
      </c>
      <c r="L249" s="5">
        <f t="shared" si="16"/>
        <v>11.420000000000002</v>
      </c>
      <c r="M249" s="5">
        <v>63.3</v>
      </c>
      <c r="N249" s="5">
        <f t="shared" si="17"/>
        <v>25.32</v>
      </c>
      <c r="O249" s="5">
        <f t="shared" si="18"/>
        <v>36.74</v>
      </c>
      <c r="P249" s="5">
        <f t="shared" si="19"/>
        <v>68.150000000000006</v>
      </c>
      <c r="Q249" s="4"/>
      <c r="R249" s="7" t="s">
        <v>1080</v>
      </c>
      <c r="S249" s="4"/>
      <c r="T249" s="14">
        <v>8</v>
      </c>
      <c r="U249" s="14" t="s">
        <v>1082</v>
      </c>
      <c r="V249" s="29" t="s">
        <v>1083</v>
      </c>
      <c r="W249" s="14">
        <v>10101510326</v>
      </c>
      <c r="X249" s="14" t="s">
        <v>1080</v>
      </c>
      <c r="Y249" s="14">
        <v>101004001</v>
      </c>
      <c r="Z249" s="14" t="s">
        <v>1980</v>
      </c>
      <c r="AA249" s="17" t="s">
        <v>1981</v>
      </c>
      <c r="AB249" s="17" t="s">
        <v>8</v>
      </c>
      <c r="AC249" s="32"/>
    </row>
    <row r="250" spans="1:29" ht="21.75" customHeight="1">
      <c r="A250" s="37">
        <v>1</v>
      </c>
      <c r="B250" s="36" t="s">
        <v>1085</v>
      </c>
      <c r="C250" s="12" t="s">
        <v>1</v>
      </c>
      <c r="D250" s="36" t="s">
        <v>1086</v>
      </c>
      <c r="E250" s="36">
        <v>87.12</v>
      </c>
      <c r="F250" s="33">
        <f t="shared" si="15"/>
        <v>34.85</v>
      </c>
      <c r="G250" s="36">
        <v>82.83</v>
      </c>
      <c r="H250" s="36" t="s">
        <v>1087</v>
      </c>
      <c r="I250" s="36" t="s">
        <v>1088</v>
      </c>
      <c r="J250" s="36" t="s">
        <v>1089</v>
      </c>
      <c r="K250" s="5">
        <v>72.099999999999994</v>
      </c>
      <c r="L250" s="5">
        <f t="shared" si="16"/>
        <v>14.42</v>
      </c>
      <c r="M250" s="5">
        <v>65.7</v>
      </c>
      <c r="N250" s="5">
        <f t="shared" si="17"/>
        <v>26.28</v>
      </c>
      <c r="O250" s="5">
        <f t="shared" si="18"/>
        <v>40.700000000000003</v>
      </c>
      <c r="P250" s="5">
        <f t="shared" si="19"/>
        <v>75.550000000000011</v>
      </c>
      <c r="Q250" s="4"/>
      <c r="R250" s="4" t="s">
        <v>1090</v>
      </c>
      <c r="S250" s="4"/>
      <c r="T250" s="14">
        <v>9</v>
      </c>
      <c r="U250" s="14" t="s">
        <v>1086</v>
      </c>
      <c r="V250" s="29" t="s">
        <v>1087</v>
      </c>
      <c r="W250" s="14">
        <v>10101512228</v>
      </c>
      <c r="X250" s="14" t="s">
        <v>1090</v>
      </c>
      <c r="Y250" s="14">
        <v>101004002</v>
      </c>
      <c r="Z250" s="14" t="s">
        <v>1980</v>
      </c>
      <c r="AA250" s="17" t="s">
        <v>1981</v>
      </c>
      <c r="AB250" s="17" t="s">
        <v>8</v>
      </c>
      <c r="AC250" s="32" t="s">
        <v>2153</v>
      </c>
    </row>
    <row r="251" spans="1:29" ht="21.75" customHeight="1">
      <c r="A251" s="37">
        <v>2</v>
      </c>
      <c r="B251" s="36" t="s">
        <v>1091</v>
      </c>
      <c r="C251" s="12" t="s">
        <v>1</v>
      </c>
      <c r="D251" s="36" t="s">
        <v>1092</v>
      </c>
      <c r="E251" s="36">
        <v>85.18</v>
      </c>
      <c r="F251" s="33">
        <f t="shared" si="15"/>
        <v>34.07</v>
      </c>
      <c r="G251" s="36">
        <v>82.83</v>
      </c>
      <c r="H251" s="36" t="s">
        <v>1093</v>
      </c>
      <c r="I251" s="36" t="s">
        <v>1094</v>
      </c>
      <c r="J251" s="36" t="s">
        <v>1089</v>
      </c>
      <c r="K251" s="5">
        <v>69.599999999999994</v>
      </c>
      <c r="L251" s="5">
        <f t="shared" si="16"/>
        <v>13.92</v>
      </c>
      <c r="M251" s="5">
        <v>61.2</v>
      </c>
      <c r="N251" s="5">
        <f t="shared" si="17"/>
        <v>24.480000000000004</v>
      </c>
      <c r="O251" s="5">
        <f t="shared" si="18"/>
        <v>38.400000000000006</v>
      </c>
      <c r="P251" s="5">
        <f t="shared" si="19"/>
        <v>72.47</v>
      </c>
      <c r="Q251" s="4"/>
      <c r="R251" s="4" t="s">
        <v>1090</v>
      </c>
      <c r="S251" s="4"/>
      <c r="T251" s="14">
        <v>10</v>
      </c>
      <c r="U251" s="14" t="s">
        <v>1092</v>
      </c>
      <c r="V251" s="29" t="s">
        <v>1093</v>
      </c>
      <c r="W251" s="14">
        <v>10101512913</v>
      </c>
      <c r="X251" s="14" t="s">
        <v>1090</v>
      </c>
      <c r="Y251" s="14">
        <v>101004002</v>
      </c>
      <c r="Z251" s="14" t="s">
        <v>1980</v>
      </c>
      <c r="AA251" s="17" t="s">
        <v>1981</v>
      </c>
      <c r="AB251" s="17" t="s">
        <v>8</v>
      </c>
      <c r="AC251" s="32"/>
    </row>
    <row r="252" spans="1:29" ht="21.75" customHeight="1">
      <c r="A252" s="37">
        <v>1</v>
      </c>
      <c r="B252" s="36" t="s">
        <v>1095</v>
      </c>
      <c r="C252" s="12" t="s">
        <v>8</v>
      </c>
      <c r="D252" s="36" t="s">
        <v>1096</v>
      </c>
      <c r="E252" s="36">
        <v>84.4</v>
      </c>
      <c r="F252" s="33">
        <f t="shared" si="15"/>
        <v>33.76</v>
      </c>
      <c r="G252" s="36">
        <v>82.83</v>
      </c>
      <c r="H252" s="36" t="s">
        <v>1097</v>
      </c>
      <c r="I252" s="36" t="s">
        <v>1098</v>
      </c>
      <c r="J252" s="36" t="s">
        <v>1099</v>
      </c>
      <c r="K252" s="5">
        <v>68.599999999999994</v>
      </c>
      <c r="L252" s="5">
        <f t="shared" si="16"/>
        <v>13.719999999999999</v>
      </c>
      <c r="M252" s="5">
        <v>65.8</v>
      </c>
      <c r="N252" s="5">
        <f t="shared" si="17"/>
        <v>26.32</v>
      </c>
      <c r="O252" s="5">
        <f t="shared" si="18"/>
        <v>40.04</v>
      </c>
      <c r="P252" s="5">
        <f t="shared" si="19"/>
        <v>73.8</v>
      </c>
      <c r="Q252" s="4"/>
      <c r="R252" s="4" t="s">
        <v>1090</v>
      </c>
      <c r="S252" s="4"/>
      <c r="T252" s="14">
        <v>11</v>
      </c>
      <c r="U252" s="14" t="s">
        <v>1096</v>
      </c>
      <c r="V252" s="29" t="s">
        <v>1097</v>
      </c>
      <c r="W252" s="14">
        <v>10101190212</v>
      </c>
      <c r="X252" s="14" t="s">
        <v>1090</v>
      </c>
      <c r="Y252" s="14">
        <v>101004003</v>
      </c>
      <c r="Z252" s="14" t="s">
        <v>1980</v>
      </c>
      <c r="AA252" s="17" t="s">
        <v>1981</v>
      </c>
      <c r="AB252" s="17" t="s">
        <v>8</v>
      </c>
      <c r="AC252" s="32" t="s">
        <v>2153</v>
      </c>
    </row>
    <row r="253" spans="1:29" ht="21.75" customHeight="1">
      <c r="A253" s="37">
        <v>2</v>
      </c>
      <c r="B253" s="36" t="s">
        <v>1100</v>
      </c>
      <c r="C253" s="12" t="s">
        <v>1</v>
      </c>
      <c r="D253" s="36" t="s">
        <v>1101</v>
      </c>
      <c r="E253" s="36">
        <v>85.35</v>
      </c>
      <c r="F253" s="33">
        <f t="shared" si="15"/>
        <v>34.14</v>
      </c>
      <c r="G253" s="36">
        <v>82.83</v>
      </c>
      <c r="H253" s="36" t="s">
        <v>1102</v>
      </c>
      <c r="I253" s="36" t="s">
        <v>1103</v>
      </c>
      <c r="J253" s="36" t="s">
        <v>1099</v>
      </c>
      <c r="K253" s="5">
        <v>62.3</v>
      </c>
      <c r="L253" s="5">
        <f t="shared" si="16"/>
        <v>12.46</v>
      </c>
      <c r="M253" s="5">
        <v>66.2</v>
      </c>
      <c r="N253" s="5">
        <f t="shared" si="17"/>
        <v>26.480000000000004</v>
      </c>
      <c r="O253" s="5">
        <f t="shared" si="18"/>
        <v>38.940000000000005</v>
      </c>
      <c r="P253" s="5">
        <f t="shared" si="19"/>
        <v>73.080000000000013</v>
      </c>
      <c r="Q253" s="4"/>
      <c r="R253" s="4" t="s">
        <v>1090</v>
      </c>
      <c r="S253" s="4"/>
      <c r="T253" s="14">
        <v>12</v>
      </c>
      <c r="U253" s="14" t="s">
        <v>1101</v>
      </c>
      <c r="V253" s="29" t="s">
        <v>1102</v>
      </c>
      <c r="W253" s="14">
        <v>10101512211</v>
      </c>
      <c r="X253" s="14" t="s">
        <v>1090</v>
      </c>
      <c r="Y253" s="14">
        <v>101004003</v>
      </c>
      <c r="Z253" s="14" t="s">
        <v>1980</v>
      </c>
      <c r="AA253" s="17" t="s">
        <v>1981</v>
      </c>
      <c r="AB253" s="17" t="s">
        <v>8</v>
      </c>
      <c r="AC253" s="32"/>
    </row>
    <row r="254" spans="1:29" ht="21.75" customHeight="1">
      <c r="A254" s="37">
        <v>1</v>
      </c>
      <c r="B254" s="36" t="s">
        <v>1104</v>
      </c>
      <c r="C254" s="12" t="s">
        <v>12</v>
      </c>
      <c r="D254" s="36" t="s">
        <v>1105</v>
      </c>
      <c r="E254" s="36">
        <v>82.75</v>
      </c>
      <c r="F254" s="33">
        <f t="shared" si="15"/>
        <v>33.1</v>
      </c>
      <c r="G254" s="36">
        <v>82.83</v>
      </c>
      <c r="H254" s="36" t="s">
        <v>1106</v>
      </c>
      <c r="I254" s="36" t="s">
        <v>1107</v>
      </c>
      <c r="J254" s="36" t="s">
        <v>1108</v>
      </c>
      <c r="K254" s="5">
        <v>69</v>
      </c>
      <c r="L254" s="5">
        <f t="shared" si="16"/>
        <v>13.8</v>
      </c>
      <c r="M254" s="5">
        <v>66.599999999999994</v>
      </c>
      <c r="N254" s="5">
        <f t="shared" si="17"/>
        <v>26.64</v>
      </c>
      <c r="O254" s="5">
        <f t="shared" si="18"/>
        <v>40.44</v>
      </c>
      <c r="P254" s="5">
        <f t="shared" si="19"/>
        <v>73.539999999999992</v>
      </c>
      <c r="Q254" s="4"/>
      <c r="R254" s="7" t="s">
        <v>1109</v>
      </c>
      <c r="S254" s="4"/>
      <c r="T254" s="14">
        <v>13</v>
      </c>
      <c r="U254" s="14" t="s">
        <v>1105</v>
      </c>
      <c r="V254" s="29" t="s">
        <v>1106</v>
      </c>
      <c r="W254" s="14">
        <v>10101012103</v>
      </c>
      <c r="X254" s="14" t="s">
        <v>1109</v>
      </c>
      <c r="Y254" s="14">
        <v>101004004</v>
      </c>
      <c r="Z254" s="14" t="s">
        <v>1980</v>
      </c>
      <c r="AA254" s="17" t="s">
        <v>1981</v>
      </c>
      <c r="AB254" s="17" t="s">
        <v>8</v>
      </c>
      <c r="AC254" s="32" t="s">
        <v>2153</v>
      </c>
    </row>
    <row r="255" spans="1:29" ht="21.75" customHeight="1">
      <c r="A255" s="37">
        <v>2</v>
      </c>
      <c r="B255" s="36" t="s">
        <v>1110</v>
      </c>
      <c r="C255" s="12" t="s">
        <v>1</v>
      </c>
      <c r="D255" s="36" t="s">
        <v>1111</v>
      </c>
      <c r="E255" s="36">
        <v>83.18</v>
      </c>
      <c r="F255" s="33">
        <f t="shared" si="15"/>
        <v>33.270000000000003</v>
      </c>
      <c r="G255" s="36">
        <v>82.83</v>
      </c>
      <c r="H255" s="36" t="s">
        <v>1112</v>
      </c>
      <c r="I255" s="36" t="s">
        <v>1113</v>
      </c>
      <c r="J255" s="36" t="s">
        <v>1108</v>
      </c>
      <c r="K255" s="5">
        <v>68.400000000000006</v>
      </c>
      <c r="L255" s="5">
        <f t="shared" si="16"/>
        <v>13.680000000000001</v>
      </c>
      <c r="M255" s="5">
        <v>59.8</v>
      </c>
      <c r="N255" s="5">
        <f t="shared" si="17"/>
        <v>23.92</v>
      </c>
      <c r="O255" s="5">
        <f t="shared" si="18"/>
        <v>37.6</v>
      </c>
      <c r="P255" s="5">
        <f t="shared" si="19"/>
        <v>70.87</v>
      </c>
      <c r="Q255" s="4"/>
      <c r="R255" s="7" t="s">
        <v>1109</v>
      </c>
      <c r="S255" s="4"/>
      <c r="T255" s="14">
        <v>14</v>
      </c>
      <c r="U255" s="14" t="s">
        <v>1111</v>
      </c>
      <c r="V255" s="29" t="s">
        <v>1112</v>
      </c>
      <c r="W255" s="14">
        <v>10101514418</v>
      </c>
      <c r="X255" s="14" t="s">
        <v>1109</v>
      </c>
      <c r="Y255" s="14">
        <v>101004004</v>
      </c>
      <c r="Z255" s="14" t="s">
        <v>1980</v>
      </c>
      <c r="AA255" s="17" t="s">
        <v>1981</v>
      </c>
      <c r="AB255" s="17" t="s">
        <v>8</v>
      </c>
      <c r="AC255" s="32"/>
    </row>
    <row r="256" spans="1:29" ht="21.75" customHeight="1">
      <c r="A256" s="37">
        <v>1</v>
      </c>
      <c r="B256" s="36" t="s">
        <v>1114</v>
      </c>
      <c r="C256" s="12" t="s">
        <v>12</v>
      </c>
      <c r="D256" s="36" t="s">
        <v>1115</v>
      </c>
      <c r="E256" s="36">
        <v>83.25</v>
      </c>
      <c r="F256" s="33">
        <f t="shared" si="15"/>
        <v>33.299999999999997</v>
      </c>
      <c r="G256" s="36">
        <v>82.83</v>
      </c>
      <c r="H256" s="36" t="s">
        <v>1116</v>
      </c>
      <c r="I256" s="36" t="s">
        <v>1117</v>
      </c>
      <c r="J256" s="36" t="s">
        <v>1118</v>
      </c>
      <c r="K256" s="5">
        <v>63.9</v>
      </c>
      <c r="L256" s="5">
        <f t="shared" si="16"/>
        <v>12.780000000000001</v>
      </c>
      <c r="M256" s="5">
        <v>67.7</v>
      </c>
      <c r="N256" s="5">
        <f t="shared" si="17"/>
        <v>27.080000000000002</v>
      </c>
      <c r="O256" s="5">
        <f t="shared" si="18"/>
        <v>39.86</v>
      </c>
      <c r="P256" s="5">
        <f t="shared" si="19"/>
        <v>73.16</v>
      </c>
      <c r="Q256" s="4"/>
      <c r="R256" s="4" t="s">
        <v>1119</v>
      </c>
      <c r="S256" s="4"/>
      <c r="T256" s="14">
        <v>15</v>
      </c>
      <c r="U256" s="14" t="s">
        <v>1115</v>
      </c>
      <c r="V256" s="29" t="s">
        <v>1116</v>
      </c>
      <c r="W256" s="14">
        <v>10101012625</v>
      </c>
      <c r="X256" s="14" t="s">
        <v>1119</v>
      </c>
      <c r="Y256" s="14">
        <v>101004005</v>
      </c>
      <c r="Z256" s="14" t="s">
        <v>1980</v>
      </c>
      <c r="AA256" s="17" t="s">
        <v>1981</v>
      </c>
      <c r="AB256" s="17" t="s">
        <v>8</v>
      </c>
      <c r="AC256" s="32" t="s">
        <v>2153</v>
      </c>
    </row>
    <row r="257" spans="1:29" ht="21.75" customHeight="1">
      <c r="A257" s="37">
        <v>2</v>
      </c>
      <c r="B257" s="36" t="s">
        <v>1120</v>
      </c>
      <c r="C257" s="12" t="s">
        <v>1</v>
      </c>
      <c r="D257" s="36" t="s">
        <v>348</v>
      </c>
      <c r="E257" s="36">
        <v>86</v>
      </c>
      <c r="F257" s="33">
        <f t="shared" si="15"/>
        <v>34.4</v>
      </c>
      <c r="G257" s="36">
        <v>82.83</v>
      </c>
      <c r="H257" s="36" t="s">
        <v>1121</v>
      </c>
      <c r="I257" s="36" t="s">
        <v>1122</v>
      </c>
      <c r="J257" s="36" t="s">
        <v>1118</v>
      </c>
      <c r="K257" s="5">
        <v>60.5</v>
      </c>
      <c r="L257" s="5">
        <f t="shared" si="16"/>
        <v>12.100000000000001</v>
      </c>
      <c r="M257" s="5">
        <v>63.1</v>
      </c>
      <c r="N257" s="5">
        <f t="shared" si="17"/>
        <v>25.240000000000002</v>
      </c>
      <c r="O257" s="5">
        <f t="shared" si="18"/>
        <v>37.340000000000003</v>
      </c>
      <c r="P257" s="5">
        <f t="shared" si="19"/>
        <v>71.740000000000009</v>
      </c>
      <c r="Q257" s="4"/>
      <c r="R257" s="4" t="s">
        <v>1119</v>
      </c>
      <c r="S257" s="4"/>
      <c r="T257" s="14">
        <v>16</v>
      </c>
      <c r="U257" s="14" t="s">
        <v>348</v>
      </c>
      <c r="V257" s="29" t="s">
        <v>1121</v>
      </c>
      <c r="W257" s="14">
        <v>10101513118</v>
      </c>
      <c r="X257" s="14" t="s">
        <v>1119</v>
      </c>
      <c r="Y257" s="14">
        <v>101004005</v>
      </c>
      <c r="Z257" s="14" t="s">
        <v>1980</v>
      </c>
      <c r="AA257" s="17" t="s">
        <v>1981</v>
      </c>
      <c r="AB257" s="17" t="s">
        <v>8</v>
      </c>
      <c r="AC257" s="32"/>
    </row>
    <row r="258" spans="1:29" ht="21.75" customHeight="1">
      <c r="A258" s="37">
        <v>2</v>
      </c>
      <c r="B258" s="36" t="s">
        <v>1128</v>
      </c>
      <c r="C258" s="12" t="s">
        <v>1</v>
      </c>
      <c r="D258" s="36" t="s">
        <v>1129</v>
      </c>
      <c r="E258" s="36">
        <v>85.38</v>
      </c>
      <c r="F258" s="33">
        <f t="shared" si="15"/>
        <v>34.15</v>
      </c>
      <c r="G258" s="36">
        <v>82.83</v>
      </c>
      <c r="H258" s="36" t="s">
        <v>1130</v>
      </c>
      <c r="I258" s="36" t="s">
        <v>1131</v>
      </c>
      <c r="J258" s="36" t="s">
        <v>1127</v>
      </c>
      <c r="K258" s="5">
        <v>62.5</v>
      </c>
      <c r="L258" s="5">
        <f t="shared" si="16"/>
        <v>12.5</v>
      </c>
      <c r="M258" s="5">
        <v>61.6</v>
      </c>
      <c r="N258" s="5">
        <f t="shared" si="17"/>
        <v>24.64</v>
      </c>
      <c r="O258" s="5">
        <f t="shared" si="18"/>
        <v>37.14</v>
      </c>
      <c r="P258" s="5">
        <f t="shared" si="19"/>
        <v>71.289999999999992</v>
      </c>
      <c r="Q258" s="4"/>
      <c r="R258" s="4" t="s">
        <v>1119</v>
      </c>
      <c r="S258" s="4"/>
      <c r="T258" s="14">
        <v>18</v>
      </c>
      <c r="U258" s="14" t="s">
        <v>1129</v>
      </c>
      <c r="V258" s="29" t="s">
        <v>1130</v>
      </c>
      <c r="W258" s="14">
        <v>10101510605</v>
      </c>
      <c r="X258" s="14" t="s">
        <v>1119</v>
      </c>
      <c r="Y258" s="14">
        <v>101004007</v>
      </c>
      <c r="Z258" s="14" t="s">
        <v>1980</v>
      </c>
      <c r="AA258" s="17" t="s">
        <v>1981</v>
      </c>
      <c r="AB258" s="17" t="s">
        <v>8</v>
      </c>
      <c r="AC258" s="32" t="s">
        <v>2153</v>
      </c>
    </row>
    <row r="259" spans="1:29" ht="21.75" customHeight="1">
      <c r="A259" s="37">
        <v>1</v>
      </c>
      <c r="B259" s="36" t="s">
        <v>1123</v>
      </c>
      <c r="C259" s="12" t="s">
        <v>1</v>
      </c>
      <c r="D259" s="36" t="s">
        <v>1124</v>
      </c>
      <c r="E259" s="36">
        <v>84.15</v>
      </c>
      <c r="F259" s="33">
        <f t="shared" ref="F259:F322" si="20">ROUND(E259*0.4,2)</f>
        <v>33.659999999999997</v>
      </c>
      <c r="G259" s="36">
        <v>82.83</v>
      </c>
      <c r="H259" s="36" t="s">
        <v>1125</v>
      </c>
      <c r="I259" s="36" t="s">
        <v>1126</v>
      </c>
      <c r="J259" s="36" t="s">
        <v>1127</v>
      </c>
      <c r="K259" s="5">
        <v>67.8</v>
      </c>
      <c r="L259" s="5">
        <f t="shared" ref="L259:L322" si="21">K259*0.2</f>
        <v>13.56</v>
      </c>
      <c r="M259" s="5">
        <v>59</v>
      </c>
      <c r="N259" s="5">
        <f t="shared" ref="N259:N322" si="22">M259*0.4</f>
        <v>23.6</v>
      </c>
      <c r="O259" s="5">
        <f t="shared" ref="O259:O322" si="23">L259+N259</f>
        <v>37.160000000000004</v>
      </c>
      <c r="P259" s="5">
        <f t="shared" ref="P259:P322" si="24">F259+O259</f>
        <v>70.819999999999993</v>
      </c>
      <c r="Q259" s="4"/>
      <c r="R259" s="4" t="s">
        <v>1119</v>
      </c>
      <c r="S259" s="4"/>
      <c r="T259" s="14">
        <v>17</v>
      </c>
      <c r="U259" s="14" t="s">
        <v>1124</v>
      </c>
      <c r="V259" s="29" t="s">
        <v>1125</v>
      </c>
      <c r="W259" s="14">
        <v>10101512122</v>
      </c>
      <c r="X259" s="14" t="s">
        <v>1119</v>
      </c>
      <c r="Y259" s="14">
        <v>101004007</v>
      </c>
      <c r="Z259" s="14" t="s">
        <v>1980</v>
      </c>
      <c r="AA259" s="17" t="s">
        <v>1981</v>
      </c>
      <c r="AB259" s="17" t="s">
        <v>8</v>
      </c>
      <c r="AC259" s="32" t="s">
        <v>2153</v>
      </c>
    </row>
    <row r="260" spans="1:29" ht="21.75" customHeight="1">
      <c r="A260" s="37">
        <v>4</v>
      </c>
      <c r="B260" s="36" t="s">
        <v>1136</v>
      </c>
      <c r="C260" s="12" t="s">
        <v>12</v>
      </c>
      <c r="D260" s="36" t="s">
        <v>1137</v>
      </c>
      <c r="E260" s="36">
        <v>80.62</v>
      </c>
      <c r="F260" s="33">
        <f t="shared" si="20"/>
        <v>32.25</v>
      </c>
      <c r="G260" s="36">
        <v>82.83</v>
      </c>
      <c r="H260" s="36" t="s">
        <v>1138</v>
      </c>
      <c r="I260" s="36" t="s">
        <v>1139</v>
      </c>
      <c r="J260" s="36" t="s">
        <v>1127</v>
      </c>
      <c r="K260" s="5">
        <v>63.6</v>
      </c>
      <c r="L260" s="5">
        <f t="shared" si="21"/>
        <v>12.72</v>
      </c>
      <c r="M260" s="5">
        <v>56.9</v>
      </c>
      <c r="N260" s="5">
        <f t="shared" si="22"/>
        <v>22.76</v>
      </c>
      <c r="O260" s="5">
        <f t="shared" si="23"/>
        <v>35.480000000000004</v>
      </c>
      <c r="P260" s="5">
        <f t="shared" si="24"/>
        <v>67.73</v>
      </c>
      <c r="Q260" s="4"/>
      <c r="R260" s="4" t="s">
        <v>1119</v>
      </c>
      <c r="S260" s="4"/>
      <c r="T260" s="14">
        <v>20</v>
      </c>
      <c r="U260" s="14" t="s">
        <v>1137</v>
      </c>
      <c r="V260" s="29" t="s">
        <v>1138</v>
      </c>
      <c r="W260" s="14">
        <v>10101013426</v>
      </c>
      <c r="X260" s="14" t="s">
        <v>1119</v>
      </c>
      <c r="Y260" s="14">
        <v>101004007</v>
      </c>
      <c r="Z260" s="14" t="s">
        <v>1980</v>
      </c>
      <c r="AA260" s="17" t="s">
        <v>1981</v>
      </c>
      <c r="AB260" s="17" t="s">
        <v>8</v>
      </c>
      <c r="AC260" s="32"/>
    </row>
    <row r="261" spans="1:29" ht="21.75" customHeight="1">
      <c r="A261" s="37">
        <v>3</v>
      </c>
      <c r="B261" s="36" t="s">
        <v>1132</v>
      </c>
      <c r="C261" s="12" t="s">
        <v>1</v>
      </c>
      <c r="D261" s="36" t="s">
        <v>1133</v>
      </c>
      <c r="E261" s="36">
        <v>78.37</v>
      </c>
      <c r="F261" s="33">
        <f t="shared" si="20"/>
        <v>31.35</v>
      </c>
      <c r="G261" s="36">
        <v>82.83</v>
      </c>
      <c r="H261" s="36" t="s">
        <v>1134</v>
      </c>
      <c r="I261" s="36" t="s">
        <v>1135</v>
      </c>
      <c r="J261" s="36" t="s">
        <v>1127</v>
      </c>
      <c r="K261" s="5">
        <v>62.4</v>
      </c>
      <c r="L261" s="5">
        <f t="shared" si="21"/>
        <v>12.48</v>
      </c>
      <c r="M261" s="5">
        <v>57.9</v>
      </c>
      <c r="N261" s="5">
        <f t="shared" si="22"/>
        <v>23.16</v>
      </c>
      <c r="O261" s="5">
        <f t="shared" si="23"/>
        <v>35.64</v>
      </c>
      <c r="P261" s="5">
        <f t="shared" si="24"/>
        <v>66.990000000000009</v>
      </c>
      <c r="Q261" s="4"/>
      <c r="R261" s="4" t="s">
        <v>1119</v>
      </c>
      <c r="S261" s="4"/>
      <c r="T261" s="14">
        <v>19</v>
      </c>
      <c r="U261" s="14" t="s">
        <v>1133</v>
      </c>
      <c r="V261" s="29" t="s">
        <v>1134</v>
      </c>
      <c r="W261" s="14">
        <v>10101514023</v>
      </c>
      <c r="X261" s="14" t="s">
        <v>1119</v>
      </c>
      <c r="Y261" s="14">
        <v>101004007</v>
      </c>
      <c r="Z261" s="14" t="s">
        <v>1980</v>
      </c>
      <c r="AA261" s="17" t="s">
        <v>1981</v>
      </c>
      <c r="AB261" s="17" t="s">
        <v>8</v>
      </c>
      <c r="AC261" s="32"/>
    </row>
    <row r="262" spans="1:29" ht="21.75" customHeight="1">
      <c r="A262" s="37">
        <v>1</v>
      </c>
      <c r="B262" s="36" t="s">
        <v>1140</v>
      </c>
      <c r="C262" s="12" t="s">
        <v>8</v>
      </c>
      <c r="D262" s="36" t="s">
        <v>1141</v>
      </c>
      <c r="E262" s="36">
        <v>84.37</v>
      </c>
      <c r="F262" s="33">
        <f t="shared" si="20"/>
        <v>33.75</v>
      </c>
      <c r="G262" s="36">
        <v>82.83</v>
      </c>
      <c r="H262" s="36" t="s">
        <v>1142</v>
      </c>
      <c r="I262" s="36" t="s">
        <v>1143</v>
      </c>
      <c r="J262" s="36" t="s">
        <v>1144</v>
      </c>
      <c r="K262" s="5">
        <v>72.900000000000006</v>
      </c>
      <c r="L262" s="5">
        <f t="shared" si="21"/>
        <v>14.580000000000002</v>
      </c>
      <c r="M262" s="5">
        <v>61.7</v>
      </c>
      <c r="N262" s="5">
        <f t="shared" si="22"/>
        <v>24.680000000000003</v>
      </c>
      <c r="O262" s="5">
        <f t="shared" si="23"/>
        <v>39.260000000000005</v>
      </c>
      <c r="P262" s="5">
        <f t="shared" si="24"/>
        <v>73.010000000000005</v>
      </c>
      <c r="Q262" s="4"/>
      <c r="R262" s="4" t="s">
        <v>1145</v>
      </c>
      <c r="S262" s="4"/>
      <c r="T262" s="14">
        <v>21</v>
      </c>
      <c r="U262" s="15" t="s">
        <v>1141</v>
      </c>
      <c r="V262" s="16" t="s">
        <v>1142</v>
      </c>
      <c r="W262" s="15">
        <v>10101193028</v>
      </c>
      <c r="X262" s="15" t="s">
        <v>1145</v>
      </c>
      <c r="Y262" s="15">
        <v>101005001</v>
      </c>
      <c r="Z262" s="14" t="s">
        <v>1980</v>
      </c>
      <c r="AA262" s="17" t="s">
        <v>1981</v>
      </c>
      <c r="AB262" s="17" t="s">
        <v>8</v>
      </c>
      <c r="AC262" s="32" t="s">
        <v>2153</v>
      </c>
    </row>
    <row r="263" spans="1:29" ht="21.75" customHeight="1">
      <c r="A263" s="37">
        <v>2</v>
      </c>
      <c r="B263" s="36" t="s">
        <v>1146</v>
      </c>
      <c r="C263" s="12" t="s">
        <v>12</v>
      </c>
      <c r="D263" s="36" t="s">
        <v>1147</v>
      </c>
      <c r="E263" s="36">
        <v>82.95</v>
      </c>
      <c r="F263" s="33">
        <f t="shared" si="20"/>
        <v>33.18</v>
      </c>
      <c r="G263" s="36">
        <v>82.83</v>
      </c>
      <c r="H263" s="36" t="s">
        <v>1148</v>
      </c>
      <c r="I263" s="36" t="s">
        <v>1149</v>
      </c>
      <c r="J263" s="36" t="s">
        <v>1144</v>
      </c>
      <c r="K263" s="5">
        <v>58.5</v>
      </c>
      <c r="L263" s="5">
        <f t="shared" si="21"/>
        <v>11.700000000000001</v>
      </c>
      <c r="M263" s="5">
        <v>51.4</v>
      </c>
      <c r="N263" s="5">
        <f t="shared" si="22"/>
        <v>20.560000000000002</v>
      </c>
      <c r="O263" s="5">
        <f t="shared" si="23"/>
        <v>32.260000000000005</v>
      </c>
      <c r="P263" s="5">
        <f t="shared" si="24"/>
        <v>65.44</v>
      </c>
      <c r="Q263" s="4"/>
      <c r="R263" s="4" t="s">
        <v>1145</v>
      </c>
      <c r="S263" s="4"/>
      <c r="T263" s="14">
        <v>22</v>
      </c>
      <c r="U263" s="15" t="s">
        <v>1147</v>
      </c>
      <c r="V263" s="16" t="s">
        <v>1148</v>
      </c>
      <c r="W263" s="15">
        <v>10101013021</v>
      </c>
      <c r="X263" s="15" t="s">
        <v>1145</v>
      </c>
      <c r="Y263" s="15">
        <v>101005001</v>
      </c>
      <c r="Z263" s="14" t="s">
        <v>1980</v>
      </c>
      <c r="AA263" s="17" t="s">
        <v>1981</v>
      </c>
      <c r="AB263" s="17" t="s">
        <v>8</v>
      </c>
      <c r="AC263" s="32" t="s">
        <v>2153</v>
      </c>
    </row>
    <row r="264" spans="1:29" ht="21.75" customHeight="1">
      <c r="A264" s="37">
        <v>3</v>
      </c>
      <c r="B264" s="36" t="s">
        <v>1150</v>
      </c>
      <c r="C264" s="12" t="s">
        <v>12</v>
      </c>
      <c r="D264" s="36" t="s">
        <v>1151</v>
      </c>
      <c r="E264" s="36">
        <v>81.58</v>
      </c>
      <c r="F264" s="33">
        <f t="shared" si="20"/>
        <v>32.630000000000003</v>
      </c>
      <c r="G264" s="36">
        <v>82.83</v>
      </c>
      <c r="H264" s="36" t="s">
        <v>1152</v>
      </c>
      <c r="I264" s="36" t="s">
        <v>1153</v>
      </c>
      <c r="J264" s="36" t="s">
        <v>1144</v>
      </c>
      <c r="K264" s="5">
        <v>64.099999999999994</v>
      </c>
      <c r="L264" s="5">
        <f t="shared" si="21"/>
        <v>12.82</v>
      </c>
      <c r="M264" s="5">
        <v>48.5</v>
      </c>
      <c r="N264" s="5">
        <f t="shared" si="22"/>
        <v>19.400000000000002</v>
      </c>
      <c r="O264" s="5">
        <f t="shared" si="23"/>
        <v>32.22</v>
      </c>
      <c r="P264" s="5">
        <f t="shared" si="24"/>
        <v>64.849999999999994</v>
      </c>
      <c r="Q264" s="4"/>
      <c r="R264" s="4" t="s">
        <v>1145</v>
      </c>
      <c r="S264" s="4"/>
      <c r="T264" s="14">
        <v>23</v>
      </c>
      <c r="U264" s="15" t="s">
        <v>1151</v>
      </c>
      <c r="V264" s="16" t="s">
        <v>1152</v>
      </c>
      <c r="W264" s="15">
        <v>10101011928</v>
      </c>
      <c r="X264" s="15" t="s">
        <v>1145</v>
      </c>
      <c r="Y264" s="15">
        <v>101005001</v>
      </c>
      <c r="Z264" s="14" t="s">
        <v>1980</v>
      </c>
      <c r="AA264" s="17" t="s">
        <v>1981</v>
      </c>
      <c r="AB264" s="17" t="s">
        <v>8</v>
      </c>
      <c r="AC264" s="32"/>
    </row>
    <row r="265" spans="1:29" ht="21.75" customHeight="1">
      <c r="A265" s="37">
        <v>5</v>
      </c>
      <c r="B265" s="36" t="s">
        <v>1154</v>
      </c>
      <c r="C265" s="12" t="s">
        <v>1</v>
      </c>
      <c r="D265" s="36" t="s">
        <v>1155</v>
      </c>
      <c r="E265" s="36">
        <v>85.6</v>
      </c>
      <c r="F265" s="33">
        <f t="shared" si="20"/>
        <v>34.24</v>
      </c>
      <c r="G265" s="36">
        <v>82.83</v>
      </c>
      <c r="H265" s="36" t="s">
        <v>1156</v>
      </c>
      <c r="I265" s="36" t="s">
        <v>1157</v>
      </c>
      <c r="J265" s="36" t="s">
        <v>1144</v>
      </c>
      <c r="K265" s="5">
        <v>61.3</v>
      </c>
      <c r="L265" s="5">
        <f t="shared" si="21"/>
        <v>12.26</v>
      </c>
      <c r="M265" s="5">
        <v>41.6</v>
      </c>
      <c r="N265" s="5">
        <f t="shared" si="22"/>
        <v>16.64</v>
      </c>
      <c r="O265" s="5">
        <f t="shared" si="23"/>
        <v>28.9</v>
      </c>
      <c r="P265" s="5">
        <f t="shared" si="24"/>
        <v>63.14</v>
      </c>
      <c r="Q265" s="4"/>
      <c r="R265" s="4" t="s">
        <v>1145</v>
      </c>
      <c r="S265" s="4"/>
      <c r="T265" s="14">
        <v>24</v>
      </c>
      <c r="U265" s="15" t="s">
        <v>1155</v>
      </c>
      <c r="V265" s="16" t="s">
        <v>1156</v>
      </c>
      <c r="W265" s="15">
        <v>10101511510</v>
      </c>
      <c r="X265" s="15" t="s">
        <v>1145</v>
      </c>
      <c r="Y265" s="15">
        <v>101005001</v>
      </c>
      <c r="Z265" s="14" t="s">
        <v>1980</v>
      </c>
      <c r="AA265" s="17" t="s">
        <v>1981</v>
      </c>
      <c r="AB265" s="17" t="s">
        <v>8</v>
      </c>
      <c r="AC265" s="32"/>
    </row>
    <row r="266" spans="1:29" ht="21.75" customHeight="1">
      <c r="A266" s="37">
        <v>7</v>
      </c>
      <c r="B266" s="36" t="s">
        <v>1158</v>
      </c>
      <c r="C266" s="12" t="s">
        <v>1</v>
      </c>
      <c r="D266" s="36" t="s">
        <v>1159</v>
      </c>
      <c r="E266" s="36">
        <v>80.03</v>
      </c>
      <c r="F266" s="33">
        <f t="shared" si="20"/>
        <v>32.01</v>
      </c>
      <c r="G266" s="36">
        <v>82.83</v>
      </c>
      <c r="H266" s="36" t="s">
        <v>1160</v>
      </c>
      <c r="I266" s="36" t="s">
        <v>1161</v>
      </c>
      <c r="J266" s="36" t="s">
        <v>1144</v>
      </c>
      <c r="K266" s="5">
        <v>57.1</v>
      </c>
      <c r="L266" s="5">
        <f t="shared" si="21"/>
        <v>11.420000000000002</v>
      </c>
      <c r="M266" s="5">
        <v>33.799999999999997</v>
      </c>
      <c r="N266" s="5">
        <f t="shared" si="22"/>
        <v>13.52</v>
      </c>
      <c r="O266" s="5">
        <f t="shared" si="23"/>
        <v>24.94</v>
      </c>
      <c r="P266" s="5">
        <f t="shared" si="24"/>
        <v>56.95</v>
      </c>
      <c r="Q266" s="4"/>
      <c r="R266" s="4" t="s">
        <v>1145</v>
      </c>
      <c r="S266" s="4"/>
      <c r="T266" s="14">
        <v>25</v>
      </c>
      <c r="U266" s="15" t="s">
        <v>1159</v>
      </c>
      <c r="V266" s="16" t="s">
        <v>1160</v>
      </c>
      <c r="W266" s="15">
        <v>10101514401</v>
      </c>
      <c r="X266" s="15" t="s">
        <v>1145</v>
      </c>
      <c r="Y266" s="15">
        <v>101005001</v>
      </c>
      <c r="Z266" s="14" t="s">
        <v>1980</v>
      </c>
      <c r="AA266" s="17" t="s">
        <v>1981</v>
      </c>
      <c r="AB266" s="17" t="s">
        <v>8</v>
      </c>
      <c r="AC266" s="32"/>
    </row>
    <row r="267" spans="1:29" ht="21.75" customHeight="1">
      <c r="A267" s="37">
        <v>1</v>
      </c>
      <c r="B267" s="36" t="s">
        <v>1162</v>
      </c>
      <c r="C267" s="12" t="s">
        <v>8</v>
      </c>
      <c r="D267" s="36" t="s">
        <v>1163</v>
      </c>
      <c r="E267" s="36">
        <v>84.13</v>
      </c>
      <c r="F267" s="33">
        <f t="shared" si="20"/>
        <v>33.65</v>
      </c>
      <c r="G267" s="36">
        <v>82.83</v>
      </c>
      <c r="H267" s="36" t="s">
        <v>1164</v>
      </c>
      <c r="I267" s="36" t="s">
        <v>1165</v>
      </c>
      <c r="J267" s="36" t="s">
        <v>1166</v>
      </c>
      <c r="K267" s="5">
        <v>62.2</v>
      </c>
      <c r="L267" s="5">
        <f t="shared" si="21"/>
        <v>12.440000000000001</v>
      </c>
      <c r="M267" s="5">
        <v>49.4</v>
      </c>
      <c r="N267" s="5">
        <f t="shared" si="22"/>
        <v>19.760000000000002</v>
      </c>
      <c r="O267" s="5">
        <f t="shared" si="23"/>
        <v>32.200000000000003</v>
      </c>
      <c r="P267" s="5">
        <f t="shared" si="24"/>
        <v>65.849999999999994</v>
      </c>
      <c r="Q267" s="4"/>
      <c r="R267" s="8" t="s">
        <v>1167</v>
      </c>
      <c r="S267" s="4"/>
      <c r="T267" s="14">
        <v>26</v>
      </c>
      <c r="U267" s="15" t="s">
        <v>1163</v>
      </c>
      <c r="V267" s="16" t="s">
        <v>1164</v>
      </c>
      <c r="W267" s="15">
        <v>10101192802</v>
      </c>
      <c r="X267" s="15" t="s">
        <v>1167</v>
      </c>
      <c r="Y267" s="15">
        <v>101005002</v>
      </c>
      <c r="Z267" s="14" t="s">
        <v>1980</v>
      </c>
      <c r="AA267" s="17" t="s">
        <v>1981</v>
      </c>
      <c r="AB267" s="17" t="s">
        <v>8</v>
      </c>
      <c r="AC267" s="32" t="s">
        <v>2153</v>
      </c>
    </row>
    <row r="268" spans="1:29" ht="21.75" customHeight="1">
      <c r="A268" s="37">
        <v>2</v>
      </c>
      <c r="B268" s="36" t="s">
        <v>1168</v>
      </c>
      <c r="C268" s="12" t="s">
        <v>1</v>
      </c>
      <c r="D268" s="36" t="s">
        <v>1169</v>
      </c>
      <c r="E268" s="36">
        <v>79.87</v>
      </c>
      <c r="F268" s="33">
        <f t="shared" si="20"/>
        <v>31.95</v>
      </c>
      <c r="G268" s="36">
        <v>82.83</v>
      </c>
      <c r="H268" s="36" t="s">
        <v>1170</v>
      </c>
      <c r="I268" s="36" t="s">
        <v>1171</v>
      </c>
      <c r="J268" s="36" t="s">
        <v>1166</v>
      </c>
      <c r="K268" s="5">
        <v>58.4</v>
      </c>
      <c r="L268" s="5">
        <f t="shared" si="21"/>
        <v>11.68</v>
      </c>
      <c r="M268" s="5">
        <v>43.8</v>
      </c>
      <c r="N268" s="5">
        <f t="shared" si="22"/>
        <v>17.52</v>
      </c>
      <c r="O268" s="5">
        <f t="shared" si="23"/>
        <v>29.2</v>
      </c>
      <c r="P268" s="5">
        <f t="shared" si="24"/>
        <v>61.15</v>
      </c>
      <c r="Q268" s="4"/>
      <c r="R268" s="8" t="s">
        <v>1167</v>
      </c>
      <c r="S268" s="4"/>
      <c r="T268" s="14">
        <v>27</v>
      </c>
      <c r="U268" s="15" t="s">
        <v>1169</v>
      </c>
      <c r="V268" s="16" t="s">
        <v>1170</v>
      </c>
      <c r="W268" s="15">
        <v>10101513524</v>
      </c>
      <c r="X268" s="15" t="s">
        <v>1167</v>
      </c>
      <c r="Y268" s="15">
        <v>101005002</v>
      </c>
      <c r="Z268" s="14" t="s">
        <v>1980</v>
      </c>
      <c r="AA268" s="17" t="s">
        <v>1981</v>
      </c>
      <c r="AB268" s="17" t="s">
        <v>8</v>
      </c>
      <c r="AC268" s="32"/>
    </row>
    <row r="269" spans="1:29" ht="21.75" customHeight="1">
      <c r="A269" s="37">
        <v>2</v>
      </c>
      <c r="B269" s="36" t="s">
        <v>1178</v>
      </c>
      <c r="C269" s="12" t="s">
        <v>8</v>
      </c>
      <c r="D269" s="36" t="s">
        <v>1179</v>
      </c>
      <c r="E269" s="36">
        <v>86.2</v>
      </c>
      <c r="F269" s="33">
        <f t="shared" si="20"/>
        <v>34.479999999999997</v>
      </c>
      <c r="G269" s="36">
        <v>82.83</v>
      </c>
      <c r="H269" s="36" t="s">
        <v>1180</v>
      </c>
      <c r="I269" s="36" t="s">
        <v>1181</v>
      </c>
      <c r="J269" s="36" t="s">
        <v>1176</v>
      </c>
      <c r="K269" s="5">
        <v>54.2</v>
      </c>
      <c r="L269" s="5">
        <f t="shared" si="21"/>
        <v>10.840000000000002</v>
      </c>
      <c r="M269" s="5">
        <v>53.8</v>
      </c>
      <c r="N269" s="5">
        <f t="shared" si="22"/>
        <v>21.52</v>
      </c>
      <c r="O269" s="5">
        <f t="shared" si="23"/>
        <v>32.36</v>
      </c>
      <c r="P269" s="5">
        <f t="shared" si="24"/>
        <v>66.84</v>
      </c>
      <c r="Q269" s="4"/>
      <c r="R269" s="8" t="s">
        <v>1177</v>
      </c>
      <c r="S269" s="4"/>
      <c r="T269" s="15">
        <v>29</v>
      </c>
      <c r="U269" s="15" t="s">
        <v>1179</v>
      </c>
      <c r="V269" s="16" t="s">
        <v>1180</v>
      </c>
      <c r="W269" s="15">
        <v>10101192111</v>
      </c>
      <c r="X269" s="15" t="s">
        <v>1167</v>
      </c>
      <c r="Y269" s="15">
        <v>101005004</v>
      </c>
      <c r="Z269" s="14" t="s">
        <v>1980</v>
      </c>
      <c r="AA269" s="17" t="s">
        <v>1981</v>
      </c>
      <c r="AB269" s="17" t="s">
        <v>8</v>
      </c>
      <c r="AC269" s="32" t="s">
        <v>2153</v>
      </c>
    </row>
    <row r="270" spans="1:29" ht="21.75" customHeight="1">
      <c r="A270" s="37">
        <v>1</v>
      </c>
      <c r="B270" s="36" t="s">
        <v>1172</v>
      </c>
      <c r="C270" s="12" t="s">
        <v>1</v>
      </c>
      <c r="D270" s="36" t="s">
        <v>1173</v>
      </c>
      <c r="E270" s="36">
        <v>81.069999999999993</v>
      </c>
      <c r="F270" s="33">
        <f t="shared" si="20"/>
        <v>32.43</v>
      </c>
      <c r="G270" s="36">
        <v>82.83</v>
      </c>
      <c r="H270" s="36" t="s">
        <v>1174</v>
      </c>
      <c r="I270" s="36" t="s">
        <v>1175</v>
      </c>
      <c r="J270" s="36" t="s">
        <v>1176</v>
      </c>
      <c r="K270" s="5">
        <v>56.8</v>
      </c>
      <c r="L270" s="5">
        <f t="shared" si="21"/>
        <v>11.36</v>
      </c>
      <c r="M270" s="5">
        <v>53.3</v>
      </c>
      <c r="N270" s="5">
        <f t="shared" si="22"/>
        <v>21.32</v>
      </c>
      <c r="O270" s="5">
        <f t="shared" si="23"/>
        <v>32.68</v>
      </c>
      <c r="P270" s="5">
        <f t="shared" si="24"/>
        <v>65.11</v>
      </c>
      <c r="Q270" s="4"/>
      <c r="R270" s="8" t="s">
        <v>1177</v>
      </c>
      <c r="S270" s="4"/>
      <c r="T270" s="14">
        <v>28</v>
      </c>
      <c r="U270" s="15" t="s">
        <v>1173</v>
      </c>
      <c r="V270" s="16" t="s">
        <v>1174</v>
      </c>
      <c r="W270" s="15">
        <v>10101511313</v>
      </c>
      <c r="X270" s="15" t="s">
        <v>1167</v>
      </c>
      <c r="Y270" s="15">
        <v>101005004</v>
      </c>
      <c r="Z270" s="14" t="s">
        <v>1980</v>
      </c>
      <c r="AA270" s="17" t="s">
        <v>1981</v>
      </c>
      <c r="AB270" s="17" t="s">
        <v>8</v>
      </c>
      <c r="AC270" s="32"/>
    </row>
    <row r="271" spans="1:29" ht="21.75" customHeight="1">
      <c r="A271" s="37">
        <v>2</v>
      </c>
      <c r="B271" s="36" t="s">
        <v>1188</v>
      </c>
      <c r="C271" s="12" t="s">
        <v>12</v>
      </c>
      <c r="D271" s="36" t="s">
        <v>1189</v>
      </c>
      <c r="E271" s="36">
        <v>83.33</v>
      </c>
      <c r="F271" s="33">
        <f t="shared" si="20"/>
        <v>33.33</v>
      </c>
      <c r="G271" s="36">
        <v>76.3</v>
      </c>
      <c r="H271" s="36" t="s">
        <v>1190</v>
      </c>
      <c r="I271" s="36" t="s">
        <v>1191</v>
      </c>
      <c r="J271" s="36" t="s">
        <v>1186</v>
      </c>
      <c r="K271" s="5">
        <v>69.599999999999994</v>
      </c>
      <c r="L271" s="5">
        <f t="shared" si="21"/>
        <v>13.92</v>
      </c>
      <c r="M271" s="5">
        <v>62.8</v>
      </c>
      <c r="N271" s="5">
        <f t="shared" si="22"/>
        <v>25.12</v>
      </c>
      <c r="O271" s="5">
        <f t="shared" si="23"/>
        <v>39.04</v>
      </c>
      <c r="P271" s="5">
        <f t="shared" si="24"/>
        <v>72.37</v>
      </c>
      <c r="Q271" s="4"/>
      <c r="R271" s="8" t="s">
        <v>1187</v>
      </c>
      <c r="S271" s="4"/>
      <c r="T271" s="15">
        <v>2</v>
      </c>
      <c r="U271" s="15" t="s">
        <v>1189</v>
      </c>
      <c r="V271" s="16" t="s">
        <v>1190</v>
      </c>
      <c r="W271" s="15">
        <v>10101012323</v>
      </c>
      <c r="X271" s="15" t="s">
        <v>1187</v>
      </c>
      <c r="Y271" s="15">
        <v>101005006</v>
      </c>
      <c r="Z271" s="15" t="s">
        <v>2022</v>
      </c>
      <c r="AA271" s="17" t="s">
        <v>1981</v>
      </c>
      <c r="AB271" s="17" t="s">
        <v>8</v>
      </c>
      <c r="AC271" s="32" t="s">
        <v>2153</v>
      </c>
    </row>
    <row r="272" spans="1:29" ht="21.75" customHeight="1">
      <c r="A272" s="37">
        <v>1</v>
      </c>
      <c r="B272" s="36" t="s">
        <v>1182</v>
      </c>
      <c r="C272" s="12" t="s">
        <v>8</v>
      </c>
      <c r="D272" s="36" t="s">
        <v>1183</v>
      </c>
      <c r="E272" s="36">
        <v>76.099999999999994</v>
      </c>
      <c r="F272" s="33">
        <f t="shared" si="20"/>
        <v>30.44</v>
      </c>
      <c r="G272" s="36">
        <v>76.3</v>
      </c>
      <c r="H272" s="36" t="s">
        <v>1184</v>
      </c>
      <c r="I272" s="36" t="s">
        <v>1185</v>
      </c>
      <c r="J272" s="36" t="s">
        <v>1186</v>
      </c>
      <c r="K272" s="5">
        <v>56.6</v>
      </c>
      <c r="L272" s="5">
        <f t="shared" si="21"/>
        <v>11.32</v>
      </c>
      <c r="M272" s="5">
        <v>73.3</v>
      </c>
      <c r="N272" s="5">
        <f t="shared" si="22"/>
        <v>29.32</v>
      </c>
      <c r="O272" s="5">
        <f t="shared" si="23"/>
        <v>40.64</v>
      </c>
      <c r="P272" s="5">
        <f t="shared" si="24"/>
        <v>71.08</v>
      </c>
      <c r="Q272" s="4"/>
      <c r="R272" s="8" t="s">
        <v>1187</v>
      </c>
      <c r="S272" s="4"/>
      <c r="T272" s="15">
        <v>1</v>
      </c>
      <c r="U272" s="15" t="s">
        <v>1183</v>
      </c>
      <c r="V272" s="16" t="s">
        <v>1184</v>
      </c>
      <c r="W272" s="15">
        <v>10101191828</v>
      </c>
      <c r="X272" s="15" t="s">
        <v>1187</v>
      </c>
      <c r="Y272" s="15">
        <v>101005006</v>
      </c>
      <c r="Z272" s="15" t="s">
        <v>2022</v>
      </c>
      <c r="AA272" s="17" t="s">
        <v>1981</v>
      </c>
      <c r="AB272" s="17" t="s">
        <v>8</v>
      </c>
      <c r="AC272" s="32" t="s">
        <v>2153</v>
      </c>
    </row>
    <row r="273" spans="1:29" ht="21.75" customHeight="1">
      <c r="A273" s="37">
        <v>5</v>
      </c>
      <c r="B273" s="36" t="s">
        <v>1200</v>
      </c>
      <c r="C273" s="12" t="s">
        <v>1</v>
      </c>
      <c r="D273" s="36" t="s">
        <v>1201</v>
      </c>
      <c r="E273" s="36">
        <v>80.430000000000007</v>
      </c>
      <c r="F273" s="33">
        <f t="shared" si="20"/>
        <v>32.17</v>
      </c>
      <c r="G273" s="36">
        <v>76.3</v>
      </c>
      <c r="H273" s="36" t="s">
        <v>1202</v>
      </c>
      <c r="I273" s="36" t="s">
        <v>1203</v>
      </c>
      <c r="J273" s="36" t="s">
        <v>1186</v>
      </c>
      <c r="K273" s="5">
        <v>62.9</v>
      </c>
      <c r="L273" s="5">
        <f t="shared" si="21"/>
        <v>12.58</v>
      </c>
      <c r="M273" s="5">
        <v>64.099999999999994</v>
      </c>
      <c r="N273" s="5">
        <f t="shared" si="22"/>
        <v>25.64</v>
      </c>
      <c r="O273" s="5">
        <f t="shared" si="23"/>
        <v>38.22</v>
      </c>
      <c r="P273" s="5">
        <f t="shared" si="24"/>
        <v>70.39</v>
      </c>
      <c r="Q273" s="4"/>
      <c r="R273" s="8" t="s">
        <v>1187</v>
      </c>
      <c r="S273" s="4"/>
      <c r="T273" s="15">
        <v>5</v>
      </c>
      <c r="U273" s="15" t="s">
        <v>1201</v>
      </c>
      <c r="V273" s="16" t="s">
        <v>1202</v>
      </c>
      <c r="W273" s="15">
        <v>10101511627</v>
      </c>
      <c r="X273" s="15" t="s">
        <v>1187</v>
      </c>
      <c r="Y273" s="15">
        <v>101005006</v>
      </c>
      <c r="Z273" s="15" t="s">
        <v>2022</v>
      </c>
      <c r="AA273" s="17" t="s">
        <v>1981</v>
      </c>
      <c r="AB273" s="17" t="s">
        <v>8</v>
      </c>
      <c r="AC273" s="32" t="s">
        <v>2153</v>
      </c>
    </row>
    <row r="274" spans="1:29" ht="21.75" customHeight="1">
      <c r="A274" s="37">
        <v>4</v>
      </c>
      <c r="B274" s="36" t="s">
        <v>1196</v>
      </c>
      <c r="C274" s="12" t="s">
        <v>12</v>
      </c>
      <c r="D274" s="36" t="s">
        <v>1197</v>
      </c>
      <c r="E274" s="36">
        <v>77.13</v>
      </c>
      <c r="F274" s="33">
        <f t="shared" si="20"/>
        <v>30.85</v>
      </c>
      <c r="G274" s="36">
        <v>76.3</v>
      </c>
      <c r="H274" s="36" t="s">
        <v>1198</v>
      </c>
      <c r="I274" s="36" t="s">
        <v>1199</v>
      </c>
      <c r="J274" s="36" t="s">
        <v>1186</v>
      </c>
      <c r="K274" s="5">
        <v>60.2</v>
      </c>
      <c r="L274" s="5">
        <f t="shared" si="21"/>
        <v>12.040000000000001</v>
      </c>
      <c r="M274" s="5">
        <v>65.900000000000006</v>
      </c>
      <c r="N274" s="5">
        <f t="shared" si="22"/>
        <v>26.360000000000003</v>
      </c>
      <c r="O274" s="5">
        <f t="shared" si="23"/>
        <v>38.400000000000006</v>
      </c>
      <c r="P274" s="5">
        <f t="shared" si="24"/>
        <v>69.25</v>
      </c>
      <c r="Q274" s="4"/>
      <c r="R274" s="8" t="s">
        <v>1187</v>
      </c>
      <c r="S274" s="4"/>
      <c r="T274" s="15">
        <v>4</v>
      </c>
      <c r="U274" s="15" t="s">
        <v>1197</v>
      </c>
      <c r="V274" s="16" t="s">
        <v>1198</v>
      </c>
      <c r="W274" s="15">
        <v>10101014613</v>
      </c>
      <c r="X274" s="15" t="s">
        <v>1187</v>
      </c>
      <c r="Y274" s="15">
        <v>101005006</v>
      </c>
      <c r="Z274" s="15" t="s">
        <v>2022</v>
      </c>
      <c r="AA274" s="17" t="s">
        <v>1981</v>
      </c>
      <c r="AB274" s="17" t="s">
        <v>8</v>
      </c>
      <c r="AC274" s="32" t="s">
        <v>2153</v>
      </c>
    </row>
    <row r="275" spans="1:29" ht="21.75" customHeight="1">
      <c r="A275" s="37">
        <v>3</v>
      </c>
      <c r="B275" s="36" t="s">
        <v>1192</v>
      </c>
      <c r="C275" s="12" t="s">
        <v>12</v>
      </c>
      <c r="D275" s="36" t="s">
        <v>1193</v>
      </c>
      <c r="E275" s="36">
        <v>76.53</v>
      </c>
      <c r="F275" s="33">
        <f t="shared" si="20"/>
        <v>30.61</v>
      </c>
      <c r="G275" s="36">
        <v>76.3</v>
      </c>
      <c r="H275" s="36" t="s">
        <v>1194</v>
      </c>
      <c r="I275" s="36" t="s">
        <v>1195</v>
      </c>
      <c r="J275" s="36" t="s">
        <v>1186</v>
      </c>
      <c r="K275" s="5">
        <v>58.6</v>
      </c>
      <c r="L275" s="5">
        <f t="shared" si="21"/>
        <v>11.72</v>
      </c>
      <c r="M275" s="5">
        <v>66.900000000000006</v>
      </c>
      <c r="N275" s="5">
        <f t="shared" si="22"/>
        <v>26.760000000000005</v>
      </c>
      <c r="O275" s="5">
        <f t="shared" si="23"/>
        <v>38.480000000000004</v>
      </c>
      <c r="P275" s="5">
        <f t="shared" si="24"/>
        <v>69.09</v>
      </c>
      <c r="Q275" s="4"/>
      <c r="R275" s="8" t="s">
        <v>1187</v>
      </c>
      <c r="S275" s="4"/>
      <c r="T275" s="15">
        <v>3</v>
      </c>
      <c r="U275" s="15" t="s">
        <v>1193</v>
      </c>
      <c r="V275" s="16" t="s">
        <v>1194</v>
      </c>
      <c r="W275" s="15">
        <v>10101011628</v>
      </c>
      <c r="X275" s="15" t="s">
        <v>1187</v>
      </c>
      <c r="Y275" s="15">
        <v>101005006</v>
      </c>
      <c r="Z275" s="15" t="s">
        <v>2022</v>
      </c>
      <c r="AA275" s="17" t="s">
        <v>1981</v>
      </c>
      <c r="AB275" s="17" t="s">
        <v>8</v>
      </c>
      <c r="AC275" s="32"/>
    </row>
    <row r="276" spans="1:29" ht="21.75" customHeight="1">
      <c r="A276" s="37">
        <v>6</v>
      </c>
      <c r="B276" s="36" t="s">
        <v>1204</v>
      </c>
      <c r="C276" s="12" t="s">
        <v>12</v>
      </c>
      <c r="D276" s="36" t="s">
        <v>1205</v>
      </c>
      <c r="E276" s="36">
        <v>73.75</v>
      </c>
      <c r="F276" s="33">
        <f t="shared" si="20"/>
        <v>29.5</v>
      </c>
      <c r="G276" s="36">
        <v>76.3</v>
      </c>
      <c r="H276" s="36" t="s">
        <v>1206</v>
      </c>
      <c r="I276" s="36" t="s">
        <v>1207</v>
      </c>
      <c r="J276" s="36" t="s">
        <v>1186</v>
      </c>
      <c r="K276" s="5">
        <v>68.3</v>
      </c>
      <c r="L276" s="5">
        <f t="shared" si="21"/>
        <v>13.66</v>
      </c>
      <c r="M276" s="5">
        <v>54.9</v>
      </c>
      <c r="N276" s="5">
        <f t="shared" si="22"/>
        <v>21.96</v>
      </c>
      <c r="O276" s="5">
        <f t="shared" si="23"/>
        <v>35.620000000000005</v>
      </c>
      <c r="P276" s="5">
        <f t="shared" si="24"/>
        <v>65.12</v>
      </c>
      <c r="Q276" s="4"/>
      <c r="R276" s="8" t="s">
        <v>1187</v>
      </c>
      <c r="S276" s="4"/>
      <c r="T276" s="15">
        <v>6</v>
      </c>
      <c r="U276" s="15" t="s">
        <v>1205</v>
      </c>
      <c r="V276" s="16" t="s">
        <v>1206</v>
      </c>
      <c r="W276" s="15">
        <v>10101014214</v>
      </c>
      <c r="X276" s="15" t="s">
        <v>1187</v>
      </c>
      <c r="Y276" s="15">
        <v>101005006</v>
      </c>
      <c r="Z276" s="15" t="s">
        <v>2022</v>
      </c>
      <c r="AA276" s="17" t="s">
        <v>1981</v>
      </c>
      <c r="AB276" s="17" t="s">
        <v>8</v>
      </c>
      <c r="AC276" s="32"/>
    </row>
    <row r="277" spans="1:29" ht="21.75" customHeight="1">
      <c r="A277" s="37">
        <v>7</v>
      </c>
      <c r="B277" s="36" t="s">
        <v>1208</v>
      </c>
      <c r="C277" s="12" t="s">
        <v>8</v>
      </c>
      <c r="D277" s="36" t="s">
        <v>1209</v>
      </c>
      <c r="E277" s="36">
        <v>74.13</v>
      </c>
      <c r="F277" s="33">
        <f t="shared" si="20"/>
        <v>29.65</v>
      </c>
      <c r="G277" s="36">
        <v>76.3</v>
      </c>
      <c r="H277" s="36" t="s">
        <v>1210</v>
      </c>
      <c r="I277" s="36" t="s">
        <v>1211</v>
      </c>
      <c r="J277" s="36" t="s">
        <v>1186</v>
      </c>
      <c r="K277" s="5">
        <v>67.900000000000006</v>
      </c>
      <c r="L277" s="5">
        <f t="shared" si="21"/>
        <v>13.580000000000002</v>
      </c>
      <c r="M277" s="5">
        <v>54.1</v>
      </c>
      <c r="N277" s="5">
        <f t="shared" si="22"/>
        <v>21.64</v>
      </c>
      <c r="O277" s="5">
        <f t="shared" si="23"/>
        <v>35.22</v>
      </c>
      <c r="P277" s="5">
        <f t="shared" si="24"/>
        <v>64.87</v>
      </c>
      <c r="Q277" s="4"/>
      <c r="R277" s="8" t="s">
        <v>1187</v>
      </c>
      <c r="S277" s="4"/>
      <c r="T277" s="15">
        <v>7</v>
      </c>
      <c r="U277" s="15" t="s">
        <v>1209</v>
      </c>
      <c r="V277" s="16" t="s">
        <v>1210</v>
      </c>
      <c r="W277" s="15">
        <v>10101190228</v>
      </c>
      <c r="X277" s="15" t="s">
        <v>1187</v>
      </c>
      <c r="Y277" s="15">
        <v>101005006</v>
      </c>
      <c r="Z277" s="15" t="s">
        <v>2022</v>
      </c>
      <c r="AA277" s="17" t="s">
        <v>1981</v>
      </c>
      <c r="AB277" s="17" t="s">
        <v>8</v>
      </c>
      <c r="AC277" s="32"/>
    </row>
    <row r="278" spans="1:29" ht="21.75" customHeight="1">
      <c r="A278" s="37">
        <v>8</v>
      </c>
      <c r="B278" s="36" t="s">
        <v>1212</v>
      </c>
      <c r="C278" s="12" t="s">
        <v>1</v>
      </c>
      <c r="D278" s="36" t="s">
        <v>1213</v>
      </c>
      <c r="E278" s="36">
        <v>0</v>
      </c>
      <c r="F278" s="33">
        <f t="shared" si="20"/>
        <v>0</v>
      </c>
      <c r="G278" s="36">
        <v>76.3</v>
      </c>
      <c r="H278" s="36" t="s">
        <v>1214</v>
      </c>
      <c r="I278" s="36" t="s">
        <v>1215</v>
      </c>
      <c r="J278" s="36" t="s">
        <v>1186</v>
      </c>
      <c r="K278" s="5">
        <v>60.2</v>
      </c>
      <c r="L278" s="5">
        <f t="shared" si="21"/>
        <v>12.040000000000001</v>
      </c>
      <c r="M278" s="5">
        <v>56.5</v>
      </c>
      <c r="N278" s="5">
        <f t="shared" si="22"/>
        <v>22.6</v>
      </c>
      <c r="O278" s="5">
        <f t="shared" si="23"/>
        <v>34.64</v>
      </c>
      <c r="P278" s="5">
        <f t="shared" si="24"/>
        <v>34.64</v>
      </c>
      <c r="Q278" s="4"/>
      <c r="R278" s="8" t="s">
        <v>1187</v>
      </c>
      <c r="S278" s="4"/>
      <c r="T278" s="15">
        <v>8</v>
      </c>
      <c r="U278" s="15" t="s">
        <v>1213</v>
      </c>
      <c r="V278" s="16" t="s">
        <v>1214</v>
      </c>
      <c r="W278" s="15">
        <v>10101512820</v>
      </c>
      <c r="X278" s="15" t="s">
        <v>1187</v>
      </c>
      <c r="Y278" s="15">
        <v>101005006</v>
      </c>
      <c r="Z278" s="15" t="s">
        <v>2022</v>
      </c>
      <c r="AA278" s="17" t="s">
        <v>1981</v>
      </c>
      <c r="AB278" s="17" t="s">
        <v>8</v>
      </c>
      <c r="AC278" s="32"/>
    </row>
    <row r="279" spans="1:29" ht="21.75" customHeight="1">
      <c r="A279" s="37">
        <v>1</v>
      </c>
      <c r="B279" s="36" t="s">
        <v>1217</v>
      </c>
      <c r="C279" s="12" t="s">
        <v>8</v>
      </c>
      <c r="D279" s="36" t="s">
        <v>1218</v>
      </c>
      <c r="E279" s="36">
        <v>85.62</v>
      </c>
      <c r="F279" s="33">
        <f t="shared" si="20"/>
        <v>34.25</v>
      </c>
      <c r="G279" s="36">
        <v>82.83</v>
      </c>
      <c r="H279" s="36" t="s">
        <v>1219</v>
      </c>
      <c r="I279" s="36" t="s">
        <v>1220</v>
      </c>
      <c r="J279" s="36" t="s">
        <v>1221</v>
      </c>
      <c r="K279" s="5">
        <v>65</v>
      </c>
      <c r="L279" s="5">
        <f t="shared" si="21"/>
        <v>13</v>
      </c>
      <c r="M279" s="5">
        <v>59.3</v>
      </c>
      <c r="N279" s="5">
        <f t="shared" si="22"/>
        <v>23.72</v>
      </c>
      <c r="O279" s="5">
        <f t="shared" si="23"/>
        <v>36.72</v>
      </c>
      <c r="P279" s="5">
        <f t="shared" si="24"/>
        <v>70.97</v>
      </c>
      <c r="Q279" s="4"/>
      <c r="R279" s="8" t="s">
        <v>1187</v>
      </c>
      <c r="S279" s="4"/>
      <c r="T279" s="15">
        <v>30</v>
      </c>
      <c r="U279" s="15" t="s">
        <v>1218</v>
      </c>
      <c r="V279" s="16" t="s">
        <v>1219</v>
      </c>
      <c r="W279" s="15">
        <v>10101190308</v>
      </c>
      <c r="X279" s="15" t="s">
        <v>1187</v>
      </c>
      <c r="Y279" s="15">
        <v>101005007</v>
      </c>
      <c r="Z279" s="14" t="s">
        <v>1980</v>
      </c>
      <c r="AA279" s="17" t="s">
        <v>1981</v>
      </c>
      <c r="AB279" s="17" t="s">
        <v>8</v>
      </c>
      <c r="AC279" s="32" t="s">
        <v>2153</v>
      </c>
    </row>
    <row r="280" spans="1:29" ht="21.75" customHeight="1">
      <c r="A280" s="37">
        <v>2</v>
      </c>
      <c r="B280" s="36" t="s">
        <v>1222</v>
      </c>
      <c r="C280" s="12" t="s">
        <v>1</v>
      </c>
      <c r="D280" s="36" t="s">
        <v>1223</v>
      </c>
      <c r="E280" s="36">
        <v>79.87</v>
      </c>
      <c r="F280" s="33">
        <f t="shared" si="20"/>
        <v>31.95</v>
      </c>
      <c r="G280" s="36">
        <v>82.83</v>
      </c>
      <c r="H280" s="36" t="s">
        <v>1224</v>
      </c>
      <c r="I280" s="36" t="s">
        <v>1225</v>
      </c>
      <c r="J280" s="36" t="s">
        <v>1221</v>
      </c>
      <c r="K280" s="5">
        <v>60.2</v>
      </c>
      <c r="L280" s="5">
        <f t="shared" si="21"/>
        <v>12.040000000000001</v>
      </c>
      <c r="M280" s="5">
        <v>44.9</v>
      </c>
      <c r="N280" s="5">
        <f t="shared" si="22"/>
        <v>17.96</v>
      </c>
      <c r="O280" s="5">
        <f t="shared" si="23"/>
        <v>30</v>
      </c>
      <c r="P280" s="5">
        <f t="shared" si="24"/>
        <v>61.95</v>
      </c>
      <c r="Q280" s="4"/>
      <c r="R280" s="8" t="s">
        <v>1187</v>
      </c>
      <c r="S280" s="4"/>
      <c r="T280" s="15">
        <v>31</v>
      </c>
      <c r="U280" s="15" t="s">
        <v>1223</v>
      </c>
      <c r="V280" s="16" t="s">
        <v>1224</v>
      </c>
      <c r="W280" s="15">
        <v>10101513124</v>
      </c>
      <c r="X280" s="15" t="s">
        <v>1187</v>
      </c>
      <c r="Y280" s="15">
        <v>101005007</v>
      </c>
      <c r="Z280" s="14" t="s">
        <v>1980</v>
      </c>
      <c r="AA280" s="17" t="s">
        <v>1981</v>
      </c>
      <c r="AB280" s="17" t="s">
        <v>8</v>
      </c>
      <c r="AC280" s="32"/>
    </row>
    <row r="281" spans="1:29" ht="21.75" customHeight="1">
      <c r="A281" s="37">
        <v>1</v>
      </c>
      <c r="B281" s="36" t="s">
        <v>1226</v>
      </c>
      <c r="C281" s="12" t="s">
        <v>8</v>
      </c>
      <c r="D281" s="36" t="s">
        <v>1227</v>
      </c>
      <c r="E281" s="36">
        <v>82.75</v>
      </c>
      <c r="F281" s="33">
        <f t="shared" si="20"/>
        <v>33.1</v>
      </c>
      <c r="G281" s="36">
        <v>82.83</v>
      </c>
      <c r="H281" s="36" t="s">
        <v>1228</v>
      </c>
      <c r="I281" s="36" t="s">
        <v>1229</v>
      </c>
      <c r="J281" s="36" t="s">
        <v>1230</v>
      </c>
      <c r="K281" s="5">
        <v>60.4</v>
      </c>
      <c r="L281" s="5">
        <f t="shared" si="21"/>
        <v>12.08</v>
      </c>
      <c r="M281" s="5">
        <v>49.8</v>
      </c>
      <c r="N281" s="5">
        <f t="shared" si="22"/>
        <v>19.920000000000002</v>
      </c>
      <c r="O281" s="5">
        <f t="shared" si="23"/>
        <v>32</v>
      </c>
      <c r="P281" s="5">
        <f t="shared" si="24"/>
        <v>65.099999999999994</v>
      </c>
      <c r="Q281" s="4"/>
      <c r="R281" s="8" t="s">
        <v>1187</v>
      </c>
      <c r="S281" s="4"/>
      <c r="T281" s="15">
        <v>32</v>
      </c>
      <c r="U281" s="15" t="s">
        <v>1227</v>
      </c>
      <c r="V281" s="16" t="s">
        <v>1228</v>
      </c>
      <c r="W281" s="15">
        <v>10101193017</v>
      </c>
      <c r="X281" s="15" t="s">
        <v>1187</v>
      </c>
      <c r="Y281" s="15">
        <v>101005008</v>
      </c>
      <c r="Z281" s="14" t="s">
        <v>1980</v>
      </c>
      <c r="AA281" s="17" t="s">
        <v>1981</v>
      </c>
      <c r="AB281" s="17" t="s">
        <v>8</v>
      </c>
      <c r="AC281" s="32" t="s">
        <v>2153</v>
      </c>
    </row>
    <row r="282" spans="1:29" ht="21.75" customHeight="1">
      <c r="A282" s="37">
        <v>2</v>
      </c>
      <c r="B282" s="36" t="s">
        <v>1231</v>
      </c>
      <c r="C282" s="12" t="s">
        <v>8</v>
      </c>
      <c r="D282" s="36" t="s">
        <v>1232</v>
      </c>
      <c r="E282" s="36">
        <v>83.48</v>
      </c>
      <c r="F282" s="33">
        <f t="shared" si="20"/>
        <v>33.39</v>
      </c>
      <c r="G282" s="36">
        <v>82.83</v>
      </c>
      <c r="H282" s="36" t="s">
        <v>1233</v>
      </c>
      <c r="I282" s="36" t="s">
        <v>1234</v>
      </c>
      <c r="J282" s="36" t="s">
        <v>1230</v>
      </c>
      <c r="K282" s="5">
        <v>45</v>
      </c>
      <c r="L282" s="5">
        <f t="shared" si="21"/>
        <v>9</v>
      </c>
      <c r="M282" s="5">
        <v>52.9</v>
      </c>
      <c r="N282" s="5">
        <f t="shared" si="22"/>
        <v>21.16</v>
      </c>
      <c r="O282" s="5">
        <f t="shared" si="23"/>
        <v>30.16</v>
      </c>
      <c r="P282" s="5">
        <f t="shared" si="24"/>
        <v>63.55</v>
      </c>
      <c r="Q282" s="4"/>
      <c r="R282" s="8" t="s">
        <v>1187</v>
      </c>
      <c r="S282" s="4"/>
      <c r="T282" s="15">
        <v>33</v>
      </c>
      <c r="U282" s="15" t="s">
        <v>1232</v>
      </c>
      <c r="V282" s="16" t="s">
        <v>1233</v>
      </c>
      <c r="W282" s="15">
        <v>10101191203</v>
      </c>
      <c r="X282" s="15" t="s">
        <v>1187</v>
      </c>
      <c r="Y282" s="15">
        <v>101005008</v>
      </c>
      <c r="Z282" s="14" t="s">
        <v>1980</v>
      </c>
      <c r="AA282" s="17" t="s">
        <v>1981</v>
      </c>
      <c r="AB282" s="17" t="s">
        <v>8</v>
      </c>
      <c r="AC282" s="32"/>
    </row>
    <row r="283" spans="1:29" ht="21.75" customHeight="1">
      <c r="A283" s="37">
        <v>1</v>
      </c>
      <c r="B283" s="36" t="s">
        <v>1235</v>
      </c>
      <c r="C283" s="12" t="s">
        <v>1</v>
      </c>
      <c r="D283" s="36" t="s">
        <v>1236</v>
      </c>
      <c r="E283" s="36">
        <v>86.22</v>
      </c>
      <c r="F283" s="33">
        <f t="shared" si="20"/>
        <v>34.49</v>
      </c>
      <c r="G283" s="36">
        <v>82.83</v>
      </c>
      <c r="H283" s="36" t="s">
        <v>1237</v>
      </c>
      <c r="I283" s="36" t="s">
        <v>1238</v>
      </c>
      <c r="J283" s="36" t="s">
        <v>1239</v>
      </c>
      <c r="K283" s="5">
        <v>66.099999999999994</v>
      </c>
      <c r="L283" s="5">
        <f t="shared" si="21"/>
        <v>13.219999999999999</v>
      </c>
      <c r="M283" s="5">
        <v>53.1</v>
      </c>
      <c r="N283" s="5">
        <f t="shared" si="22"/>
        <v>21.240000000000002</v>
      </c>
      <c r="O283" s="5">
        <f t="shared" si="23"/>
        <v>34.46</v>
      </c>
      <c r="P283" s="5">
        <f t="shared" si="24"/>
        <v>68.95</v>
      </c>
      <c r="Q283" s="4"/>
      <c r="R283" s="8" t="s">
        <v>1240</v>
      </c>
      <c r="S283" s="4"/>
      <c r="T283" s="15">
        <v>34</v>
      </c>
      <c r="U283" s="15" t="s">
        <v>1236</v>
      </c>
      <c r="V283" s="16" t="s">
        <v>1237</v>
      </c>
      <c r="W283" s="15">
        <v>10101512506</v>
      </c>
      <c r="X283" s="15" t="s">
        <v>1240</v>
      </c>
      <c r="Y283" s="15">
        <v>101005010</v>
      </c>
      <c r="Z283" s="14" t="s">
        <v>1980</v>
      </c>
      <c r="AA283" s="17" t="s">
        <v>1981</v>
      </c>
      <c r="AB283" s="17" t="s">
        <v>8</v>
      </c>
      <c r="AC283" s="32" t="s">
        <v>2153</v>
      </c>
    </row>
    <row r="284" spans="1:29" ht="21.75" customHeight="1">
      <c r="A284" s="37">
        <v>2</v>
      </c>
      <c r="B284" s="36" t="s">
        <v>1241</v>
      </c>
      <c r="C284" s="12" t="s">
        <v>1</v>
      </c>
      <c r="D284" s="36" t="s">
        <v>1242</v>
      </c>
      <c r="E284" s="36">
        <v>84.77</v>
      </c>
      <c r="F284" s="33">
        <f t="shared" si="20"/>
        <v>33.909999999999997</v>
      </c>
      <c r="G284" s="36">
        <v>82.83</v>
      </c>
      <c r="H284" s="36" t="s">
        <v>1243</v>
      </c>
      <c r="I284" s="36" t="s">
        <v>1244</v>
      </c>
      <c r="J284" s="36" t="s">
        <v>1239</v>
      </c>
      <c r="K284" s="5">
        <v>62.5</v>
      </c>
      <c r="L284" s="5">
        <f t="shared" si="21"/>
        <v>12.5</v>
      </c>
      <c r="M284" s="5">
        <v>51.7</v>
      </c>
      <c r="N284" s="5">
        <f t="shared" si="22"/>
        <v>20.680000000000003</v>
      </c>
      <c r="O284" s="5">
        <f t="shared" si="23"/>
        <v>33.180000000000007</v>
      </c>
      <c r="P284" s="5">
        <f t="shared" si="24"/>
        <v>67.09</v>
      </c>
      <c r="Q284" s="4"/>
      <c r="R284" s="8" t="s">
        <v>1240</v>
      </c>
      <c r="S284" s="4"/>
      <c r="T284" s="15">
        <v>35</v>
      </c>
      <c r="U284" s="15" t="s">
        <v>1242</v>
      </c>
      <c r="V284" s="16" t="s">
        <v>1243</v>
      </c>
      <c r="W284" s="15">
        <v>10101510120</v>
      </c>
      <c r="X284" s="15" t="s">
        <v>1240</v>
      </c>
      <c r="Y284" s="15">
        <v>101005010</v>
      </c>
      <c r="Z284" s="14" t="s">
        <v>1980</v>
      </c>
      <c r="AA284" s="17" t="s">
        <v>1981</v>
      </c>
      <c r="AB284" s="17" t="s">
        <v>8</v>
      </c>
      <c r="AC284" s="32"/>
    </row>
    <row r="285" spans="1:29" ht="21.75" customHeight="1">
      <c r="A285" s="37">
        <v>1</v>
      </c>
      <c r="B285" s="36" t="s">
        <v>1245</v>
      </c>
      <c r="C285" s="12" t="s">
        <v>8</v>
      </c>
      <c r="D285" s="36" t="s">
        <v>1246</v>
      </c>
      <c r="E285" s="36">
        <v>77.73</v>
      </c>
      <c r="F285" s="33">
        <f t="shared" si="20"/>
        <v>31.09</v>
      </c>
      <c r="G285" s="36">
        <v>76.3</v>
      </c>
      <c r="H285" s="36" t="s">
        <v>1247</v>
      </c>
      <c r="I285" s="36" t="s">
        <v>1248</v>
      </c>
      <c r="J285" s="36" t="s">
        <v>1249</v>
      </c>
      <c r="K285" s="5">
        <v>64.599999999999994</v>
      </c>
      <c r="L285" s="5">
        <f t="shared" si="21"/>
        <v>12.92</v>
      </c>
      <c r="M285" s="5">
        <v>63.1</v>
      </c>
      <c r="N285" s="5">
        <f t="shared" si="22"/>
        <v>25.240000000000002</v>
      </c>
      <c r="O285" s="5">
        <f t="shared" si="23"/>
        <v>38.160000000000004</v>
      </c>
      <c r="P285" s="5">
        <f t="shared" si="24"/>
        <v>69.25</v>
      </c>
      <c r="Q285" s="4"/>
      <c r="R285" s="9" t="s">
        <v>1250</v>
      </c>
      <c r="S285" s="4"/>
      <c r="T285" s="15">
        <v>9</v>
      </c>
      <c r="U285" s="15" t="s">
        <v>1246</v>
      </c>
      <c r="V285" s="16" t="s">
        <v>1247</v>
      </c>
      <c r="W285" s="15">
        <v>10101192230</v>
      </c>
      <c r="X285" s="15" t="s">
        <v>1250</v>
      </c>
      <c r="Y285" s="15">
        <v>101005012</v>
      </c>
      <c r="Z285" s="15" t="s">
        <v>2022</v>
      </c>
      <c r="AA285" s="17" t="s">
        <v>1981</v>
      </c>
      <c r="AB285" s="17" t="s">
        <v>8</v>
      </c>
      <c r="AC285" s="32" t="s">
        <v>2153</v>
      </c>
    </row>
    <row r="286" spans="1:29" ht="21.75" customHeight="1">
      <c r="A286" s="37">
        <v>4</v>
      </c>
      <c r="B286" s="36" t="s">
        <v>1259</v>
      </c>
      <c r="C286" s="12" t="s">
        <v>8</v>
      </c>
      <c r="D286" s="36" t="s">
        <v>1260</v>
      </c>
      <c r="E286" s="36">
        <v>78.75</v>
      </c>
      <c r="F286" s="33">
        <f t="shared" si="20"/>
        <v>31.5</v>
      </c>
      <c r="G286" s="36">
        <v>76.3</v>
      </c>
      <c r="H286" s="36" t="s">
        <v>1261</v>
      </c>
      <c r="I286" s="36" t="s">
        <v>1262</v>
      </c>
      <c r="J286" s="36" t="s">
        <v>1249</v>
      </c>
      <c r="K286" s="5">
        <v>55.2</v>
      </c>
      <c r="L286" s="5">
        <f t="shared" si="21"/>
        <v>11.040000000000001</v>
      </c>
      <c r="M286" s="5">
        <v>59.4</v>
      </c>
      <c r="N286" s="5">
        <f t="shared" si="22"/>
        <v>23.76</v>
      </c>
      <c r="O286" s="5">
        <f t="shared" si="23"/>
        <v>34.800000000000004</v>
      </c>
      <c r="P286" s="5">
        <f t="shared" si="24"/>
        <v>66.300000000000011</v>
      </c>
      <c r="Q286" s="4"/>
      <c r="R286" s="9" t="s">
        <v>1250</v>
      </c>
      <c r="S286" s="4"/>
      <c r="T286" s="15">
        <v>12</v>
      </c>
      <c r="U286" s="15" t="s">
        <v>1260</v>
      </c>
      <c r="V286" s="16" t="s">
        <v>1261</v>
      </c>
      <c r="W286" s="15">
        <v>10101193215</v>
      </c>
      <c r="X286" s="15" t="s">
        <v>1250</v>
      </c>
      <c r="Y286" s="15">
        <v>101005012</v>
      </c>
      <c r="Z286" s="15" t="s">
        <v>2022</v>
      </c>
      <c r="AA286" s="17" t="s">
        <v>1981</v>
      </c>
      <c r="AB286" s="17" t="s">
        <v>8</v>
      </c>
      <c r="AC286" s="32" t="s">
        <v>2153</v>
      </c>
    </row>
    <row r="287" spans="1:29" ht="21.75" customHeight="1">
      <c r="A287" s="37">
        <v>2</v>
      </c>
      <c r="B287" s="36" t="s">
        <v>1251</v>
      </c>
      <c r="C287" s="12" t="s">
        <v>12</v>
      </c>
      <c r="D287" s="36" t="s">
        <v>1252</v>
      </c>
      <c r="E287" s="36">
        <v>74.2</v>
      </c>
      <c r="F287" s="33">
        <f t="shared" si="20"/>
        <v>29.68</v>
      </c>
      <c r="G287" s="36">
        <v>76.3</v>
      </c>
      <c r="H287" s="36" t="s">
        <v>1253</v>
      </c>
      <c r="I287" s="36" t="s">
        <v>1254</v>
      </c>
      <c r="J287" s="36" t="s">
        <v>1249</v>
      </c>
      <c r="K287" s="5">
        <v>60.2</v>
      </c>
      <c r="L287" s="5">
        <f t="shared" si="21"/>
        <v>12.040000000000001</v>
      </c>
      <c r="M287" s="5">
        <v>58.8</v>
      </c>
      <c r="N287" s="5">
        <f t="shared" si="22"/>
        <v>23.52</v>
      </c>
      <c r="O287" s="5">
        <f t="shared" si="23"/>
        <v>35.56</v>
      </c>
      <c r="P287" s="5">
        <f t="shared" si="24"/>
        <v>65.240000000000009</v>
      </c>
      <c r="Q287" s="4"/>
      <c r="R287" s="9" t="s">
        <v>1250</v>
      </c>
      <c r="S287" s="4"/>
      <c r="T287" s="15">
        <v>10</v>
      </c>
      <c r="U287" s="15" t="s">
        <v>1252</v>
      </c>
      <c r="V287" s="16" t="s">
        <v>1253</v>
      </c>
      <c r="W287" s="15">
        <v>10101012806</v>
      </c>
      <c r="X287" s="15" t="s">
        <v>1250</v>
      </c>
      <c r="Y287" s="15">
        <v>101005012</v>
      </c>
      <c r="Z287" s="15" t="s">
        <v>2022</v>
      </c>
      <c r="AA287" s="17" t="s">
        <v>1981</v>
      </c>
      <c r="AB287" s="17" t="s">
        <v>8</v>
      </c>
      <c r="AC287" s="32" t="s">
        <v>2153</v>
      </c>
    </row>
    <row r="288" spans="1:29" ht="21.75" customHeight="1">
      <c r="A288" s="37">
        <v>3</v>
      </c>
      <c r="B288" s="36" t="s">
        <v>1255</v>
      </c>
      <c r="C288" s="12" t="s">
        <v>1</v>
      </c>
      <c r="D288" s="36" t="s">
        <v>1256</v>
      </c>
      <c r="E288" s="36">
        <v>72.13</v>
      </c>
      <c r="F288" s="33">
        <f t="shared" si="20"/>
        <v>28.85</v>
      </c>
      <c r="G288" s="36">
        <v>76.3</v>
      </c>
      <c r="H288" s="36" t="s">
        <v>1257</v>
      </c>
      <c r="I288" s="36" t="s">
        <v>1258</v>
      </c>
      <c r="J288" s="36" t="s">
        <v>1249</v>
      </c>
      <c r="K288" s="5">
        <v>60.4</v>
      </c>
      <c r="L288" s="5">
        <f t="shared" si="21"/>
        <v>12.08</v>
      </c>
      <c r="M288" s="5">
        <v>58.1</v>
      </c>
      <c r="N288" s="5">
        <f t="shared" si="22"/>
        <v>23.240000000000002</v>
      </c>
      <c r="O288" s="5">
        <f t="shared" si="23"/>
        <v>35.32</v>
      </c>
      <c r="P288" s="5">
        <f t="shared" si="24"/>
        <v>64.17</v>
      </c>
      <c r="Q288" s="4"/>
      <c r="R288" s="9" t="s">
        <v>1250</v>
      </c>
      <c r="S288" s="4"/>
      <c r="T288" s="15">
        <v>11</v>
      </c>
      <c r="U288" s="15" t="s">
        <v>1256</v>
      </c>
      <c r="V288" s="16" t="s">
        <v>1257</v>
      </c>
      <c r="W288" s="15">
        <v>10101512222</v>
      </c>
      <c r="X288" s="15" t="s">
        <v>1250</v>
      </c>
      <c r="Y288" s="15">
        <v>101005012</v>
      </c>
      <c r="Z288" s="15" t="s">
        <v>2022</v>
      </c>
      <c r="AA288" s="17" t="s">
        <v>1981</v>
      </c>
      <c r="AB288" s="17" t="s">
        <v>8</v>
      </c>
      <c r="AC288" s="32"/>
    </row>
    <row r="289" spans="1:29" ht="21.75" customHeight="1">
      <c r="A289" s="37">
        <v>6</v>
      </c>
      <c r="B289" s="36" t="s">
        <v>1267</v>
      </c>
      <c r="C289" s="12" t="s">
        <v>8</v>
      </c>
      <c r="D289" s="36" t="s">
        <v>1268</v>
      </c>
      <c r="E289" s="36">
        <v>77.13</v>
      </c>
      <c r="F289" s="33">
        <f t="shared" si="20"/>
        <v>30.85</v>
      </c>
      <c r="G289" s="36">
        <v>76.3</v>
      </c>
      <c r="H289" s="36" t="s">
        <v>1269</v>
      </c>
      <c r="I289" s="36" t="s">
        <v>1270</v>
      </c>
      <c r="J289" s="36" t="s">
        <v>1249</v>
      </c>
      <c r="K289" s="5">
        <v>56.5</v>
      </c>
      <c r="L289" s="5">
        <f t="shared" si="21"/>
        <v>11.3</v>
      </c>
      <c r="M289" s="5">
        <v>49.1</v>
      </c>
      <c r="N289" s="5">
        <f t="shared" si="22"/>
        <v>19.64</v>
      </c>
      <c r="O289" s="5">
        <f t="shared" si="23"/>
        <v>30.94</v>
      </c>
      <c r="P289" s="5">
        <f t="shared" si="24"/>
        <v>61.790000000000006</v>
      </c>
      <c r="Q289" s="4"/>
      <c r="R289" s="9" t="s">
        <v>1250</v>
      </c>
      <c r="S289" s="4"/>
      <c r="T289" s="15">
        <v>14</v>
      </c>
      <c r="U289" s="15" t="s">
        <v>1268</v>
      </c>
      <c r="V289" s="16" t="s">
        <v>1269</v>
      </c>
      <c r="W289" s="15">
        <v>10101192307</v>
      </c>
      <c r="X289" s="15" t="s">
        <v>1250</v>
      </c>
      <c r="Y289" s="15">
        <v>101005012</v>
      </c>
      <c r="Z289" s="15" t="s">
        <v>2022</v>
      </c>
      <c r="AA289" s="17" t="s">
        <v>1981</v>
      </c>
      <c r="AB289" s="17" t="s">
        <v>8</v>
      </c>
      <c r="AC289" s="32"/>
    </row>
    <row r="290" spans="1:29" ht="21.75" customHeight="1">
      <c r="A290" s="37">
        <v>5</v>
      </c>
      <c r="B290" s="36" t="s">
        <v>1263</v>
      </c>
      <c r="C290" s="12" t="s">
        <v>8</v>
      </c>
      <c r="D290" s="36" t="s">
        <v>1264</v>
      </c>
      <c r="E290" s="36">
        <v>74.25</v>
      </c>
      <c r="F290" s="33">
        <f t="shared" si="20"/>
        <v>29.7</v>
      </c>
      <c r="G290" s="36">
        <v>76.3</v>
      </c>
      <c r="H290" s="36" t="s">
        <v>1265</v>
      </c>
      <c r="I290" s="36" t="s">
        <v>1266</v>
      </c>
      <c r="J290" s="36" t="s">
        <v>1249</v>
      </c>
      <c r="K290" s="5">
        <v>60.2</v>
      </c>
      <c r="L290" s="5">
        <f t="shared" si="21"/>
        <v>12.040000000000001</v>
      </c>
      <c r="M290" s="5">
        <v>48.2</v>
      </c>
      <c r="N290" s="5">
        <f t="shared" si="22"/>
        <v>19.28</v>
      </c>
      <c r="O290" s="5">
        <f t="shared" si="23"/>
        <v>31.32</v>
      </c>
      <c r="P290" s="5">
        <f t="shared" si="24"/>
        <v>61.019999999999996</v>
      </c>
      <c r="Q290" s="4"/>
      <c r="R290" s="9" t="s">
        <v>1250</v>
      </c>
      <c r="S290" s="4"/>
      <c r="T290" s="15">
        <v>13</v>
      </c>
      <c r="U290" s="15" t="s">
        <v>1264</v>
      </c>
      <c r="V290" s="16" t="s">
        <v>1265</v>
      </c>
      <c r="W290" s="15">
        <v>10101190915</v>
      </c>
      <c r="X290" s="15" t="s">
        <v>1250</v>
      </c>
      <c r="Y290" s="15">
        <v>101005012</v>
      </c>
      <c r="Z290" s="15" t="s">
        <v>2022</v>
      </c>
      <c r="AA290" s="17" t="s">
        <v>1981</v>
      </c>
      <c r="AB290" s="17" t="s">
        <v>8</v>
      </c>
      <c r="AC290" s="32"/>
    </row>
    <row r="291" spans="1:29" ht="21.75" customHeight="1">
      <c r="A291" s="37">
        <v>1</v>
      </c>
      <c r="B291" s="36" t="s">
        <v>1271</v>
      </c>
      <c r="C291" s="12" t="s">
        <v>12</v>
      </c>
      <c r="D291" s="36" t="s">
        <v>1272</v>
      </c>
      <c r="E291" s="36">
        <v>76.27</v>
      </c>
      <c r="F291" s="33">
        <f t="shared" si="20"/>
        <v>30.51</v>
      </c>
      <c r="G291" s="36">
        <v>76.75</v>
      </c>
      <c r="H291" s="36" t="s">
        <v>1273</v>
      </c>
      <c r="I291" s="36" t="s">
        <v>1274</v>
      </c>
      <c r="J291" s="36" t="s">
        <v>1275</v>
      </c>
      <c r="K291" s="5">
        <v>60.1</v>
      </c>
      <c r="L291" s="5">
        <f t="shared" si="21"/>
        <v>12.020000000000001</v>
      </c>
      <c r="M291" s="5">
        <v>50.5</v>
      </c>
      <c r="N291" s="5">
        <f t="shared" si="22"/>
        <v>20.200000000000003</v>
      </c>
      <c r="O291" s="5">
        <f t="shared" si="23"/>
        <v>32.220000000000006</v>
      </c>
      <c r="P291" s="5">
        <f t="shared" si="24"/>
        <v>62.730000000000004</v>
      </c>
      <c r="Q291" s="4"/>
      <c r="R291" s="9" t="s">
        <v>1276</v>
      </c>
      <c r="S291" s="4"/>
      <c r="T291" s="15">
        <v>1</v>
      </c>
      <c r="U291" s="15" t="s">
        <v>1272</v>
      </c>
      <c r="V291" s="16" t="s">
        <v>1273</v>
      </c>
      <c r="W291" s="15">
        <v>10101014321</v>
      </c>
      <c r="X291" s="15" t="s">
        <v>1276</v>
      </c>
      <c r="Y291" s="15">
        <v>101005015</v>
      </c>
      <c r="Z291" s="15" t="s">
        <v>1997</v>
      </c>
      <c r="AA291" s="17" t="s">
        <v>1981</v>
      </c>
      <c r="AB291" s="17" t="s">
        <v>8</v>
      </c>
      <c r="AC291" s="32" t="s">
        <v>2153</v>
      </c>
    </row>
    <row r="292" spans="1:29" ht="21.75" customHeight="1">
      <c r="A292" s="37">
        <v>2</v>
      </c>
      <c r="B292" s="36" t="s">
        <v>1277</v>
      </c>
      <c r="C292" s="12" t="s">
        <v>1</v>
      </c>
      <c r="D292" s="36" t="s">
        <v>1278</v>
      </c>
      <c r="E292" s="36">
        <v>73.650000000000006</v>
      </c>
      <c r="F292" s="33">
        <f t="shared" si="20"/>
        <v>29.46</v>
      </c>
      <c r="G292" s="36">
        <v>76.75</v>
      </c>
      <c r="H292" s="36" t="s">
        <v>1279</v>
      </c>
      <c r="I292" s="36" t="s">
        <v>1280</v>
      </c>
      <c r="J292" s="36" t="s">
        <v>1275</v>
      </c>
      <c r="K292" s="5">
        <v>60.3</v>
      </c>
      <c r="L292" s="5">
        <f t="shared" si="21"/>
        <v>12.06</v>
      </c>
      <c r="M292" s="5">
        <v>34.9</v>
      </c>
      <c r="N292" s="5">
        <f t="shared" si="22"/>
        <v>13.96</v>
      </c>
      <c r="O292" s="5">
        <f t="shared" si="23"/>
        <v>26.020000000000003</v>
      </c>
      <c r="P292" s="5">
        <f t="shared" si="24"/>
        <v>55.480000000000004</v>
      </c>
      <c r="Q292" s="4"/>
      <c r="R292" s="9" t="s">
        <v>1276</v>
      </c>
      <c r="S292" s="4"/>
      <c r="T292" s="15">
        <v>2</v>
      </c>
      <c r="U292" s="15" t="s">
        <v>1278</v>
      </c>
      <c r="V292" s="16" t="s">
        <v>1279</v>
      </c>
      <c r="W292" s="15">
        <v>10101513314</v>
      </c>
      <c r="X292" s="15" t="s">
        <v>1276</v>
      </c>
      <c r="Y292" s="15">
        <v>101005015</v>
      </c>
      <c r="Z292" s="15" t="s">
        <v>1997</v>
      </c>
      <c r="AA292" s="17" t="s">
        <v>1981</v>
      </c>
      <c r="AB292" s="17" t="s">
        <v>8</v>
      </c>
      <c r="AC292" s="32"/>
    </row>
    <row r="293" spans="1:29" ht="21.75" customHeight="1">
      <c r="A293" s="37">
        <v>1</v>
      </c>
      <c r="B293" s="36" t="s">
        <v>1281</v>
      </c>
      <c r="C293" s="12" t="s">
        <v>8</v>
      </c>
      <c r="D293" s="36" t="s">
        <v>1282</v>
      </c>
      <c r="E293" s="36">
        <v>78.38</v>
      </c>
      <c r="F293" s="33">
        <f t="shared" si="20"/>
        <v>31.35</v>
      </c>
      <c r="G293" s="36">
        <v>76.75</v>
      </c>
      <c r="H293" s="36" t="s">
        <v>1283</v>
      </c>
      <c r="I293" s="36" t="s">
        <v>1284</v>
      </c>
      <c r="J293" s="36" t="s">
        <v>1285</v>
      </c>
      <c r="K293" s="5">
        <v>61.3</v>
      </c>
      <c r="L293" s="5">
        <f t="shared" si="21"/>
        <v>12.26</v>
      </c>
      <c r="M293" s="5">
        <v>50.1</v>
      </c>
      <c r="N293" s="5">
        <f t="shared" si="22"/>
        <v>20.040000000000003</v>
      </c>
      <c r="O293" s="5">
        <f t="shared" si="23"/>
        <v>32.300000000000004</v>
      </c>
      <c r="P293" s="5">
        <f t="shared" si="24"/>
        <v>63.650000000000006</v>
      </c>
      <c r="Q293" s="4"/>
      <c r="R293" s="9" t="s">
        <v>1276</v>
      </c>
      <c r="S293" s="4"/>
      <c r="T293" s="15">
        <v>3</v>
      </c>
      <c r="U293" s="15" t="s">
        <v>1282</v>
      </c>
      <c r="V293" s="16" t="s">
        <v>1283</v>
      </c>
      <c r="W293" s="15">
        <v>10101192901</v>
      </c>
      <c r="X293" s="15" t="s">
        <v>1276</v>
      </c>
      <c r="Y293" s="15">
        <v>101005016</v>
      </c>
      <c r="Z293" s="15" t="s">
        <v>1997</v>
      </c>
      <c r="AA293" s="17" t="s">
        <v>1981</v>
      </c>
      <c r="AB293" s="17" t="s">
        <v>8</v>
      </c>
      <c r="AC293" s="32" t="s">
        <v>2153</v>
      </c>
    </row>
    <row r="294" spans="1:29" ht="21.75" customHeight="1">
      <c r="A294" s="37">
        <v>2</v>
      </c>
      <c r="B294" s="36" t="s">
        <v>1286</v>
      </c>
      <c r="C294" s="12" t="s">
        <v>12</v>
      </c>
      <c r="D294" s="36" t="s">
        <v>1287</v>
      </c>
      <c r="E294" s="36">
        <v>73.83</v>
      </c>
      <c r="F294" s="33">
        <f t="shared" si="20"/>
        <v>29.53</v>
      </c>
      <c r="G294" s="36">
        <v>76.75</v>
      </c>
      <c r="H294" s="36" t="s">
        <v>1288</v>
      </c>
      <c r="I294" s="36" t="s">
        <v>1289</v>
      </c>
      <c r="J294" s="36" t="s">
        <v>1285</v>
      </c>
      <c r="K294" s="5">
        <v>57.2</v>
      </c>
      <c r="L294" s="5">
        <f t="shared" si="21"/>
        <v>11.440000000000001</v>
      </c>
      <c r="M294" s="5">
        <v>52.1</v>
      </c>
      <c r="N294" s="5">
        <f t="shared" si="22"/>
        <v>20.840000000000003</v>
      </c>
      <c r="O294" s="5">
        <f t="shared" si="23"/>
        <v>32.28</v>
      </c>
      <c r="P294" s="5">
        <f t="shared" si="24"/>
        <v>61.81</v>
      </c>
      <c r="Q294" s="4"/>
      <c r="R294" s="9" t="s">
        <v>1276</v>
      </c>
      <c r="S294" s="4"/>
      <c r="T294" s="15">
        <v>4</v>
      </c>
      <c r="U294" s="15" t="s">
        <v>1287</v>
      </c>
      <c r="V294" s="16" t="s">
        <v>1288</v>
      </c>
      <c r="W294" s="15">
        <v>10101013601</v>
      </c>
      <c r="X294" s="15" t="s">
        <v>1276</v>
      </c>
      <c r="Y294" s="15">
        <v>101005016</v>
      </c>
      <c r="Z294" s="15" t="s">
        <v>1997</v>
      </c>
      <c r="AA294" s="17" t="s">
        <v>1981</v>
      </c>
      <c r="AB294" s="17" t="s">
        <v>8</v>
      </c>
      <c r="AC294" s="32"/>
    </row>
    <row r="295" spans="1:29" ht="21.75" customHeight="1">
      <c r="A295" s="37">
        <v>1</v>
      </c>
      <c r="B295" s="36" t="s">
        <v>1290</v>
      </c>
      <c r="C295" s="12" t="s">
        <v>8</v>
      </c>
      <c r="D295" s="36" t="s">
        <v>1291</v>
      </c>
      <c r="E295" s="36">
        <v>75.099999999999994</v>
      </c>
      <c r="F295" s="33">
        <f t="shared" si="20"/>
        <v>30.04</v>
      </c>
      <c r="G295" s="36">
        <v>76.75</v>
      </c>
      <c r="H295" s="36" t="s">
        <v>1292</v>
      </c>
      <c r="I295" s="36" t="s">
        <v>1293</v>
      </c>
      <c r="J295" s="36" t="s">
        <v>1294</v>
      </c>
      <c r="K295" s="5">
        <v>67.3</v>
      </c>
      <c r="L295" s="5">
        <f t="shared" si="21"/>
        <v>13.46</v>
      </c>
      <c r="M295" s="5">
        <v>54</v>
      </c>
      <c r="N295" s="5">
        <f t="shared" si="22"/>
        <v>21.6</v>
      </c>
      <c r="O295" s="5">
        <f t="shared" si="23"/>
        <v>35.06</v>
      </c>
      <c r="P295" s="5">
        <f t="shared" si="24"/>
        <v>65.099999999999994</v>
      </c>
      <c r="Q295" s="4"/>
      <c r="R295" s="9" t="s">
        <v>1295</v>
      </c>
      <c r="S295" s="4"/>
      <c r="T295" s="15">
        <v>5</v>
      </c>
      <c r="U295" s="15" t="s">
        <v>1291</v>
      </c>
      <c r="V295" s="16" t="s">
        <v>1292</v>
      </c>
      <c r="W295" s="15">
        <v>10101192214</v>
      </c>
      <c r="X295" s="15" t="s">
        <v>1295</v>
      </c>
      <c r="Y295" s="15">
        <v>101005019</v>
      </c>
      <c r="Z295" s="15" t="s">
        <v>1997</v>
      </c>
      <c r="AA295" s="17" t="s">
        <v>1981</v>
      </c>
      <c r="AB295" s="17" t="s">
        <v>8</v>
      </c>
      <c r="AC295" s="32" t="s">
        <v>2153</v>
      </c>
    </row>
    <row r="296" spans="1:29" ht="21.75" customHeight="1">
      <c r="A296" s="37">
        <v>2</v>
      </c>
      <c r="B296" s="36" t="s">
        <v>1296</v>
      </c>
      <c r="C296" s="12" t="s">
        <v>1</v>
      </c>
      <c r="D296" s="36" t="s">
        <v>1297</v>
      </c>
      <c r="E296" s="36">
        <v>75.73</v>
      </c>
      <c r="F296" s="33">
        <f t="shared" si="20"/>
        <v>30.29</v>
      </c>
      <c r="G296" s="36">
        <v>76.75</v>
      </c>
      <c r="H296" s="36" t="s">
        <v>1298</v>
      </c>
      <c r="I296" s="36" t="s">
        <v>1299</v>
      </c>
      <c r="J296" s="36" t="s">
        <v>1294</v>
      </c>
      <c r="K296" s="5">
        <v>61.2</v>
      </c>
      <c r="L296" s="5">
        <f t="shared" si="21"/>
        <v>12.240000000000002</v>
      </c>
      <c r="M296" s="5">
        <v>40.5</v>
      </c>
      <c r="N296" s="5">
        <f t="shared" si="22"/>
        <v>16.2</v>
      </c>
      <c r="O296" s="5">
        <f t="shared" si="23"/>
        <v>28.44</v>
      </c>
      <c r="P296" s="5">
        <f t="shared" si="24"/>
        <v>58.730000000000004</v>
      </c>
      <c r="Q296" s="4"/>
      <c r="R296" s="9" t="s">
        <v>1295</v>
      </c>
      <c r="S296" s="4"/>
      <c r="T296" s="15">
        <v>6</v>
      </c>
      <c r="U296" s="15" t="s">
        <v>1297</v>
      </c>
      <c r="V296" s="16" t="s">
        <v>1298</v>
      </c>
      <c r="W296" s="15">
        <v>10101511811</v>
      </c>
      <c r="X296" s="15" t="s">
        <v>1295</v>
      </c>
      <c r="Y296" s="15">
        <v>101005019</v>
      </c>
      <c r="Z296" s="15" t="s">
        <v>1997</v>
      </c>
      <c r="AA296" s="17" t="s">
        <v>1981</v>
      </c>
      <c r="AB296" s="17" t="s">
        <v>8</v>
      </c>
      <c r="AC296" s="32"/>
    </row>
    <row r="297" spans="1:29" ht="21.75" customHeight="1">
      <c r="A297" s="37">
        <v>1</v>
      </c>
      <c r="B297" s="36" t="s">
        <v>1300</v>
      </c>
      <c r="C297" s="12" t="s">
        <v>8</v>
      </c>
      <c r="D297" s="36" t="s">
        <v>1216</v>
      </c>
      <c r="E297" s="36">
        <v>76.319999999999993</v>
      </c>
      <c r="F297" s="33">
        <f t="shared" si="20"/>
        <v>30.53</v>
      </c>
      <c r="G297" s="36">
        <v>76.3</v>
      </c>
      <c r="H297" s="36" t="s">
        <v>1301</v>
      </c>
      <c r="I297" s="36" t="s">
        <v>1302</v>
      </c>
      <c r="J297" s="36" t="s">
        <v>1303</v>
      </c>
      <c r="K297" s="5">
        <v>67.5</v>
      </c>
      <c r="L297" s="5">
        <f t="shared" si="21"/>
        <v>13.5</v>
      </c>
      <c r="M297" s="5">
        <v>57.9</v>
      </c>
      <c r="N297" s="5">
        <f t="shared" si="22"/>
        <v>23.16</v>
      </c>
      <c r="O297" s="5">
        <f t="shared" si="23"/>
        <v>36.659999999999997</v>
      </c>
      <c r="P297" s="5">
        <f t="shared" si="24"/>
        <v>67.19</v>
      </c>
      <c r="Q297" s="4"/>
      <c r="R297" s="9" t="s">
        <v>1295</v>
      </c>
      <c r="S297" s="4"/>
      <c r="T297" s="15">
        <v>21</v>
      </c>
      <c r="U297" s="15" t="s">
        <v>1216</v>
      </c>
      <c r="V297" s="16" t="s">
        <v>1301</v>
      </c>
      <c r="W297" s="15">
        <v>10101191315</v>
      </c>
      <c r="X297" s="15" t="s">
        <v>1295</v>
      </c>
      <c r="Y297" s="15">
        <v>101005020</v>
      </c>
      <c r="Z297" s="15" t="s">
        <v>2022</v>
      </c>
      <c r="AA297" s="17" t="s">
        <v>1981</v>
      </c>
      <c r="AB297" s="17" t="s">
        <v>8</v>
      </c>
      <c r="AC297" s="32" t="s">
        <v>2153</v>
      </c>
    </row>
    <row r="298" spans="1:29" ht="21.75" customHeight="1">
      <c r="A298" s="37">
        <v>2</v>
      </c>
      <c r="B298" s="36" t="s">
        <v>1304</v>
      </c>
      <c r="C298" s="12" t="s">
        <v>8</v>
      </c>
      <c r="D298" s="36" t="s">
        <v>1305</v>
      </c>
      <c r="E298" s="36">
        <v>76.72</v>
      </c>
      <c r="F298" s="33">
        <f t="shared" si="20"/>
        <v>30.69</v>
      </c>
      <c r="G298" s="36">
        <v>76.3</v>
      </c>
      <c r="H298" s="36" t="s">
        <v>1306</v>
      </c>
      <c r="I298" s="36" t="s">
        <v>1307</v>
      </c>
      <c r="J298" s="36" t="s">
        <v>1303</v>
      </c>
      <c r="K298" s="5">
        <v>57.9</v>
      </c>
      <c r="L298" s="5">
        <f t="shared" si="21"/>
        <v>11.58</v>
      </c>
      <c r="M298" s="5">
        <v>58.3</v>
      </c>
      <c r="N298" s="5">
        <f t="shared" si="22"/>
        <v>23.32</v>
      </c>
      <c r="O298" s="5">
        <f t="shared" si="23"/>
        <v>34.9</v>
      </c>
      <c r="P298" s="5">
        <f t="shared" si="24"/>
        <v>65.59</v>
      </c>
      <c r="Q298" s="4"/>
      <c r="R298" s="9" t="s">
        <v>1295</v>
      </c>
      <c r="S298" s="4"/>
      <c r="T298" s="15">
        <v>22</v>
      </c>
      <c r="U298" s="15" t="s">
        <v>1305</v>
      </c>
      <c r="V298" s="16" t="s">
        <v>1306</v>
      </c>
      <c r="W298" s="15">
        <v>10101191809</v>
      </c>
      <c r="X298" s="15" t="s">
        <v>1295</v>
      </c>
      <c r="Y298" s="15">
        <v>101005020</v>
      </c>
      <c r="Z298" s="15" t="s">
        <v>2022</v>
      </c>
      <c r="AA298" s="17" t="s">
        <v>1981</v>
      </c>
      <c r="AB298" s="17" t="s">
        <v>8</v>
      </c>
      <c r="AC298" s="32" t="s">
        <v>2153</v>
      </c>
    </row>
    <row r="299" spans="1:29" ht="21.75" customHeight="1">
      <c r="A299" s="37">
        <v>3</v>
      </c>
      <c r="B299" s="36" t="s">
        <v>1308</v>
      </c>
      <c r="C299" s="12" t="s">
        <v>1</v>
      </c>
      <c r="D299" s="36" t="s">
        <v>1309</v>
      </c>
      <c r="E299" s="36">
        <v>77.930000000000007</v>
      </c>
      <c r="F299" s="33">
        <f t="shared" si="20"/>
        <v>31.17</v>
      </c>
      <c r="G299" s="36">
        <v>76.3</v>
      </c>
      <c r="H299" s="36" t="s">
        <v>1310</v>
      </c>
      <c r="I299" s="36" t="s">
        <v>1311</v>
      </c>
      <c r="J299" s="36" t="s">
        <v>1303</v>
      </c>
      <c r="K299" s="5">
        <v>63.4</v>
      </c>
      <c r="L299" s="5">
        <f t="shared" si="21"/>
        <v>12.68</v>
      </c>
      <c r="M299" s="5">
        <v>51.4</v>
      </c>
      <c r="N299" s="5">
        <f t="shared" si="22"/>
        <v>20.560000000000002</v>
      </c>
      <c r="O299" s="5">
        <f t="shared" si="23"/>
        <v>33.24</v>
      </c>
      <c r="P299" s="5">
        <f t="shared" si="24"/>
        <v>64.41</v>
      </c>
      <c r="Q299" s="4"/>
      <c r="R299" s="9" t="s">
        <v>1295</v>
      </c>
      <c r="S299" s="4"/>
      <c r="T299" s="15">
        <v>23</v>
      </c>
      <c r="U299" s="15" t="s">
        <v>1309</v>
      </c>
      <c r="V299" s="16" t="s">
        <v>1310</v>
      </c>
      <c r="W299" s="15">
        <v>10101514207</v>
      </c>
      <c r="X299" s="15" t="s">
        <v>1295</v>
      </c>
      <c r="Y299" s="15">
        <v>101005020</v>
      </c>
      <c r="Z299" s="15" t="s">
        <v>2022</v>
      </c>
      <c r="AA299" s="17" t="s">
        <v>1981</v>
      </c>
      <c r="AB299" s="17" t="s">
        <v>8</v>
      </c>
      <c r="AC299" s="32"/>
    </row>
    <row r="300" spans="1:29" ht="21.75" customHeight="1">
      <c r="A300" s="37">
        <v>4</v>
      </c>
      <c r="B300" s="36" t="s">
        <v>1312</v>
      </c>
      <c r="C300" s="12" t="s">
        <v>1</v>
      </c>
      <c r="D300" s="36" t="s">
        <v>1313</v>
      </c>
      <c r="E300" s="36">
        <v>78.33</v>
      </c>
      <c r="F300" s="33">
        <f t="shared" si="20"/>
        <v>31.33</v>
      </c>
      <c r="G300" s="36">
        <v>76.3</v>
      </c>
      <c r="H300" s="36" t="s">
        <v>1314</v>
      </c>
      <c r="I300" s="36" t="s">
        <v>1315</v>
      </c>
      <c r="J300" s="36" t="s">
        <v>1303</v>
      </c>
      <c r="K300" s="5">
        <v>54.5</v>
      </c>
      <c r="L300" s="5">
        <f t="shared" si="21"/>
        <v>10.9</v>
      </c>
      <c r="M300" s="5">
        <v>48.3</v>
      </c>
      <c r="N300" s="5">
        <f t="shared" si="22"/>
        <v>19.32</v>
      </c>
      <c r="O300" s="5">
        <f t="shared" si="23"/>
        <v>30.22</v>
      </c>
      <c r="P300" s="5">
        <f t="shared" si="24"/>
        <v>61.55</v>
      </c>
      <c r="Q300" s="4"/>
      <c r="R300" s="9" t="s">
        <v>1295</v>
      </c>
      <c r="S300" s="4"/>
      <c r="T300" s="15">
        <v>24</v>
      </c>
      <c r="U300" s="15" t="s">
        <v>1313</v>
      </c>
      <c r="V300" s="16" t="s">
        <v>1314</v>
      </c>
      <c r="W300" s="15">
        <v>10101511114</v>
      </c>
      <c r="X300" s="15" t="s">
        <v>1295</v>
      </c>
      <c r="Y300" s="15">
        <v>101005020</v>
      </c>
      <c r="Z300" s="15" t="s">
        <v>2022</v>
      </c>
      <c r="AA300" s="17" t="s">
        <v>1981</v>
      </c>
      <c r="AB300" s="17" t="s">
        <v>8</v>
      </c>
      <c r="AC300" s="32"/>
    </row>
    <row r="301" spans="1:29" ht="21.75" customHeight="1">
      <c r="A301" s="37">
        <v>2</v>
      </c>
      <c r="B301" s="36" t="s">
        <v>1322</v>
      </c>
      <c r="C301" s="12" t="s">
        <v>12</v>
      </c>
      <c r="D301" s="36" t="s">
        <v>1323</v>
      </c>
      <c r="E301" s="36">
        <v>79.88</v>
      </c>
      <c r="F301" s="33">
        <f t="shared" si="20"/>
        <v>31.95</v>
      </c>
      <c r="G301" s="36">
        <v>76.3</v>
      </c>
      <c r="H301" s="36" t="s">
        <v>1324</v>
      </c>
      <c r="I301" s="36" t="s">
        <v>1325</v>
      </c>
      <c r="J301" s="36" t="s">
        <v>1320</v>
      </c>
      <c r="K301" s="5">
        <v>58.4</v>
      </c>
      <c r="L301" s="5">
        <f t="shared" si="21"/>
        <v>11.68</v>
      </c>
      <c r="M301" s="5">
        <v>62.4</v>
      </c>
      <c r="N301" s="5">
        <f t="shared" si="22"/>
        <v>24.96</v>
      </c>
      <c r="O301" s="5">
        <f t="shared" si="23"/>
        <v>36.64</v>
      </c>
      <c r="P301" s="5">
        <f t="shared" si="24"/>
        <v>68.59</v>
      </c>
      <c r="Q301" s="4"/>
      <c r="R301" s="9" t="s">
        <v>1321</v>
      </c>
      <c r="S301" s="4"/>
      <c r="T301" s="15">
        <v>26</v>
      </c>
      <c r="U301" s="15" t="s">
        <v>1323</v>
      </c>
      <c r="V301" s="16" t="s">
        <v>1324</v>
      </c>
      <c r="W301" s="15">
        <v>10101013101</v>
      </c>
      <c r="X301" s="15" t="s">
        <v>2025</v>
      </c>
      <c r="Y301" s="15">
        <v>101005021</v>
      </c>
      <c r="Z301" s="15" t="s">
        <v>2022</v>
      </c>
      <c r="AA301" s="17" t="s">
        <v>1981</v>
      </c>
      <c r="AB301" s="17" t="s">
        <v>8</v>
      </c>
      <c r="AC301" s="32" t="s">
        <v>2153</v>
      </c>
    </row>
    <row r="302" spans="1:29" ht="21.75" customHeight="1">
      <c r="A302" s="37">
        <v>3</v>
      </c>
      <c r="B302" s="36" t="s">
        <v>1326</v>
      </c>
      <c r="C302" s="12" t="s">
        <v>8</v>
      </c>
      <c r="D302" s="36" t="s">
        <v>1327</v>
      </c>
      <c r="E302" s="36">
        <v>73.150000000000006</v>
      </c>
      <c r="F302" s="33">
        <f t="shared" si="20"/>
        <v>29.26</v>
      </c>
      <c r="G302" s="36">
        <v>76.3</v>
      </c>
      <c r="H302" s="36" t="s">
        <v>1328</v>
      </c>
      <c r="I302" s="36" t="s">
        <v>1329</v>
      </c>
      <c r="J302" s="36" t="s">
        <v>1320</v>
      </c>
      <c r="K302" s="5">
        <v>48.8</v>
      </c>
      <c r="L302" s="5">
        <f t="shared" si="21"/>
        <v>9.76</v>
      </c>
      <c r="M302" s="5">
        <v>65.599999999999994</v>
      </c>
      <c r="N302" s="5">
        <f t="shared" si="22"/>
        <v>26.24</v>
      </c>
      <c r="O302" s="5">
        <f t="shared" si="23"/>
        <v>36</v>
      </c>
      <c r="P302" s="5">
        <f t="shared" si="24"/>
        <v>65.260000000000005</v>
      </c>
      <c r="Q302" s="4"/>
      <c r="R302" s="9" t="s">
        <v>1321</v>
      </c>
      <c r="S302" s="4"/>
      <c r="T302" s="15">
        <v>27</v>
      </c>
      <c r="U302" s="15" t="s">
        <v>1327</v>
      </c>
      <c r="V302" s="16" t="s">
        <v>1328</v>
      </c>
      <c r="W302" s="15">
        <v>10101192006</v>
      </c>
      <c r="X302" s="15" t="s">
        <v>2025</v>
      </c>
      <c r="Y302" s="15">
        <v>101005021</v>
      </c>
      <c r="Z302" s="15" t="s">
        <v>2022</v>
      </c>
      <c r="AA302" s="17" t="s">
        <v>1981</v>
      </c>
      <c r="AB302" s="17" t="s">
        <v>8</v>
      </c>
      <c r="AC302" s="32" t="s">
        <v>2153</v>
      </c>
    </row>
    <row r="303" spans="1:29" ht="21.75" customHeight="1">
      <c r="A303" s="37">
        <v>5</v>
      </c>
      <c r="B303" s="36" t="s">
        <v>1334</v>
      </c>
      <c r="C303" s="12" t="s">
        <v>1</v>
      </c>
      <c r="D303" s="36" t="s">
        <v>1335</v>
      </c>
      <c r="E303" s="36">
        <v>77.67</v>
      </c>
      <c r="F303" s="33">
        <f t="shared" si="20"/>
        <v>31.07</v>
      </c>
      <c r="G303" s="36">
        <v>76.3</v>
      </c>
      <c r="H303" s="36" t="s">
        <v>1336</v>
      </c>
      <c r="I303" s="36" t="s">
        <v>1337</v>
      </c>
      <c r="J303" s="36" t="s">
        <v>1320</v>
      </c>
      <c r="K303" s="5">
        <v>58.3</v>
      </c>
      <c r="L303" s="5">
        <f t="shared" si="21"/>
        <v>11.66</v>
      </c>
      <c r="M303" s="5">
        <v>53.5</v>
      </c>
      <c r="N303" s="5">
        <f t="shared" si="22"/>
        <v>21.400000000000002</v>
      </c>
      <c r="O303" s="5">
        <f t="shared" si="23"/>
        <v>33.06</v>
      </c>
      <c r="P303" s="5">
        <f t="shared" si="24"/>
        <v>64.13</v>
      </c>
      <c r="Q303" s="4"/>
      <c r="R303" s="9" t="s">
        <v>1321</v>
      </c>
      <c r="S303" s="4"/>
      <c r="T303" s="15">
        <v>29</v>
      </c>
      <c r="U303" s="15" t="s">
        <v>1335</v>
      </c>
      <c r="V303" s="16" t="s">
        <v>1336</v>
      </c>
      <c r="W303" s="15">
        <v>10101513811</v>
      </c>
      <c r="X303" s="15" t="s">
        <v>2025</v>
      </c>
      <c r="Y303" s="15">
        <v>101005021</v>
      </c>
      <c r="Z303" s="15" t="s">
        <v>2022</v>
      </c>
      <c r="AA303" s="17" t="s">
        <v>1981</v>
      </c>
      <c r="AB303" s="17" t="s">
        <v>8</v>
      </c>
      <c r="AC303" s="32" t="s">
        <v>2153</v>
      </c>
    </row>
    <row r="304" spans="1:29" ht="21.75" customHeight="1">
      <c r="A304" s="37">
        <v>4</v>
      </c>
      <c r="B304" s="36" t="s">
        <v>1330</v>
      </c>
      <c r="C304" s="12" t="s">
        <v>12</v>
      </c>
      <c r="D304" s="36" t="s">
        <v>1331</v>
      </c>
      <c r="E304" s="36">
        <v>74.22</v>
      </c>
      <c r="F304" s="33">
        <f t="shared" si="20"/>
        <v>29.69</v>
      </c>
      <c r="G304" s="36">
        <v>76.3</v>
      </c>
      <c r="H304" s="36" t="s">
        <v>1332</v>
      </c>
      <c r="I304" s="36" t="s">
        <v>1333</v>
      </c>
      <c r="J304" s="36" t="s">
        <v>1320</v>
      </c>
      <c r="K304" s="5">
        <v>63.4</v>
      </c>
      <c r="L304" s="5">
        <f t="shared" si="21"/>
        <v>12.68</v>
      </c>
      <c r="M304" s="5">
        <v>54.2</v>
      </c>
      <c r="N304" s="5">
        <f t="shared" si="22"/>
        <v>21.680000000000003</v>
      </c>
      <c r="O304" s="5">
        <f t="shared" si="23"/>
        <v>34.36</v>
      </c>
      <c r="P304" s="5">
        <f t="shared" si="24"/>
        <v>64.05</v>
      </c>
      <c r="Q304" s="4"/>
      <c r="R304" s="9" t="s">
        <v>1321</v>
      </c>
      <c r="S304" s="4"/>
      <c r="T304" s="15">
        <v>28</v>
      </c>
      <c r="U304" s="15" t="s">
        <v>1331</v>
      </c>
      <c r="V304" s="16" t="s">
        <v>1332</v>
      </c>
      <c r="W304" s="15">
        <v>10101012020</v>
      </c>
      <c r="X304" s="15" t="s">
        <v>2025</v>
      </c>
      <c r="Y304" s="15">
        <v>101005021</v>
      </c>
      <c r="Z304" s="15" t="s">
        <v>2022</v>
      </c>
      <c r="AA304" s="17" t="s">
        <v>1981</v>
      </c>
      <c r="AB304" s="17" t="s">
        <v>8</v>
      </c>
      <c r="AC304" s="32" t="s">
        <v>2153</v>
      </c>
    </row>
    <row r="305" spans="1:29" ht="21.75" customHeight="1">
      <c r="A305" s="37">
        <v>6</v>
      </c>
      <c r="B305" s="36" t="s">
        <v>1338</v>
      </c>
      <c r="C305" s="12" t="s">
        <v>8</v>
      </c>
      <c r="D305" s="36" t="s">
        <v>1339</v>
      </c>
      <c r="E305" s="36">
        <v>77.02</v>
      </c>
      <c r="F305" s="33">
        <f t="shared" si="20"/>
        <v>30.81</v>
      </c>
      <c r="G305" s="36">
        <v>76.3</v>
      </c>
      <c r="H305" s="36" t="s">
        <v>1340</v>
      </c>
      <c r="I305" s="36" t="s">
        <v>1341</v>
      </c>
      <c r="J305" s="36" t="s">
        <v>1320</v>
      </c>
      <c r="K305" s="5">
        <v>51.3</v>
      </c>
      <c r="L305" s="5">
        <f t="shared" si="21"/>
        <v>10.26</v>
      </c>
      <c r="M305" s="5">
        <v>55.5</v>
      </c>
      <c r="N305" s="5">
        <f t="shared" si="22"/>
        <v>22.200000000000003</v>
      </c>
      <c r="O305" s="5">
        <f t="shared" si="23"/>
        <v>32.46</v>
      </c>
      <c r="P305" s="5">
        <f t="shared" si="24"/>
        <v>63.269999999999996</v>
      </c>
      <c r="Q305" s="4"/>
      <c r="R305" s="9" t="s">
        <v>1321</v>
      </c>
      <c r="S305" s="4"/>
      <c r="T305" s="15">
        <v>30</v>
      </c>
      <c r="U305" s="15" t="s">
        <v>1339</v>
      </c>
      <c r="V305" s="16" t="s">
        <v>1340</v>
      </c>
      <c r="W305" s="15">
        <v>10101191430</v>
      </c>
      <c r="X305" s="15" t="s">
        <v>2025</v>
      </c>
      <c r="Y305" s="15">
        <v>101005021</v>
      </c>
      <c r="Z305" s="15" t="s">
        <v>2022</v>
      </c>
      <c r="AA305" s="17" t="s">
        <v>1981</v>
      </c>
      <c r="AB305" s="17" t="s">
        <v>8</v>
      </c>
      <c r="AC305" s="32"/>
    </row>
    <row r="306" spans="1:29" ht="21.75" customHeight="1">
      <c r="A306" s="37">
        <v>7</v>
      </c>
      <c r="B306" s="36" t="s">
        <v>1342</v>
      </c>
      <c r="C306" s="12" t="s">
        <v>12</v>
      </c>
      <c r="D306" s="36" t="s">
        <v>1343</v>
      </c>
      <c r="E306" s="36">
        <v>74.72</v>
      </c>
      <c r="F306" s="33">
        <f t="shared" si="20"/>
        <v>29.89</v>
      </c>
      <c r="G306" s="36">
        <v>76.3</v>
      </c>
      <c r="H306" s="36" t="s">
        <v>1344</v>
      </c>
      <c r="I306" s="36" t="s">
        <v>1345</v>
      </c>
      <c r="J306" s="36" t="s">
        <v>1320</v>
      </c>
      <c r="K306" s="5">
        <v>55.4</v>
      </c>
      <c r="L306" s="5">
        <f t="shared" si="21"/>
        <v>11.08</v>
      </c>
      <c r="M306" s="5">
        <v>51.8</v>
      </c>
      <c r="N306" s="5">
        <f t="shared" si="22"/>
        <v>20.72</v>
      </c>
      <c r="O306" s="5">
        <f t="shared" si="23"/>
        <v>31.799999999999997</v>
      </c>
      <c r="P306" s="5">
        <f t="shared" si="24"/>
        <v>61.69</v>
      </c>
      <c r="Q306" s="4"/>
      <c r="R306" s="9" t="s">
        <v>1321</v>
      </c>
      <c r="S306" s="4"/>
      <c r="T306" s="15">
        <v>31</v>
      </c>
      <c r="U306" s="15" t="s">
        <v>1343</v>
      </c>
      <c r="V306" s="16" t="s">
        <v>1344</v>
      </c>
      <c r="W306" s="15">
        <v>10101012121</v>
      </c>
      <c r="X306" s="15" t="s">
        <v>2025</v>
      </c>
      <c r="Y306" s="15">
        <v>101005021</v>
      </c>
      <c r="Z306" s="15" t="s">
        <v>2022</v>
      </c>
      <c r="AA306" s="17" t="s">
        <v>1981</v>
      </c>
      <c r="AB306" s="17" t="s">
        <v>8</v>
      </c>
      <c r="AC306" s="32"/>
    </row>
    <row r="307" spans="1:29" ht="21.75" customHeight="1">
      <c r="A307" s="37">
        <v>8</v>
      </c>
      <c r="B307" s="36" t="s">
        <v>1346</v>
      </c>
      <c r="C307" s="12" t="s">
        <v>12</v>
      </c>
      <c r="D307" s="36" t="s">
        <v>1347</v>
      </c>
      <c r="E307" s="36">
        <v>74.23</v>
      </c>
      <c r="F307" s="33">
        <f t="shared" si="20"/>
        <v>29.69</v>
      </c>
      <c r="G307" s="36">
        <v>76.3</v>
      </c>
      <c r="H307" s="36" t="s">
        <v>1348</v>
      </c>
      <c r="I307" s="36" t="s">
        <v>1349</v>
      </c>
      <c r="J307" s="36" t="s">
        <v>1320</v>
      </c>
      <c r="K307" s="5">
        <v>59.5</v>
      </c>
      <c r="L307" s="5">
        <f t="shared" si="21"/>
        <v>11.9</v>
      </c>
      <c r="M307" s="5">
        <v>49.5</v>
      </c>
      <c r="N307" s="5">
        <f t="shared" si="22"/>
        <v>19.8</v>
      </c>
      <c r="O307" s="5">
        <f t="shared" si="23"/>
        <v>31.700000000000003</v>
      </c>
      <c r="P307" s="5">
        <f t="shared" si="24"/>
        <v>61.39</v>
      </c>
      <c r="Q307" s="4"/>
      <c r="R307" s="9" t="s">
        <v>1321</v>
      </c>
      <c r="S307" s="4"/>
      <c r="T307" s="15">
        <v>32</v>
      </c>
      <c r="U307" s="15" t="s">
        <v>1347</v>
      </c>
      <c r="V307" s="16" t="s">
        <v>1348</v>
      </c>
      <c r="W307" s="15">
        <v>10101013504</v>
      </c>
      <c r="X307" s="15" t="s">
        <v>2025</v>
      </c>
      <c r="Y307" s="15">
        <v>101005021</v>
      </c>
      <c r="Z307" s="15" t="s">
        <v>2022</v>
      </c>
      <c r="AA307" s="17" t="s">
        <v>1981</v>
      </c>
      <c r="AB307" s="17" t="s">
        <v>8</v>
      </c>
      <c r="AC307" s="32"/>
    </row>
    <row r="308" spans="1:29" ht="21.75" customHeight="1">
      <c r="A308" s="37">
        <v>1</v>
      </c>
      <c r="B308" s="36" t="s">
        <v>1316</v>
      </c>
      <c r="C308" s="12" t="s">
        <v>1</v>
      </c>
      <c r="D308" s="36" t="s">
        <v>1317</v>
      </c>
      <c r="E308" s="36">
        <v>0</v>
      </c>
      <c r="F308" s="33">
        <f t="shared" si="20"/>
        <v>0</v>
      </c>
      <c r="G308" s="36">
        <v>76.3</v>
      </c>
      <c r="H308" s="36" t="s">
        <v>1318</v>
      </c>
      <c r="I308" s="36" t="s">
        <v>1319</v>
      </c>
      <c r="J308" s="36" t="s">
        <v>1320</v>
      </c>
      <c r="K308" s="5">
        <v>62.2</v>
      </c>
      <c r="L308" s="5">
        <f t="shared" si="21"/>
        <v>12.440000000000001</v>
      </c>
      <c r="M308" s="5">
        <v>62.5</v>
      </c>
      <c r="N308" s="5">
        <f t="shared" si="22"/>
        <v>25</v>
      </c>
      <c r="O308" s="5">
        <f t="shared" si="23"/>
        <v>37.44</v>
      </c>
      <c r="P308" s="5">
        <f t="shared" si="24"/>
        <v>37.44</v>
      </c>
      <c r="Q308" s="4"/>
      <c r="R308" s="9" t="s">
        <v>1321</v>
      </c>
      <c r="S308" s="4"/>
      <c r="T308" s="15">
        <v>25</v>
      </c>
      <c r="U308" s="15" t="s">
        <v>1317</v>
      </c>
      <c r="V308" s="16" t="s">
        <v>1318</v>
      </c>
      <c r="W308" s="15">
        <v>10101513328</v>
      </c>
      <c r="X308" s="15" t="s">
        <v>2025</v>
      </c>
      <c r="Y308" s="15">
        <v>101005021</v>
      </c>
      <c r="Z308" s="15" t="s">
        <v>2022</v>
      </c>
      <c r="AA308" s="17" t="s">
        <v>1981</v>
      </c>
      <c r="AB308" s="17" t="s">
        <v>8</v>
      </c>
      <c r="AC308" s="32"/>
    </row>
    <row r="309" spans="1:29" ht="21.75" customHeight="1">
      <c r="A309" s="37">
        <v>2</v>
      </c>
      <c r="B309" s="36" t="s">
        <v>1356</v>
      </c>
      <c r="C309" s="12" t="s">
        <v>8</v>
      </c>
      <c r="D309" s="36" t="s">
        <v>1357</v>
      </c>
      <c r="E309" s="36">
        <v>74.3</v>
      </c>
      <c r="F309" s="33">
        <f t="shared" si="20"/>
        <v>29.72</v>
      </c>
      <c r="G309" s="36">
        <v>76.3</v>
      </c>
      <c r="H309" s="36" t="s">
        <v>1358</v>
      </c>
      <c r="I309" s="36" t="s">
        <v>1359</v>
      </c>
      <c r="J309" s="36" t="s">
        <v>1354</v>
      </c>
      <c r="K309" s="5">
        <v>54.6</v>
      </c>
      <c r="L309" s="5">
        <f t="shared" si="21"/>
        <v>10.920000000000002</v>
      </c>
      <c r="M309" s="5">
        <v>43.2</v>
      </c>
      <c r="N309" s="5">
        <f t="shared" si="22"/>
        <v>17.28</v>
      </c>
      <c r="O309" s="5">
        <f t="shared" si="23"/>
        <v>28.200000000000003</v>
      </c>
      <c r="P309" s="5">
        <f t="shared" si="24"/>
        <v>57.92</v>
      </c>
      <c r="Q309" s="4"/>
      <c r="R309" s="9" t="s">
        <v>1355</v>
      </c>
      <c r="S309" s="4"/>
      <c r="T309" s="15">
        <v>34</v>
      </c>
      <c r="U309" s="15" t="s">
        <v>1357</v>
      </c>
      <c r="V309" s="16" t="s">
        <v>1358</v>
      </c>
      <c r="W309" s="15">
        <v>10101191724</v>
      </c>
      <c r="X309" s="15" t="s">
        <v>1355</v>
      </c>
      <c r="Y309" s="15">
        <v>101005022</v>
      </c>
      <c r="Z309" s="15" t="s">
        <v>2022</v>
      </c>
      <c r="AA309" s="17" t="s">
        <v>1981</v>
      </c>
      <c r="AB309" s="17" t="s">
        <v>8</v>
      </c>
      <c r="AC309" s="34" t="s">
        <v>2155</v>
      </c>
    </row>
    <row r="310" spans="1:29" ht="21.75" customHeight="1">
      <c r="A310" s="37">
        <v>1</v>
      </c>
      <c r="B310" s="36" t="s">
        <v>1350</v>
      </c>
      <c r="C310" s="12" t="s">
        <v>8</v>
      </c>
      <c r="D310" s="36" t="s">
        <v>1351</v>
      </c>
      <c r="E310" s="36">
        <v>0</v>
      </c>
      <c r="F310" s="33">
        <f t="shared" si="20"/>
        <v>0</v>
      </c>
      <c r="G310" s="36">
        <v>76.3</v>
      </c>
      <c r="H310" s="36" t="s">
        <v>1352</v>
      </c>
      <c r="I310" s="36" t="s">
        <v>1353</v>
      </c>
      <c r="J310" s="36" t="s">
        <v>1354</v>
      </c>
      <c r="K310" s="5">
        <v>61.6</v>
      </c>
      <c r="L310" s="5">
        <f t="shared" si="21"/>
        <v>12.32</v>
      </c>
      <c r="M310" s="5">
        <v>57</v>
      </c>
      <c r="N310" s="5">
        <f t="shared" si="22"/>
        <v>22.8</v>
      </c>
      <c r="O310" s="5">
        <f t="shared" si="23"/>
        <v>35.120000000000005</v>
      </c>
      <c r="P310" s="5">
        <f t="shared" si="24"/>
        <v>35.120000000000005</v>
      </c>
      <c r="Q310" s="4"/>
      <c r="R310" s="9" t="s">
        <v>1355</v>
      </c>
      <c r="S310" s="4"/>
      <c r="T310" s="15">
        <v>33</v>
      </c>
      <c r="U310" s="15" t="s">
        <v>1351</v>
      </c>
      <c r="V310" s="16" t="s">
        <v>1352</v>
      </c>
      <c r="W310" s="15">
        <v>10101190919</v>
      </c>
      <c r="X310" s="15" t="s">
        <v>1355</v>
      </c>
      <c r="Y310" s="15">
        <v>101005022</v>
      </c>
      <c r="Z310" s="15" t="s">
        <v>2022</v>
      </c>
      <c r="AA310" s="17" t="s">
        <v>1981</v>
      </c>
      <c r="AB310" s="17" t="s">
        <v>8</v>
      </c>
      <c r="AC310" s="32"/>
    </row>
    <row r="311" spans="1:29" ht="21.75" customHeight="1">
      <c r="A311" s="37">
        <v>1</v>
      </c>
      <c r="B311" s="36" t="s">
        <v>1360</v>
      </c>
      <c r="C311" s="12" t="s">
        <v>1</v>
      </c>
      <c r="D311" s="36" t="s">
        <v>1361</v>
      </c>
      <c r="E311" s="36">
        <v>80.599999999999994</v>
      </c>
      <c r="F311" s="33">
        <f t="shared" si="20"/>
        <v>32.24</v>
      </c>
      <c r="G311" s="36">
        <v>78.25</v>
      </c>
      <c r="H311" s="36" t="s">
        <v>1362</v>
      </c>
      <c r="I311" s="36" t="s">
        <v>1363</v>
      </c>
      <c r="J311" s="36" t="s">
        <v>1364</v>
      </c>
      <c r="K311" s="5">
        <v>63</v>
      </c>
      <c r="L311" s="5">
        <f t="shared" si="21"/>
        <v>12.600000000000001</v>
      </c>
      <c r="M311" s="5">
        <v>48.9</v>
      </c>
      <c r="N311" s="5">
        <f t="shared" si="22"/>
        <v>19.560000000000002</v>
      </c>
      <c r="O311" s="5">
        <f t="shared" si="23"/>
        <v>32.160000000000004</v>
      </c>
      <c r="P311" s="5">
        <f t="shared" si="24"/>
        <v>64.400000000000006</v>
      </c>
      <c r="Q311" s="4"/>
      <c r="R311" s="9" t="s">
        <v>1355</v>
      </c>
      <c r="S311" s="4"/>
      <c r="T311" s="15">
        <v>1</v>
      </c>
      <c r="U311" s="15" t="s">
        <v>1361</v>
      </c>
      <c r="V311" s="16" t="s">
        <v>1362</v>
      </c>
      <c r="W311" s="15">
        <v>10101513730</v>
      </c>
      <c r="X311" s="15" t="s">
        <v>1355</v>
      </c>
      <c r="Y311" s="15">
        <v>101005024</v>
      </c>
      <c r="Z311" s="15" t="s">
        <v>1992</v>
      </c>
      <c r="AA311" s="17" t="s">
        <v>1981</v>
      </c>
      <c r="AB311" s="17" t="s">
        <v>8</v>
      </c>
      <c r="AC311" s="32" t="s">
        <v>2153</v>
      </c>
    </row>
    <row r="312" spans="1:29" ht="21.75" customHeight="1">
      <c r="A312" s="37">
        <v>2</v>
      </c>
      <c r="B312" s="36" t="s">
        <v>1365</v>
      </c>
      <c r="C312" s="12" t="s">
        <v>1</v>
      </c>
      <c r="D312" s="36" t="s">
        <v>1366</v>
      </c>
      <c r="E312" s="36">
        <v>78.150000000000006</v>
      </c>
      <c r="F312" s="33">
        <f t="shared" si="20"/>
        <v>31.26</v>
      </c>
      <c r="G312" s="36">
        <v>78.25</v>
      </c>
      <c r="H312" s="36" t="s">
        <v>1367</v>
      </c>
      <c r="I312" s="36" t="s">
        <v>1368</v>
      </c>
      <c r="J312" s="36" t="s">
        <v>1364</v>
      </c>
      <c r="K312" s="5">
        <v>53.1</v>
      </c>
      <c r="L312" s="5">
        <f t="shared" si="21"/>
        <v>10.620000000000001</v>
      </c>
      <c r="M312" s="5">
        <v>49.4</v>
      </c>
      <c r="N312" s="5">
        <f t="shared" si="22"/>
        <v>19.760000000000002</v>
      </c>
      <c r="O312" s="5">
        <f t="shared" si="23"/>
        <v>30.380000000000003</v>
      </c>
      <c r="P312" s="5">
        <f t="shared" si="24"/>
        <v>61.64</v>
      </c>
      <c r="Q312" s="4"/>
      <c r="R312" s="9" t="s">
        <v>1355</v>
      </c>
      <c r="S312" s="4"/>
      <c r="T312" s="15">
        <v>2</v>
      </c>
      <c r="U312" s="15" t="s">
        <v>1366</v>
      </c>
      <c r="V312" s="16" t="s">
        <v>1367</v>
      </c>
      <c r="W312" s="15">
        <v>10101513907</v>
      </c>
      <c r="X312" s="15" t="s">
        <v>1355</v>
      </c>
      <c r="Y312" s="15">
        <v>101005024</v>
      </c>
      <c r="Z312" s="15" t="s">
        <v>1992</v>
      </c>
      <c r="AA312" s="17" t="s">
        <v>1981</v>
      </c>
      <c r="AB312" s="17" t="s">
        <v>8</v>
      </c>
      <c r="AC312" s="32"/>
    </row>
    <row r="313" spans="1:29" ht="21.75" customHeight="1">
      <c r="A313" s="37">
        <v>2</v>
      </c>
      <c r="B313" s="36" t="s">
        <v>1374</v>
      </c>
      <c r="C313" s="12" t="s">
        <v>8</v>
      </c>
      <c r="D313" s="36" t="s">
        <v>1375</v>
      </c>
      <c r="E313" s="36">
        <v>83.9</v>
      </c>
      <c r="F313" s="33">
        <f t="shared" si="20"/>
        <v>33.56</v>
      </c>
      <c r="G313" s="36">
        <v>78.25</v>
      </c>
      <c r="H313" s="36" t="s">
        <v>1376</v>
      </c>
      <c r="I313" s="36" t="s">
        <v>1377</v>
      </c>
      <c r="J313" s="36" t="s">
        <v>1373</v>
      </c>
      <c r="K313" s="5">
        <v>57.2</v>
      </c>
      <c r="L313" s="5">
        <f t="shared" si="21"/>
        <v>11.440000000000001</v>
      </c>
      <c r="M313" s="5">
        <v>45.5</v>
      </c>
      <c r="N313" s="5">
        <f t="shared" si="22"/>
        <v>18.2</v>
      </c>
      <c r="O313" s="5">
        <f t="shared" si="23"/>
        <v>29.64</v>
      </c>
      <c r="P313" s="5">
        <f t="shared" si="24"/>
        <v>63.2</v>
      </c>
      <c r="Q313" s="4"/>
      <c r="R313" s="9" t="s">
        <v>1355</v>
      </c>
      <c r="S313" s="4"/>
      <c r="T313" s="15">
        <v>4</v>
      </c>
      <c r="U313" s="15" t="s">
        <v>1375</v>
      </c>
      <c r="V313" s="16" t="s">
        <v>1376</v>
      </c>
      <c r="W313" s="15">
        <v>10101192629</v>
      </c>
      <c r="X313" s="15" t="s">
        <v>1355</v>
      </c>
      <c r="Y313" s="15">
        <v>101005025</v>
      </c>
      <c r="Z313" s="15" t="s">
        <v>1992</v>
      </c>
      <c r="AA313" s="17" t="s">
        <v>1981</v>
      </c>
      <c r="AB313" s="17" t="s">
        <v>8</v>
      </c>
      <c r="AC313" s="32" t="s">
        <v>2153</v>
      </c>
    </row>
    <row r="314" spans="1:29" ht="21.75" customHeight="1">
      <c r="A314" s="37">
        <v>1</v>
      </c>
      <c r="B314" s="36" t="s">
        <v>1369</v>
      </c>
      <c r="C314" s="12" t="s">
        <v>8</v>
      </c>
      <c r="D314" s="36" t="s">
        <v>1370</v>
      </c>
      <c r="E314" s="36">
        <v>78.75</v>
      </c>
      <c r="F314" s="33">
        <f t="shared" si="20"/>
        <v>31.5</v>
      </c>
      <c r="G314" s="36">
        <v>78.25</v>
      </c>
      <c r="H314" s="36" t="s">
        <v>1371</v>
      </c>
      <c r="I314" s="36" t="s">
        <v>1372</v>
      </c>
      <c r="J314" s="36" t="s">
        <v>1373</v>
      </c>
      <c r="K314" s="5">
        <v>58.1</v>
      </c>
      <c r="L314" s="5">
        <f t="shared" si="21"/>
        <v>11.620000000000001</v>
      </c>
      <c r="M314" s="5">
        <v>46.1</v>
      </c>
      <c r="N314" s="5">
        <f t="shared" si="22"/>
        <v>18.440000000000001</v>
      </c>
      <c r="O314" s="5">
        <f t="shared" si="23"/>
        <v>30.060000000000002</v>
      </c>
      <c r="P314" s="5">
        <f t="shared" si="24"/>
        <v>61.56</v>
      </c>
      <c r="Q314" s="4"/>
      <c r="R314" s="9" t="s">
        <v>1355</v>
      </c>
      <c r="S314" s="4"/>
      <c r="T314" s="15">
        <v>3</v>
      </c>
      <c r="U314" s="15" t="s">
        <v>1370</v>
      </c>
      <c r="V314" s="16" t="s">
        <v>1371</v>
      </c>
      <c r="W314" s="15">
        <v>10101191920</v>
      </c>
      <c r="X314" s="15" t="s">
        <v>1355</v>
      </c>
      <c r="Y314" s="15">
        <v>101005025</v>
      </c>
      <c r="Z314" s="15" t="s">
        <v>1992</v>
      </c>
      <c r="AA314" s="17" t="s">
        <v>1981</v>
      </c>
      <c r="AB314" s="17" t="s">
        <v>8</v>
      </c>
      <c r="AC314" s="32"/>
    </row>
    <row r="315" spans="1:29" ht="21.75" customHeight="1">
      <c r="A315" s="37">
        <v>1</v>
      </c>
      <c r="B315" s="36" t="s">
        <v>1378</v>
      </c>
      <c r="C315" s="12" t="s">
        <v>1</v>
      </c>
      <c r="D315" s="36" t="s">
        <v>1379</v>
      </c>
      <c r="E315" s="36">
        <v>72.78</v>
      </c>
      <c r="F315" s="33">
        <f t="shared" si="20"/>
        <v>29.11</v>
      </c>
      <c r="G315" s="36">
        <v>78.25</v>
      </c>
      <c r="H315" s="36" t="s">
        <v>1380</v>
      </c>
      <c r="I315" s="36" t="s">
        <v>1381</v>
      </c>
      <c r="J315" s="36" t="s">
        <v>1382</v>
      </c>
      <c r="K315" s="5">
        <v>45.8</v>
      </c>
      <c r="L315" s="5">
        <f t="shared" si="21"/>
        <v>9.16</v>
      </c>
      <c r="M315" s="5">
        <v>44.1</v>
      </c>
      <c r="N315" s="5">
        <f t="shared" si="22"/>
        <v>17.64</v>
      </c>
      <c r="O315" s="5">
        <f t="shared" si="23"/>
        <v>26.8</v>
      </c>
      <c r="P315" s="5">
        <f t="shared" si="24"/>
        <v>55.91</v>
      </c>
      <c r="Q315" s="4"/>
      <c r="R315" s="8" t="s">
        <v>1383</v>
      </c>
      <c r="S315" s="4"/>
      <c r="T315" s="15">
        <v>5</v>
      </c>
      <c r="U315" s="15" t="s">
        <v>1379</v>
      </c>
      <c r="V315" s="16" t="s">
        <v>1380</v>
      </c>
      <c r="W315" s="15">
        <v>10101510221</v>
      </c>
      <c r="X315" s="15" t="s">
        <v>2026</v>
      </c>
      <c r="Y315" s="15">
        <v>101005028</v>
      </c>
      <c r="Z315" s="15" t="s">
        <v>1992</v>
      </c>
      <c r="AA315" s="17" t="s">
        <v>1981</v>
      </c>
      <c r="AB315" s="17" t="s">
        <v>8</v>
      </c>
      <c r="AC315" s="32" t="s">
        <v>2153</v>
      </c>
    </row>
    <row r="316" spans="1:29" ht="21.75" customHeight="1">
      <c r="A316" s="37">
        <v>2</v>
      </c>
      <c r="B316" s="36" t="s">
        <v>1384</v>
      </c>
      <c r="C316" s="12" t="s">
        <v>12</v>
      </c>
      <c r="D316" s="36" t="s">
        <v>1385</v>
      </c>
      <c r="E316" s="36">
        <v>76.3</v>
      </c>
      <c r="F316" s="33">
        <f t="shared" si="20"/>
        <v>30.52</v>
      </c>
      <c r="G316" s="36">
        <v>78.25</v>
      </c>
      <c r="H316" s="36" t="s">
        <v>1386</v>
      </c>
      <c r="I316" s="36" t="s">
        <v>1387</v>
      </c>
      <c r="J316" s="36" t="s">
        <v>1382</v>
      </c>
      <c r="K316" s="5">
        <v>54.6</v>
      </c>
      <c r="L316" s="5">
        <f t="shared" si="21"/>
        <v>10.920000000000002</v>
      </c>
      <c r="M316" s="5">
        <v>33.299999999999997</v>
      </c>
      <c r="N316" s="5">
        <f t="shared" si="22"/>
        <v>13.32</v>
      </c>
      <c r="O316" s="5">
        <f t="shared" si="23"/>
        <v>24.240000000000002</v>
      </c>
      <c r="P316" s="5">
        <f t="shared" si="24"/>
        <v>54.760000000000005</v>
      </c>
      <c r="Q316" s="4"/>
      <c r="R316" s="8" t="s">
        <v>1383</v>
      </c>
      <c r="S316" s="4"/>
      <c r="T316" s="15">
        <v>6</v>
      </c>
      <c r="U316" s="15" t="s">
        <v>1385</v>
      </c>
      <c r="V316" s="16" t="s">
        <v>1386</v>
      </c>
      <c r="W316" s="15">
        <v>10101012318</v>
      </c>
      <c r="X316" s="15" t="s">
        <v>2026</v>
      </c>
      <c r="Y316" s="15">
        <v>101005028</v>
      </c>
      <c r="Z316" s="15" t="s">
        <v>1992</v>
      </c>
      <c r="AA316" s="17" t="s">
        <v>1981</v>
      </c>
      <c r="AB316" s="17" t="s">
        <v>8</v>
      </c>
      <c r="AC316" s="32"/>
    </row>
    <row r="317" spans="1:29" ht="21.75" customHeight="1">
      <c r="A317" s="37">
        <v>1</v>
      </c>
      <c r="B317" s="36" t="s">
        <v>1388</v>
      </c>
      <c r="C317" s="12" t="s">
        <v>12</v>
      </c>
      <c r="D317" s="36" t="s">
        <v>1389</v>
      </c>
      <c r="E317" s="36">
        <v>79.22</v>
      </c>
      <c r="F317" s="33">
        <f t="shared" si="20"/>
        <v>31.69</v>
      </c>
      <c r="G317" s="36">
        <v>78.25</v>
      </c>
      <c r="H317" s="36" t="s">
        <v>1390</v>
      </c>
      <c r="I317" s="36" t="s">
        <v>1391</v>
      </c>
      <c r="J317" s="36" t="s">
        <v>1392</v>
      </c>
      <c r="K317" s="5">
        <v>64.099999999999994</v>
      </c>
      <c r="L317" s="5">
        <f t="shared" si="21"/>
        <v>12.82</v>
      </c>
      <c r="M317" s="5">
        <v>52.9</v>
      </c>
      <c r="N317" s="5">
        <f t="shared" si="22"/>
        <v>21.16</v>
      </c>
      <c r="O317" s="5">
        <f t="shared" si="23"/>
        <v>33.980000000000004</v>
      </c>
      <c r="P317" s="5">
        <f t="shared" si="24"/>
        <v>65.67</v>
      </c>
      <c r="Q317" s="4"/>
      <c r="R317" s="8" t="s">
        <v>1393</v>
      </c>
      <c r="S317" s="4"/>
      <c r="T317" s="15">
        <v>7</v>
      </c>
      <c r="U317" s="15" t="s">
        <v>1389</v>
      </c>
      <c r="V317" s="16" t="s">
        <v>1390</v>
      </c>
      <c r="W317" s="15">
        <v>10101013414</v>
      </c>
      <c r="X317" s="15" t="s">
        <v>1393</v>
      </c>
      <c r="Y317" s="15">
        <v>101005029</v>
      </c>
      <c r="Z317" s="15" t="s">
        <v>1992</v>
      </c>
      <c r="AA317" s="17" t="s">
        <v>1981</v>
      </c>
      <c r="AB317" s="17" t="s">
        <v>8</v>
      </c>
      <c r="AC317" s="32" t="s">
        <v>2153</v>
      </c>
    </row>
    <row r="318" spans="1:29" ht="21.75" customHeight="1">
      <c r="A318" s="37">
        <v>2</v>
      </c>
      <c r="B318" s="36" t="s">
        <v>1394</v>
      </c>
      <c r="C318" s="12" t="s">
        <v>8</v>
      </c>
      <c r="D318" s="36" t="s">
        <v>1395</v>
      </c>
      <c r="E318" s="36">
        <v>76.88</v>
      </c>
      <c r="F318" s="33">
        <f t="shared" si="20"/>
        <v>30.75</v>
      </c>
      <c r="G318" s="36">
        <v>78.25</v>
      </c>
      <c r="H318" s="36" t="s">
        <v>1396</v>
      </c>
      <c r="I318" s="36" t="s">
        <v>1397</v>
      </c>
      <c r="J318" s="36" t="s">
        <v>1392</v>
      </c>
      <c r="K318" s="5">
        <v>55.7</v>
      </c>
      <c r="L318" s="5">
        <f t="shared" si="21"/>
        <v>11.14</v>
      </c>
      <c r="M318" s="5">
        <v>52.3</v>
      </c>
      <c r="N318" s="5">
        <f t="shared" si="22"/>
        <v>20.92</v>
      </c>
      <c r="O318" s="5">
        <f t="shared" si="23"/>
        <v>32.06</v>
      </c>
      <c r="P318" s="5">
        <f t="shared" si="24"/>
        <v>62.81</v>
      </c>
      <c r="Q318" s="4"/>
      <c r="R318" s="8" t="s">
        <v>1393</v>
      </c>
      <c r="S318" s="4"/>
      <c r="T318" s="15">
        <v>8</v>
      </c>
      <c r="U318" s="15" t="s">
        <v>1395</v>
      </c>
      <c r="V318" s="16" t="s">
        <v>1396</v>
      </c>
      <c r="W318" s="15">
        <v>10101191421</v>
      </c>
      <c r="X318" s="15" t="s">
        <v>1393</v>
      </c>
      <c r="Y318" s="15">
        <v>101005029</v>
      </c>
      <c r="Z318" s="15" t="s">
        <v>1992</v>
      </c>
      <c r="AA318" s="17" t="s">
        <v>1981</v>
      </c>
      <c r="AB318" s="17" t="s">
        <v>8</v>
      </c>
      <c r="AC318" s="32"/>
    </row>
    <row r="319" spans="1:29" ht="21.75" customHeight="1">
      <c r="A319" s="37">
        <v>1</v>
      </c>
      <c r="B319" s="36" t="s">
        <v>1398</v>
      </c>
      <c r="C319" s="12" t="s">
        <v>1</v>
      </c>
      <c r="D319" s="36" t="s">
        <v>1399</v>
      </c>
      <c r="E319" s="36">
        <v>82.72</v>
      </c>
      <c r="F319" s="33">
        <f t="shared" si="20"/>
        <v>33.090000000000003</v>
      </c>
      <c r="G319" s="36">
        <v>78.25</v>
      </c>
      <c r="H319" s="36" t="s">
        <v>1400</v>
      </c>
      <c r="I319" s="36" t="s">
        <v>1401</v>
      </c>
      <c r="J319" s="36" t="s">
        <v>1402</v>
      </c>
      <c r="K319" s="5">
        <v>58.6</v>
      </c>
      <c r="L319" s="5">
        <f t="shared" si="21"/>
        <v>11.72</v>
      </c>
      <c r="M319" s="5">
        <v>49.4</v>
      </c>
      <c r="N319" s="5">
        <f t="shared" si="22"/>
        <v>19.760000000000002</v>
      </c>
      <c r="O319" s="5">
        <f t="shared" si="23"/>
        <v>31.480000000000004</v>
      </c>
      <c r="P319" s="5">
        <f t="shared" si="24"/>
        <v>64.570000000000007</v>
      </c>
      <c r="Q319" s="4"/>
      <c r="R319" s="8" t="s">
        <v>1403</v>
      </c>
      <c r="S319" s="4"/>
      <c r="T319" s="15">
        <v>9</v>
      </c>
      <c r="U319" s="15" t="s">
        <v>1399</v>
      </c>
      <c r="V319" s="16" t="s">
        <v>1400</v>
      </c>
      <c r="W319" s="15">
        <v>10101511929</v>
      </c>
      <c r="X319" s="15" t="s">
        <v>2038</v>
      </c>
      <c r="Y319" s="15">
        <v>101005030</v>
      </c>
      <c r="Z319" s="15" t="s">
        <v>1992</v>
      </c>
      <c r="AA319" s="17" t="s">
        <v>1981</v>
      </c>
      <c r="AB319" s="17" t="s">
        <v>8</v>
      </c>
      <c r="AC319" s="32" t="s">
        <v>2153</v>
      </c>
    </row>
    <row r="320" spans="1:29" ht="21.75" customHeight="1">
      <c r="A320" s="37">
        <v>2</v>
      </c>
      <c r="B320" s="36" t="s">
        <v>1404</v>
      </c>
      <c r="C320" s="12" t="s">
        <v>1</v>
      </c>
      <c r="D320" s="36" t="s">
        <v>1405</v>
      </c>
      <c r="E320" s="36">
        <v>80.77</v>
      </c>
      <c r="F320" s="33">
        <f t="shared" si="20"/>
        <v>32.31</v>
      </c>
      <c r="G320" s="36">
        <v>78.25</v>
      </c>
      <c r="H320" s="36" t="s">
        <v>1406</v>
      </c>
      <c r="I320" s="36" t="s">
        <v>1407</v>
      </c>
      <c r="J320" s="36" t="s">
        <v>1402</v>
      </c>
      <c r="K320" s="5">
        <v>68.3</v>
      </c>
      <c r="L320" s="5">
        <f t="shared" si="21"/>
        <v>13.66</v>
      </c>
      <c r="M320" s="5">
        <v>41.9</v>
      </c>
      <c r="N320" s="5">
        <f t="shared" si="22"/>
        <v>16.760000000000002</v>
      </c>
      <c r="O320" s="5">
        <f t="shared" si="23"/>
        <v>30.42</v>
      </c>
      <c r="P320" s="5">
        <f t="shared" si="24"/>
        <v>62.730000000000004</v>
      </c>
      <c r="Q320" s="4"/>
      <c r="R320" s="8" t="s">
        <v>1403</v>
      </c>
      <c r="S320" s="4"/>
      <c r="T320" s="15">
        <v>10</v>
      </c>
      <c r="U320" s="15" t="s">
        <v>1405</v>
      </c>
      <c r="V320" s="16" t="s">
        <v>1406</v>
      </c>
      <c r="W320" s="15">
        <v>10101514412</v>
      </c>
      <c r="X320" s="15" t="s">
        <v>2038</v>
      </c>
      <c r="Y320" s="15">
        <v>101005030</v>
      </c>
      <c r="Z320" s="15" t="s">
        <v>1992</v>
      </c>
      <c r="AA320" s="17" t="s">
        <v>1981</v>
      </c>
      <c r="AB320" s="17" t="s">
        <v>8</v>
      </c>
      <c r="AC320" s="32"/>
    </row>
    <row r="321" spans="1:29" ht="21.75" customHeight="1">
      <c r="A321" s="37">
        <v>1</v>
      </c>
      <c r="B321" s="36" t="s">
        <v>1408</v>
      </c>
      <c r="C321" s="12" t="s">
        <v>1</v>
      </c>
      <c r="D321" s="36" t="s">
        <v>1409</v>
      </c>
      <c r="E321" s="36">
        <v>79.680000000000007</v>
      </c>
      <c r="F321" s="33">
        <f t="shared" si="20"/>
        <v>31.87</v>
      </c>
      <c r="G321" s="36">
        <v>78.25</v>
      </c>
      <c r="H321" s="36" t="s">
        <v>1410</v>
      </c>
      <c r="I321" s="36" t="s">
        <v>1411</v>
      </c>
      <c r="J321" s="36" t="s">
        <v>1412</v>
      </c>
      <c r="K321" s="5">
        <v>62.1</v>
      </c>
      <c r="L321" s="5">
        <f t="shared" si="21"/>
        <v>12.420000000000002</v>
      </c>
      <c r="M321" s="5">
        <v>64.099999999999994</v>
      </c>
      <c r="N321" s="5">
        <f t="shared" si="22"/>
        <v>25.64</v>
      </c>
      <c r="O321" s="5">
        <f t="shared" si="23"/>
        <v>38.06</v>
      </c>
      <c r="P321" s="5">
        <f t="shared" si="24"/>
        <v>69.930000000000007</v>
      </c>
      <c r="Q321" s="4"/>
      <c r="R321" s="8" t="s">
        <v>1413</v>
      </c>
      <c r="S321" s="4"/>
      <c r="T321" s="15">
        <v>11</v>
      </c>
      <c r="U321" s="15" t="s">
        <v>1409</v>
      </c>
      <c r="V321" s="16" t="s">
        <v>1410</v>
      </c>
      <c r="W321" s="15">
        <v>10101512721</v>
      </c>
      <c r="X321" s="15" t="s">
        <v>1413</v>
      </c>
      <c r="Y321" s="15">
        <v>101005036</v>
      </c>
      <c r="Z321" s="15" t="s">
        <v>1992</v>
      </c>
      <c r="AA321" s="17" t="s">
        <v>1981</v>
      </c>
      <c r="AB321" s="17" t="s">
        <v>8</v>
      </c>
      <c r="AC321" s="32" t="s">
        <v>2153</v>
      </c>
    </row>
    <row r="322" spans="1:29" ht="21.75" customHeight="1">
      <c r="A322" s="37">
        <v>3</v>
      </c>
      <c r="B322" s="36" t="s">
        <v>1418</v>
      </c>
      <c r="C322" s="12" t="s">
        <v>1</v>
      </c>
      <c r="D322" s="36" t="s">
        <v>1419</v>
      </c>
      <c r="E322" s="36">
        <v>78.680000000000007</v>
      </c>
      <c r="F322" s="33">
        <f t="shared" si="20"/>
        <v>31.47</v>
      </c>
      <c r="G322" s="36">
        <v>78.25</v>
      </c>
      <c r="H322" s="36" t="s">
        <v>1420</v>
      </c>
      <c r="I322" s="36" t="s">
        <v>1421</v>
      </c>
      <c r="J322" s="36" t="s">
        <v>1412</v>
      </c>
      <c r="K322" s="5">
        <v>59.4</v>
      </c>
      <c r="L322" s="5">
        <f t="shared" si="21"/>
        <v>11.88</v>
      </c>
      <c r="M322" s="5">
        <v>57.6</v>
      </c>
      <c r="N322" s="5">
        <f t="shared" si="22"/>
        <v>23.040000000000003</v>
      </c>
      <c r="O322" s="5">
        <f t="shared" si="23"/>
        <v>34.92</v>
      </c>
      <c r="P322" s="5">
        <f t="shared" si="24"/>
        <v>66.39</v>
      </c>
      <c r="Q322" s="4"/>
      <c r="R322" s="8" t="s">
        <v>1413</v>
      </c>
      <c r="S322" s="4"/>
      <c r="T322" s="15">
        <v>13</v>
      </c>
      <c r="U322" s="15" t="s">
        <v>1419</v>
      </c>
      <c r="V322" s="16" t="s">
        <v>1420</v>
      </c>
      <c r="W322" s="15">
        <v>10101514008</v>
      </c>
      <c r="X322" s="15" t="s">
        <v>1413</v>
      </c>
      <c r="Y322" s="15">
        <v>101005036</v>
      </c>
      <c r="Z322" s="15" t="s">
        <v>1992</v>
      </c>
      <c r="AA322" s="17" t="s">
        <v>1981</v>
      </c>
      <c r="AB322" s="17" t="s">
        <v>8</v>
      </c>
      <c r="AC322" s="32" t="s">
        <v>2153</v>
      </c>
    </row>
    <row r="323" spans="1:29" ht="21.75" customHeight="1">
      <c r="A323" s="37">
        <v>2</v>
      </c>
      <c r="B323" s="36" t="s">
        <v>1414</v>
      </c>
      <c r="C323" s="12" t="s">
        <v>12</v>
      </c>
      <c r="D323" s="36" t="s">
        <v>1415</v>
      </c>
      <c r="E323" s="36">
        <v>71.7</v>
      </c>
      <c r="F323" s="33">
        <f t="shared" ref="F323:F386" si="25">ROUND(E323*0.4,2)</f>
        <v>28.68</v>
      </c>
      <c r="G323" s="36">
        <v>78.25</v>
      </c>
      <c r="H323" s="36" t="s">
        <v>1416</v>
      </c>
      <c r="I323" s="36" t="s">
        <v>1417</v>
      </c>
      <c r="J323" s="36" t="s">
        <v>1412</v>
      </c>
      <c r="K323" s="5">
        <v>62.5</v>
      </c>
      <c r="L323" s="5">
        <f t="shared" ref="L323:L386" si="26">K323*0.2</f>
        <v>12.5</v>
      </c>
      <c r="M323" s="5">
        <v>60.8</v>
      </c>
      <c r="N323" s="5">
        <f t="shared" ref="N323:N386" si="27">M323*0.4</f>
        <v>24.32</v>
      </c>
      <c r="O323" s="5">
        <f t="shared" ref="O323:O386" si="28">L323+N323</f>
        <v>36.82</v>
      </c>
      <c r="P323" s="5">
        <f t="shared" ref="P323:P386" si="29">F323+O323</f>
        <v>65.5</v>
      </c>
      <c r="Q323" s="4"/>
      <c r="R323" s="8" t="s">
        <v>1413</v>
      </c>
      <c r="S323" s="4"/>
      <c r="T323" s="15">
        <v>12</v>
      </c>
      <c r="U323" s="15" t="s">
        <v>1415</v>
      </c>
      <c r="V323" s="16" t="s">
        <v>1416</v>
      </c>
      <c r="W323" s="15">
        <v>10101014308</v>
      </c>
      <c r="X323" s="15" t="s">
        <v>1413</v>
      </c>
      <c r="Y323" s="15">
        <v>101005036</v>
      </c>
      <c r="Z323" s="15" t="s">
        <v>1992</v>
      </c>
      <c r="AA323" s="17" t="s">
        <v>1981</v>
      </c>
      <c r="AB323" s="17" t="s">
        <v>8</v>
      </c>
      <c r="AC323" s="32"/>
    </row>
    <row r="324" spans="1:29" ht="21.75" customHeight="1">
      <c r="A324" s="37">
        <v>5</v>
      </c>
      <c r="B324" s="36" t="s">
        <v>1422</v>
      </c>
      <c r="C324" s="12" t="s">
        <v>12</v>
      </c>
      <c r="D324" s="36" t="s">
        <v>1423</v>
      </c>
      <c r="E324" s="36">
        <v>81.650000000000006</v>
      </c>
      <c r="F324" s="33">
        <f t="shared" si="25"/>
        <v>32.659999999999997</v>
      </c>
      <c r="G324" s="36">
        <v>78.25</v>
      </c>
      <c r="H324" s="36" t="s">
        <v>1424</v>
      </c>
      <c r="I324" s="36" t="s">
        <v>1425</v>
      </c>
      <c r="J324" s="36" t="s">
        <v>1412</v>
      </c>
      <c r="K324" s="5">
        <v>53.9</v>
      </c>
      <c r="L324" s="5">
        <f t="shared" si="26"/>
        <v>10.780000000000001</v>
      </c>
      <c r="M324" s="5">
        <v>52.4</v>
      </c>
      <c r="N324" s="5">
        <f t="shared" si="27"/>
        <v>20.96</v>
      </c>
      <c r="O324" s="5">
        <f t="shared" si="28"/>
        <v>31.740000000000002</v>
      </c>
      <c r="P324" s="5">
        <f t="shared" si="29"/>
        <v>64.400000000000006</v>
      </c>
      <c r="Q324" s="4"/>
      <c r="R324" s="8" t="s">
        <v>1413</v>
      </c>
      <c r="S324" s="4"/>
      <c r="T324" s="15">
        <v>14</v>
      </c>
      <c r="U324" s="15" t="s">
        <v>1423</v>
      </c>
      <c r="V324" s="16" t="s">
        <v>1424</v>
      </c>
      <c r="W324" s="15">
        <v>10101012723</v>
      </c>
      <c r="X324" s="15" t="s">
        <v>1413</v>
      </c>
      <c r="Y324" s="15">
        <v>101005036</v>
      </c>
      <c r="Z324" s="15" t="s">
        <v>1992</v>
      </c>
      <c r="AA324" s="17" t="s">
        <v>1981</v>
      </c>
      <c r="AB324" s="17" t="s">
        <v>8</v>
      </c>
      <c r="AC324" s="32"/>
    </row>
    <row r="325" spans="1:29" ht="21.75" customHeight="1">
      <c r="A325" s="37">
        <v>1</v>
      </c>
      <c r="B325" s="36" t="s">
        <v>1426</v>
      </c>
      <c r="C325" s="12" t="s">
        <v>8</v>
      </c>
      <c r="D325" s="36" t="s">
        <v>1427</v>
      </c>
      <c r="E325" s="36">
        <v>80.430000000000007</v>
      </c>
      <c r="F325" s="33">
        <f t="shared" si="25"/>
        <v>32.17</v>
      </c>
      <c r="G325" s="36">
        <v>78.25</v>
      </c>
      <c r="H325" s="36" t="s">
        <v>1428</v>
      </c>
      <c r="I325" s="36" t="s">
        <v>1429</v>
      </c>
      <c r="J325" s="36" t="s">
        <v>1430</v>
      </c>
      <c r="K325" s="5">
        <v>54.3</v>
      </c>
      <c r="L325" s="5">
        <f t="shared" si="26"/>
        <v>10.86</v>
      </c>
      <c r="M325" s="5">
        <v>51.5</v>
      </c>
      <c r="N325" s="5">
        <f t="shared" si="27"/>
        <v>20.6</v>
      </c>
      <c r="O325" s="5">
        <f t="shared" si="28"/>
        <v>31.46</v>
      </c>
      <c r="P325" s="5">
        <f t="shared" si="29"/>
        <v>63.63</v>
      </c>
      <c r="Q325" s="4"/>
      <c r="R325" s="8" t="s">
        <v>1431</v>
      </c>
      <c r="S325" s="4"/>
      <c r="T325" s="15">
        <v>15</v>
      </c>
      <c r="U325" s="15" t="s">
        <v>1427</v>
      </c>
      <c r="V325" s="16" t="s">
        <v>1428</v>
      </c>
      <c r="W325" s="15">
        <v>10101191123</v>
      </c>
      <c r="X325" s="15" t="s">
        <v>1431</v>
      </c>
      <c r="Y325" s="15">
        <v>101005038</v>
      </c>
      <c r="Z325" s="15" t="s">
        <v>1992</v>
      </c>
      <c r="AA325" s="17" t="s">
        <v>1981</v>
      </c>
      <c r="AB325" s="17" t="s">
        <v>8</v>
      </c>
      <c r="AC325" s="32" t="s">
        <v>2153</v>
      </c>
    </row>
    <row r="326" spans="1:29" ht="21.75" customHeight="1">
      <c r="A326" s="37">
        <v>2</v>
      </c>
      <c r="B326" s="36" t="s">
        <v>1432</v>
      </c>
      <c r="C326" s="12" t="s">
        <v>8</v>
      </c>
      <c r="D326" s="36" t="s">
        <v>1433</v>
      </c>
      <c r="E326" s="36">
        <v>0</v>
      </c>
      <c r="F326" s="33">
        <f t="shared" si="25"/>
        <v>0</v>
      </c>
      <c r="G326" s="36">
        <v>78.25</v>
      </c>
      <c r="H326" s="36" t="s">
        <v>1434</v>
      </c>
      <c r="I326" s="36" t="s">
        <v>1435</v>
      </c>
      <c r="J326" s="36" t="s">
        <v>1430</v>
      </c>
      <c r="K326" s="5">
        <v>52.2</v>
      </c>
      <c r="L326" s="5">
        <f t="shared" si="26"/>
        <v>10.440000000000001</v>
      </c>
      <c r="M326" s="5">
        <v>41.5</v>
      </c>
      <c r="N326" s="5">
        <f t="shared" si="27"/>
        <v>16.600000000000001</v>
      </c>
      <c r="O326" s="5">
        <f t="shared" si="28"/>
        <v>27.040000000000003</v>
      </c>
      <c r="P326" s="5">
        <f t="shared" si="29"/>
        <v>27.040000000000003</v>
      </c>
      <c r="Q326" s="4"/>
      <c r="R326" s="8" t="s">
        <v>1431</v>
      </c>
      <c r="S326" s="4"/>
      <c r="T326" s="15">
        <v>16</v>
      </c>
      <c r="U326" s="15" t="s">
        <v>1433</v>
      </c>
      <c r="V326" s="16" t="s">
        <v>1434</v>
      </c>
      <c r="W326" s="15">
        <v>10101190707</v>
      </c>
      <c r="X326" s="15" t="s">
        <v>1431</v>
      </c>
      <c r="Y326" s="15">
        <v>101005038</v>
      </c>
      <c r="Z326" s="15" t="s">
        <v>1992</v>
      </c>
      <c r="AA326" s="17" t="s">
        <v>1981</v>
      </c>
      <c r="AB326" s="17" t="s">
        <v>8</v>
      </c>
      <c r="AC326" s="32"/>
    </row>
    <row r="327" spans="1:29" ht="21.75" customHeight="1">
      <c r="A327" s="37">
        <v>2</v>
      </c>
      <c r="B327" s="36" t="s">
        <v>1441</v>
      </c>
      <c r="C327" s="12" t="s">
        <v>12</v>
      </c>
      <c r="D327" s="36" t="s">
        <v>1442</v>
      </c>
      <c r="E327" s="36">
        <v>80.67</v>
      </c>
      <c r="F327" s="33">
        <f t="shared" si="25"/>
        <v>32.270000000000003</v>
      </c>
      <c r="G327" s="36">
        <v>78.25</v>
      </c>
      <c r="H327" s="36" t="s">
        <v>1443</v>
      </c>
      <c r="I327" s="36" t="s">
        <v>1444</v>
      </c>
      <c r="J327" s="36" t="s">
        <v>1440</v>
      </c>
      <c r="K327" s="5">
        <v>53</v>
      </c>
      <c r="L327" s="5">
        <f t="shared" si="26"/>
        <v>10.600000000000001</v>
      </c>
      <c r="M327" s="5">
        <v>40.9</v>
      </c>
      <c r="N327" s="5">
        <f t="shared" si="27"/>
        <v>16.36</v>
      </c>
      <c r="O327" s="5">
        <f t="shared" si="28"/>
        <v>26.96</v>
      </c>
      <c r="P327" s="5">
        <f t="shared" si="29"/>
        <v>59.230000000000004</v>
      </c>
      <c r="Q327" s="4"/>
      <c r="R327" s="8" t="s">
        <v>1431</v>
      </c>
      <c r="S327" s="4"/>
      <c r="T327" s="15">
        <v>18</v>
      </c>
      <c r="U327" s="15" t="s">
        <v>1442</v>
      </c>
      <c r="V327" s="16" t="s">
        <v>1443</v>
      </c>
      <c r="W327" s="15">
        <v>10101013806</v>
      </c>
      <c r="X327" s="15" t="s">
        <v>1431</v>
      </c>
      <c r="Y327" s="15">
        <v>101005039</v>
      </c>
      <c r="Z327" s="15" t="s">
        <v>1992</v>
      </c>
      <c r="AA327" s="17" t="s">
        <v>1981</v>
      </c>
      <c r="AB327" s="17" t="s">
        <v>8</v>
      </c>
      <c r="AC327" s="32" t="s">
        <v>2153</v>
      </c>
    </row>
    <row r="328" spans="1:29" ht="21.75" customHeight="1">
      <c r="A328" s="37">
        <v>1</v>
      </c>
      <c r="B328" s="36" t="s">
        <v>1436</v>
      </c>
      <c r="C328" s="12" t="s">
        <v>12</v>
      </c>
      <c r="D328" s="36" t="s">
        <v>1437</v>
      </c>
      <c r="E328" s="36">
        <v>69.12</v>
      </c>
      <c r="F328" s="33">
        <f t="shared" si="25"/>
        <v>27.65</v>
      </c>
      <c r="G328" s="36">
        <v>78.25</v>
      </c>
      <c r="H328" s="36" t="s">
        <v>1438</v>
      </c>
      <c r="I328" s="36" t="s">
        <v>1439</v>
      </c>
      <c r="J328" s="36" t="s">
        <v>1440</v>
      </c>
      <c r="K328" s="5">
        <v>53.6</v>
      </c>
      <c r="L328" s="5">
        <f t="shared" si="26"/>
        <v>10.72</v>
      </c>
      <c r="M328" s="5">
        <v>45.3</v>
      </c>
      <c r="N328" s="5">
        <f t="shared" si="27"/>
        <v>18.12</v>
      </c>
      <c r="O328" s="5">
        <f t="shared" si="28"/>
        <v>28.840000000000003</v>
      </c>
      <c r="P328" s="5">
        <f t="shared" si="29"/>
        <v>56.49</v>
      </c>
      <c r="Q328" s="4"/>
      <c r="R328" s="8" t="s">
        <v>1431</v>
      </c>
      <c r="S328" s="4"/>
      <c r="T328" s="15">
        <v>17</v>
      </c>
      <c r="U328" s="15" t="s">
        <v>1437</v>
      </c>
      <c r="V328" s="16" t="s">
        <v>1438</v>
      </c>
      <c r="W328" s="15">
        <v>10101012820</v>
      </c>
      <c r="X328" s="15" t="s">
        <v>1431</v>
      </c>
      <c r="Y328" s="15">
        <v>101005039</v>
      </c>
      <c r="Z328" s="15" t="s">
        <v>1992</v>
      </c>
      <c r="AA328" s="17" t="s">
        <v>1981</v>
      </c>
      <c r="AB328" s="17" t="s">
        <v>8</v>
      </c>
      <c r="AC328" s="32"/>
    </row>
    <row r="329" spans="1:29" ht="21.75" customHeight="1">
      <c r="A329" s="37">
        <v>1</v>
      </c>
      <c r="B329" s="36" t="s">
        <v>1445</v>
      </c>
      <c r="C329" s="12" t="s">
        <v>1</v>
      </c>
      <c r="D329" s="36" t="s">
        <v>1446</v>
      </c>
      <c r="E329" s="36">
        <v>78.650000000000006</v>
      </c>
      <c r="F329" s="33">
        <f t="shared" si="25"/>
        <v>31.46</v>
      </c>
      <c r="G329" s="36">
        <v>78.25</v>
      </c>
      <c r="H329" s="36" t="s">
        <v>1447</v>
      </c>
      <c r="I329" s="36" t="s">
        <v>1448</v>
      </c>
      <c r="J329" s="36" t="s">
        <v>1449</v>
      </c>
      <c r="K329" s="5">
        <v>64.599999999999994</v>
      </c>
      <c r="L329" s="5">
        <f t="shared" si="26"/>
        <v>12.92</v>
      </c>
      <c r="M329" s="5">
        <v>63.9</v>
      </c>
      <c r="N329" s="5">
        <f t="shared" si="27"/>
        <v>25.560000000000002</v>
      </c>
      <c r="O329" s="5">
        <f t="shared" si="28"/>
        <v>38.480000000000004</v>
      </c>
      <c r="P329" s="5">
        <f t="shared" si="29"/>
        <v>69.94</v>
      </c>
      <c r="Q329" s="4"/>
      <c r="R329" s="8" t="s">
        <v>1450</v>
      </c>
      <c r="S329" s="4"/>
      <c r="T329" s="15">
        <v>19</v>
      </c>
      <c r="U329" s="15" t="s">
        <v>1446</v>
      </c>
      <c r="V329" s="16" t="s">
        <v>1447</v>
      </c>
      <c r="W329" s="15">
        <v>10101510522</v>
      </c>
      <c r="X329" s="15" t="s">
        <v>2036</v>
      </c>
      <c r="Y329" s="15">
        <v>101005040</v>
      </c>
      <c r="Z329" s="15" t="s">
        <v>1992</v>
      </c>
      <c r="AA329" s="17" t="s">
        <v>1981</v>
      </c>
      <c r="AB329" s="17" t="s">
        <v>8</v>
      </c>
      <c r="AC329" s="32" t="s">
        <v>2153</v>
      </c>
    </row>
    <row r="330" spans="1:29" ht="21.75" customHeight="1">
      <c r="A330" s="37">
        <v>2</v>
      </c>
      <c r="B330" s="36" t="s">
        <v>1451</v>
      </c>
      <c r="C330" s="12" t="s">
        <v>1</v>
      </c>
      <c r="D330" s="36" t="s">
        <v>1452</v>
      </c>
      <c r="E330" s="36">
        <v>81.8</v>
      </c>
      <c r="F330" s="33">
        <f t="shared" si="25"/>
        <v>32.72</v>
      </c>
      <c r="G330" s="36">
        <v>78.25</v>
      </c>
      <c r="H330" s="36" t="s">
        <v>1453</v>
      </c>
      <c r="I330" s="36" t="s">
        <v>1454</v>
      </c>
      <c r="J330" s="36" t="s">
        <v>1449</v>
      </c>
      <c r="K330" s="5">
        <v>64</v>
      </c>
      <c r="L330" s="5">
        <f t="shared" si="26"/>
        <v>12.8</v>
      </c>
      <c r="M330" s="5">
        <v>50.2</v>
      </c>
      <c r="N330" s="5">
        <f t="shared" si="27"/>
        <v>20.080000000000002</v>
      </c>
      <c r="O330" s="5">
        <f t="shared" si="28"/>
        <v>32.880000000000003</v>
      </c>
      <c r="P330" s="5">
        <f t="shared" si="29"/>
        <v>65.599999999999994</v>
      </c>
      <c r="Q330" s="4"/>
      <c r="R330" s="8" t="s">
        <v>1450</v>
      </c>
      <c r="S330" s="4"/>
      <c r="T330" s="15">
        <v>20</v>
      </c>
      <c r="U330" s="15" t="s">
        <v>1452</v>
      </c>
      <c r="V330" s="16" t="s">
        <v>1453</v>
      </c>
      <c r="W330" s="15">
        <v>10101510320</v>
      </c>
      <c r="X330" s="15" t="s">
        <v>2036</v>
      </c>
      <c r="Y330" s="15">
        <v>101005040</v>
      </c>
      <c r="Z330" s="15" t="s">
        <v>1992</v>
      </c>
      <c r="AA330" s="17" t="s">
        <v>1981</v>
      </c>
      <c r="AB330" s="17" t="s">
        <v>8</v>
      </c>
      <c r="AC330" s="32" t="s">
        <v>2153</v>
      </c>
    </row>
    <row r="331" spans="1:29" ht="21.75" customHeight="1">
      <c r="A331" s="37">
        <v>3</v>
      </c>
      <c r="B331" s="36" t="s">
        <v>1455</v>
      </c>
      <c r="C331" s="12" t="s">
        <v>1</v>
      </c>
      <c r="D331" s="36" t="s">
        <v>1456</v>
      </c>
      <c r="E331" s="36">
        <v>80.27</v>
      </c>
      <c r="F331" s="33">
        <f t="shared" si="25"/>
        <v>32.11</v>
      </c>
      <c r="G331" s="36">
        <v>78.25</v>
      </c>
      <c r="H331" s="36" t="s">
        <v>1457</v>
      </c>
      <c r="I331" s="36" t="s">
        <v>1458</v>
      </c>
      <c r="J331" s="36" t="s">
        <v>1449</v>
      </c>
      <c r="K331" s="5">
        <v>57.1</v>
      </c>
      <c r="L331" s="5">
        <f t="shared" si="26"/>
        <v>11.420000000000002</v>
      </c>
      <c r="M331" s="5">
        <v>43</v>
      </c>
      <c r="N331" s="5">
        <f t="shared" si="27"/>
        <v>17.2</v>
      </c>
      <c r="O331" s="5">
        <f t="shared" si="28"/>
        <v>28.62</v>
      </c>
      <c r="P331" s="5">
        <f t="shared" si="29"/>
        <v>60.730000000000004</v>
      </c>
      <c r="Q331" s="4"/>
      <c r="R331" s="8" t="s">
        <v>1450</v>
      </c>
      <c r="S331" s="4"/>
      <c r="T331" s="15">
        <v>21</v>
      </c>
      <c r="U331" s="15" t="s">
        <v>1456</v>
      </c>
      <c r="V331" s="16" t="s">
        <v>1457</v>
      </c>
      <c r="W331" s="15">
        <v>10101510524</v>
      </c>
      <c r="X331" s="15" t="s">
        <v>2036</v>
      </c>
      <c r="Y331" s="15">
        <v>101005040</v>
      </c>
      <c r="Z331" s="15" t="s">
        <v>1992</v>
      </c>
      <c r="AA331" s="17" t="s">
        <v>1981</v>
      </c>
      <c r="AB331" s="17" t="s">
        <v>8</v>
      </c>
      <c r="AC331" s="32"/>
    </row>
    <row r="332" spans="1:29" ht="21.75" customHeight="1">
      <c r="A332" s="37">
        <v>4</v>
      </c>
      <c r="B332" s="36" t="s">
        <v>1459</v>
      </c>
      <c r="C332" s="12" t="s">
        <v>8</v>
      </c>
      <c r="D332" s="36" t="s">
        <v>1460</v>
      </c>
      <c r="E332" s="36">
        <v>77.849999999999994</v>
      </c>
      <c r="F332" s="33">
        <f t="shared" si="25"/>
        <v>31.14</v>
      </c>
      <c r="G332" s="36">
        <v>78.25</v>
      </c>
      <c r="H332" s="36" t="s">
        <v>1461</v>
      </c>
      <c r="I332" s="36" t="s">
        <v>1462</v>
      </c>
      <c r="J332" s="36" t="s">
        <v>1449</v>
      </c>
      <c r="K332" s="5">
        <v>58.5</v>
      </c>
      <c r="L332" s="5">
        <f t="shared" si="26"/>
        <v>11.700000000000001</v>
      </c>
      <c r="M332" s="5">
        <v>40.299999999999997</v>
      </c>
      <c r="N332" s="5">
        <f t="shared" si="27"/>
        <v>16.12</v>
      </c>
      <c r="O332" s="5">
        <f t="shared" si="28"/>
        <v>27.82</v>
      </c>
      <c r="P332" s="5">
        <f t="shared" si="29"/>
        <v>58.96</v>
      </c>
      <c r="Q332" s="4"/>
      <c r="R332" s="8" t="s">
        <v>1450</v>
      </c>
      <c r="S332" s="4"/>
      <c r="T332" s="15">
        <v>22</v>
      </c>
      <c r="U332" s="15" t="s">
        <v>1460</v>
      </c>
      <c r="V332" s="16" t="s">
        <v>1461</v>
      </c>
      <c r="W332" s="15">
        <v>10101190727</v>
      </c>
      <c r="X332" s="15" t="s">
        <v>2036</v>
      </c>
      <c r="Y332" s="15">
        <v>101005040</v>
      </c>
      <c r="Z332" s="15" t="s">
        <v>1992</v>
      </c>
      <c r="AA332" s="17" t="s">
        <v>1981</v>
      </c>
      <c r="AB332" s="17" t="s">
        <v>8</v>
      </c>
      <c r="AC332" s="32"/>
    </row>
    <row r="333" spans="1:29" ht="21.75" customHeight="1">
      <c r="A333" s="37">
        <v>1</v>
      </c>
      <c r="B333" s="36" t="s">
        <v>1463</v>
      </c>
      <c r="C333" s="12" t="s">
        <v>1</v>
      </c>
      <c r="D333" s="36" t="s">
        <v>1464</v>
      </c>
      <c r="E333" s="36">
        <v>81.67</v>
      </c>
      <c r="F333" s="33">
        <f t="shared" si="25"/>
        <v>32.67</v>
      </c>
      <c r="G333" s="36">
        <v>78.25</v>
      </c>
      <c r="H333" s="36" t="s">
        <v>1465</v>
      </c>
      <c r="I333" s="36" t="s">
        <v>1466</v>
      </c>
      <c r="J333" s="36" t="s">
        <v>1467</v>
      </c>
      <c r="K333" s="5">
        <v>62.3</v>
      </c>
      <c r="L333" s="5">
        <f t="shared" si="26"/>
        <v>12.46</v>
      </c>
      <c r="M333" s="5">
        <v>63.8</v>
      </c>
      <c r="N333" s="5">
        <f t="shared" si="27"/>
        <v>25.52</v>
      </c>
      <c r="O333" s="5">
        <f t="shared" si="28"/>
        <v>37.980000000000004</v>
      </c>
      <c r="P333" s="5">
        <f t="shared" si="29"/>
        <v>70.650000000000006</v>
      </c>
      <c r="Q333" s="4"/>
      <c r="R333" s="4" t="s">
        <v>1468</v>
      </c>
      <c r="S333" s="4"/>
      <c r="T333" s="15">
        <v>23</v>
      </c>
      <c r="U333" s="21" t="s">
        <v>1464</v>
      </c>
      <c r="V333" s="22" t="s">
        <v>1465</v>
      </c>
      <c r="W333" s="21" t="s">
        <v>1463</v>
      </c>
      <c r="X333" s="23" t="s">
        <v>1991</v>
      </c>
      <c r="Y333" s="21" t="s">
        <v>1467</v>
      </c>
      <c r="Z333" s="15" t="s">
        <v>1992</v>
      </c>
      <c r="AA333" s="17" t="s">
        <v>1981</v>
      </c>
      <c r="AB333" s="17" t="s">
        <v>8</v>
      </c>
      <c r="AC333" s="32" t="s">
        <v>2153</v>
      </c>
    </row>
    <row r="334" spans="1:29" ht="21.75" customHeight="1">
      <c r="A334" s="37">
        <v>2</v>
      </c>
      <c r="B334" s="36" t="s">
        <v>1469</v>
      </c>
      <c r="C334" s="12" t="s">
        <v>8</v>
      </c>
      <c r="D334" s="36" t="s">
        <v>1470</v>
      </c>
      <c r="E334" s="36">
        <v>76.7</v>
      </c>
      <c r="F334" s="33">
        <f t="shared" si="25"/>
        <v>30.68</v>
      </c>
      <c r="G334" s="36">
        <v>78.25</v>
      </c>
      <c r="H334" s="36" t="s">
        <v>1471</v>
      </c>
      <c r="I334" s="36" t="s">
        <v>1472</v>
      </c>
      <c r="J334" s="36" t="s">
        <v>1467</v>
      </c>
      <c r="K334" s="5">
        <v>56.4</v>
      </c>
      <c r="L334" s="5">
        <f t="shared" si="26"/>
        <v>11.280000000000001</v>
      </c>
      <c r="M334" s="5">
        <v>66.599999999999994</v>
      </c>
      <c r="N334" s="5">
        <f t="shared" si="27"/>
        <v>26.64</v>
      </c>
      <c r="O334" s="5">
        <f t="shared" si="28"/>
        <v>37.92</v>
      </c>
      <c r="P334" s="5">
        <f t="shared" si="29"/>
        <v>68.599999999999994</v>
      </c>
      <c r="Q334" s="4"/>
      <c r="R334" s="4" t="s">
        <v>1468</v>
      </c>
      <c r="S334" s="4"/>
      <c r="T334" s="15">
        <v>24</v>
      </c>
      <c r="U334" s="21" t="s">
        <v>1470</v>
      </c>
      <c r="V334" s="22" t="s">
        <v>1471</v>
      </c>
      <c r="W334" s="21" t="s">
        <v>1469</v>
      </c>
      <c r="X334" s="23" t="s">
        <v>1991</v>
      </c>
      <c r="Y334" s="21" t="s">
        <v>1467</v>
      </c>
      <c r="Z334" s="15" t="s">
        <v>1992</v>
      </c>
      <c r="AA334" s="17" t="s">
        <v>1981</v>
      </c>
      <c r="AB334" s="17" t="s">
        <v>8</v>
      </c>
      <c r="AC334" s="32" t="s">
        <v>2153</v>
      </c>
    </row>
    <row r="335" spans="1:29" ht="21.75" customHeight="1">
      <c r="A335" s="37">
        <v>4</v>
      </c>
      <c r="B335" s="36" t="s">
        <v>1477</v>
      </c>
      <c r="C335" s="12" t="s">
        <v>1</v>
      </c>
      <c r="D335" s="36" t="s">
        <v>1478</v>
      </c>
      <c r="E335" s="36">
        <v>82</v>
      </c>
      <c r="F335" s="33">
        <f t="shared" si="25"/>
        <v>32.799999999999997</v>
      </c>
      <c r="G335" s="36">
        <v>78.25</v>
      </c>
      <c r="H335" s="36" t="s">
        <v>1479</v>
      </c>
      <c r="I335" s="36" t="s">
        <v>1480</v>
      </c>
      <c r="J335" s="36" t="s">
        <v>1467</v>
      </c>
      <c r="K335" s="5">
        <v>54.1</v>
      </c>
      <c r="L335" s="5">
        <f t="shared" si="26"/>
        <v>10.82</v>
      </c>
      <c r="M335" s="5">
        <v>61.6</v>
      </c>
      <c r="N335" s="5">
        <f t="shared" si="27"/>
        <v>24.64</v>
      </c>
      <c r="O335" s="5">
        <f t="shared" si="28"/>
        <v>35.46</v>
      </c>
      <c r="P335" s="5">
        <f t="shared" si="29"/>
        <v>68.259999999999991</v>
      </c>
      <c r="Q335" s="4"/>
      <c r="R335" s="4" t="s">
        <v>1468</v>
      </c>
      <c r="S335" s="4"/>
      <c r="T335" s="15">
        <v>26</v>
      </c>
      <c r="U335" s="21" t="s">
        <v>1478</v>
      </c>
      <c r="V335" s="22" t="s">
        <v>1479</v>
      </c>
      <c r="W335" s="21" t="s">
        <v>1477</v>
      </c>
      <c r="X335" s="23" t="s">
        <v>1991</v>
      </c>
      <c r="Y335" s="21" t="s">
        <v>1467</v>
      </c>
      <c r="Z335" s="15" t="s">
        <v>1992</v>
      </c>
      <c r="AA335" s="17" t="s">
        <v>1981</v>
      </c>
      <c r="AB335" s="17" t="s">
        <v>8</v>
      </c>
      <c r="AC335" s="32" t="s">
        <v>2153</v>
      </c>
    </row>
    <row r="336" spans="1:29" ht="21.75" customHeight="1">
      <c r="A336" s="37">
        <v>3</v>
      </c>
      <c r="B336" s="36" t="s">
        <v>1473</v>
      </c>
      <c r="C336" s="12" t="s">
        <v>1</v>
      </c>
      <c r="D336" s="36" t="s">
        <v>1474</v>
      </c>
      <c r="E336" s="36">
        <v>75.97</v>
      </c>
      <c r="F336" s="33">
        <f t="shared" si="25"/>
        <v>30.39</v>
      </c>
      <c r="G336" s="36">
        <v>78.25</v>
      </c>
      <c r="H336" s="36" t="s">
        <v>1475</v>
      </c>
      <c r="I336" s="36" t="s">
        <v>1476</v>
      </c>
      <c r="J336" s="36" t="s">
        <v>1467</v>
      </c>
      <c r="K336" s="5">
        <v>55</v>
      </c>
      <c r="L336" s="5">
        <f t="shared" si="26"/>
        <v>11</v>
      </c>
      <c r="M336" s="5">
        <v>62.7</v>
      </c>
      <c r="N336" s="5">
        <f t="shared" si="27"/>
        <v>25.080000000000002</v>
      </c>
      <c r="O336" s="5">
        <f t="shared" si="28"/>
        <v>36.08</v>
      </c>
      <c r="P336" s="5">
        <f t="shared" si="29"/>
        <v>66.47</v>
      </c>
      <c r="Q336" s="4"/>
      <c r="R336" s="4" t="s">
        <v>1468</v>
      </c>
      <c r="S336" s="4"/>
      <c r="T336" s="15">
        <v>25</v>
      </c>
      <c r="U336" s="21" t="s">
        <v>1474</v>
      </c>
      <c r="V336" s="22" t="s">
        <v>1475</v>
      </c>
      <c r="W336" s="21" t="s">
        <v>1473</v>
      </c>
      <c r="X336" s="23" t="s">
        <v>1991</v>
      </c>
      <c r="Y336" s="21" t="s">
        <v>1467</v>
      </c>
      <c r="Z336" s="15" t="s">
        <v>1992</v>
      </c>
      <c r="AA336" s="17" t="s">
        <v>1981</v>
      </c>
      <c r="AB336" s="17" t="s">
        <v>8</v>
      </c>
      <c r="AC336" s="32"/>
    </row>
    <row r="337" spans="1:29" ht="21.75" customHeight="1">
      <c r="A337" s="37">
        <v>6</v>
      </c>
      <c r="B337" s="36" t="s">
        <v>1485</v>
      </c>
      <c r="C337" s="12" t="s">
        <v>12</v>
      </c>
      <c r="D337" s="36" t="s">
        <v>1486</v>
      </c>
      <c r="E337" s="36">
        <v>72.08</v>
      </c>
      <c r="F337" s="33">
        <f t="shared" si="25"/>
        <v>28.83</v>
      </c>
      <c r="G337" s="36">
        <v>78.25</v>
      </c>
      <c r="H337" s="36" t="s">
        <v>1487</v>
      </c>
      <c r="I337" s="36" t="s">
        <v>1488</v>
      </c>
      <c r="J337" s="36" t="s">
        <v>1467</v>
      </c>
      <c r="K337" s="5">
        <v>58</v>
      </c>
      <c r="L337" s="5">
        <f t="shared" si="26"/>
        <v>11.600000000000001</v>
      </c>
      <c r="M337" s="5">
        <v>52</v>
      </c>
      <c r="N337" s="5">
        <f t="shared" si="27"/>
        <v>20.8</v>
      </c>
      <c r="O337" s="5">
        <f t="shared" si="28"/>
        <v>32.400000000000006</v>
      </c>
      <c r="P337" s="5">
        <f t="shared" si="29"/>
        <v>61.230000000000004</v>
      </c>
      <c r="Q337" s="4"/>
      <c r="R337" s="4" t="s">
        <v>1468</v>
      </c>
      <c r="S337" s="4"/>
      <c r="T337" s="15">
        <v>28</v>
      </c>
      <c r="U337" s="21" t="s">
        <v>1486</v>
      </c>
      <c r="V337" s="22" t="s">
        <v>1487</v>
      </c>
      <c r="W337" s="21" t="s">
        <v>1485</v>
      </c>
      <c r="X337" s="23" t="s">
        <v>1991</v>
      </c>
      <c r="Y337" s="21" t="s">
        <v>1467</v>
      </c>
      <c r="Z337" s="15" t="s">
        <v>1992</v>
      </c>
      <c r="AA337" s="17" t="s">
        <v>1981</v>
      </c>
      <c r="AB337" s="17" t="s">
        <v>8</v>
      </c>
      <c r="AC337" s="32"/>
    </row>
    <row r="338" spans="1:29" ht="21.75" customHeight="1">
      <c r="A338" s="37">
        <v>7</v>
      </c>
      <c r="B338" s="36" t="s">
        <v>1489</v>
      </c>
      <c r="C338" s="12" t="s">
        <v>12</v>
      </c>
      <c r="D338" s="36" t="s">
        <v>1490</v>
      </c>
      <c r="E338" s="36">
        <v>71.97</v>
      </c>
      <c r="F338" s="33">
        <f t="shared" si="25"/>
        <v>28.79</v>
      </c>
      <c r="G338" s="36">
        <v>78.25</v>
      </c>
      <c r="H338" s="36" t="s">
        <v>1491</v>
      </c>
      <c r="I338" s="36" t="s">
        <v>1492</v>
      </c>
      <c r="J338" s="36" t="s">
        <v>1467</v>
      </c>
      <c r="K338" s="5">
        <v>56.1</v>
      </c>
      <c r="L338" s="5">
        <f t="shared" si="26"/>
        <v>11.22</v>
      </c>
      <c r="M338" s="5">
        <v>48.3</v>
      </c>
      <c r="N338" s="5">
        <f t="shared" si="27"/>
        <v>19.32</v>
      </c>
      <c r="O338" s="5">
        <f t="shared" si="28"/>
        <v>30.54</v>
      </c>
      <c r="P338" s="5">
        <f t="shared" si="29"/>
        <v>59.33</v>
      </c>
      <c r="Q338" s="4"/>
      <c r="R338" s="4" t="s">
        <v>1468</v>
      </c>
      <c r="S338" s="4"/>
      <c r="T338" s="15">
        <v>29</v>
      </c>
      <c r="U338" s="21" t="s">
        <v>1490</v>
      </c>
      <c r="V338" s="22" t="s">
        <v>1491</v>
      </c>
      <c r="W338" s="21" t="s">
        <v>1489</v>
      </c>
      <c r="X338" s="23" t="s">
        <v>1991</v>
      </c>
      <c r="Y338" s="21" t="s">
        <v>1467</v>
      </c>
      <c r="Z338" s="15" t="s">
        <v>1992</v>
      </c>
      <c r="AA338" s="17" t="s">
        <v>1981</v>
      </c>
      <c r="AB338" s="17" t="s">
        <v>8</v>
      </c>
      <c r="AC338" s="32"/>
    </row>
    <row r="339" spans="1:29" ht="21.75" customHeight="1">
      <c r="A339" s="37">
        <v>5</v>
      </c>
      <c r="B339" s="36" t="s">
        <v>1481</v>
      </c>
      <c r="C339" s="12" t="s">
        <v>8</v>
      </c>
      <c r="D339" s="36" t="s">
        <v>1482</v>
      </c>
      <c r="E339" s="36">
        <v>0</v>
      </c>
      <c r="F339" s="33">
        <f t="shared" si="25"/>
        <v>0</v>
      </c>
      <c r="G339" s="36">
        <v>78.25</v>
      </c>
      <c r="H339" s="36" t="s">
        <v>1483</v>
      </c>
      <c r="I339" s="36" t="s">
        <v>1484</v>
      </c>
      <c r="J339" s="36" t="s">
        <v>1467</v>
      </c>
      <c r="K339" s="5">
        <v>57.8</v>
      </c>
      <c r="L339" s="5">
        <f t="shared" si="26"/>
        <v>11.56</v>
      </c>
      <c r="M339" s="5">
        <v>55.7</v>
      </c>
      <c r="N339" s="5">
        <f t="shared" si="27"/>
        <v>22.28</v>
      </c>
      <c r="O339" s="5">
        <f t="shared" si="28"/>
        <v>33.840000000000003</v>
      </c>
      <c r="P339" s="5">
        <f t="shared" si="29"/>
        <v>33.840000000000003</v>
      </c>
      <c r="Q339" s="4"/>
      <c r="R339" s="4" t="s">
        <v>1468</v>
      </c>
      <c r="S339" s="4"/>
      <c r="T339" s="15">
        <v>27</v>
      </c>
      <c r="U339" s="21" t="s">
        <v>1482</v>
      </c>
      <c r="V339" s="22" t="s">
        <v>1483</v>
      </c>
      <c r="W339" s="21" t="s">
        <v>1481</v>
      </c>
      <c r="X339" s="23" t="s">
        <v>1991</v>
      </c>
      <c r="Y339" s="21" t="s">
        <v>1467</v>
      </c>
      <c r="Z339" s="15" t="s">
        <v>1992</v>
      </c>
      <c r="AA339" s="17" t="s">
        <v>1981</v>
      </c>
      <c r="AB339" s="17" t="s">
        <v>8</v>
      </c>
      <c r="AC339" s="32"/>
    </row>
    <row r="340" spans="1:29" ht="21.75" customHeight="1">
      <c r="A340" s="37">
        <v>2</v>
      </c>
      <c r="B340" s="36" t="s">
        <v>1498</v>
      </c>
      <c r="C340" s="12" t="s">
        <v>12</v>
      </c>
      <c r="D340" s="36" t="s">
        <v>1499</v>
      </c>
      <c r="E340" s="36">
        <v>82.95</v>
      </c>
      <c r="F340" s="33">
        <f t="shared" si="25"/>
        <v>33.18</v>
      </c>
      <c r="G340" s="36">
        <v>78.25</v>
      </c>
      <c r="H340" s="36" t="s">
        <v>1500</v>
      </c>
      <c r="I340" s="36" t="s">
        <v>1501</v>
      </c>
      <c r="J340" s="36" t="s">
        <v>1497</v>
      </c>
      <c r="K340" s="5">
        <v>57.9</v>
      </c>
      <c r="L340" s="5">
        <f t="shared" si="26"/>
        <v>11.58</v>
      </c>
      <c r="M340" s="5">
        <v>57.7</v>
      </c>
      <c r="N340" s="5">
        <f t="shared" si="27"/>
        <v>23.080000000000002</v>
      </c>
      <c r="O340" s="5">
        <f t="shared" si="28"/>
        <v>34.660000000000004</v>
      </c>
      <c r="P340" s="5">
        <f t="shared" si="29"/>
        <v>67.84</v>
      </c>
      <c r="Q340" s="4"/>
      <c r="R340" s="4" t="s">
        <v>1468</v>
      </c>
      <c r="S340" s="4"/>
      <c r="T340" s="15">
        <v>31</v>
      </c>
      <c r="U340" s="21" t="s">
        <v>2073</v>
      </c>
      <c r="V340" s="22" t="s">
        <v>1500</v>
      </c>
      <c r="W340" s="21" t="s">
        <v>1498</v>
      </c>
      <c r="X340" s="23" t="s">
        <v>2074</v>
      </c>
      <c r="Y340" s="21" t="s">
        <v>1497</v>
      </c>
      <c r="Z340" s="15" t="s">
        <v>1992</v>
      </c>
      <c r="AA340" s="17" t="s">
        <v>1981</v>
      </c>
      <c r="AB340" s="17" t="s">
        <v>8</v>
      </c>
      <c r="AC340" s="32" t="s">
        <v>2153</v>
      </c>
    </row>
    <row r="341" spans="1:29" ht="21.75" customHeight="1">
      <c r="A341" s="37">
        <v>3</v>
      </c>
      <c r="B341" s="36" t="s">
        <v>1502</v>
      </c>
      <c r="C341" s="12" t="s">
        <v>8</v>
      </c>
      <c r="D341" s="36" t="s">
        <v>1503</v>
      </c>
      <c r="E341" s="36">
        <v>71.78</v>
      </c>
      <c r="F341" s="33">
        <f t="shared" si="25"/>
        <v>28.71</v>
      </c>
      <c r="G341" s="36">
        <v>78.25</v>
      </c>
      <c r="H341" s="36" t="s">
        <v>1504</v>
      </c>
      <c r="I341" s="36" t="s">
        <v>1505</v>
      </c>
      <c r="J341" s="36" t="s">
        <v>1497</v>
      </c>
      <c r="K341" s="5">
        <v>17.600000000000001</v>
      </c>
      <c r="L341" s="5">
        <f t="shared" si="26"/>
        <v>3.5200000000000005</v>
      </c>
      <c r="M341" s="5">
        <v>64.599999999999994</v>
      </c>
      <c r="N341" s="5">
        <f t="shared" si="27"/>
        <v>25.84</v>
      </c>
      <c r="O341" s="5">
        <f t="shared" si="28"/>
        <v>29.36</v>
      </c>
      <c r="P341" s="5">
        <f t="shared" si="29"/>
        <v>58.07</v>
      </c>
      <c r="Q341" s="4"/>
      <c r="R341" s="4" t="s">
        <v>1468</v>
      </c>
      <c r="S341" s="4"/>
      <c r="T341" s="15">
        <v>32</v>
      </c>
      <c r="U341" s="21" t="s">
        <v>1503</v>
      </c>
      <c r="V341" s="22" t="s">
        <v>1504</v>
      </c>
      <c r="W341" s="21" t="s">
        <v>1502</v>
      </c>
      <c r="X341" s="23" t="s">
        <v>2074</v>
      </c>
      <c r="Y341" s="21" t="s">
        <v>1497</v>
      </c>
      <c r="Z341" s="15" t="s">
        <v>1992</v>
      </c>
      <c r="AA341" s="17" t="s">
        <v>1981</v>
      </c>
      <c r="AB341" s="17" t="s">
        <v>8</v>
      </c>
      <c r="AC341" s="34" t="s">
        <v>2155</v>
      </c>
    </row>
    <row r="342" spans="1:29" ht="21.75" customHeight="1">
      <c r="A342" s="37">
        <v>1</v>
      </c>
      <c r="B342" s="36" t="s">
        <v>1493</v>
      </c>
      <c r="C342" s="12" t="s">
        <v>1</v>
      </c>
      <c r="D342" s="36" t="s">
        <v>1494</v>
      </c>
      <c r="E342" s="36">
        <v>0</v>
      </c>
      <c r="F342" s="33">
        <f t="shared" si="25"/>
        <v>0</v>
      </c>
      <c r="G342" s="36">
        <v>78.25</v>
      </c>
      <c r="H342" s="36" t="s">
        <v>1495</v>
      </c>
      <c r="I342" s="36" t="s">
        <v>1496</v>
      </c>
      <c r="J342" s="36" t="s">
        <v>1497</v>
      </c>
      <c r="K342" s="5">
        <v>64</v>
      </c>
      <c r="L342" s="5">
        <f t="shared" si="26"/>
        <v>12.8</v>
      </c>
      <c r="M342" s="5">
        <v>59.8</v>
      </c>
      <c r="N342" s="5">
        <f t="shared" si="27"/>
        <v>23.92</v>
      </c>
      <c r="O342" s="5">
        <f t="shared" si="28"/>
        <v>36.72</v>
      </c>
      <c r="P342" s="5">
        <f t="shared" si="29"/>
        <v>36.72</v>
      </c>
      <c r="Q342" s="4"/>
      <c r="R342" s="4" t="s">
        <v>1468</v>
      </c>
      <c r="S342" s="4"/>
      <c r="T342" s="15">
        <v>30</v>
      </c>
      <c r="U342" s="21" t="s">
        <v>2100</v>
      </c>
      <c r="V342" s="22" t="s">
        <v>1495</v>
      </c>
      <c r="W342" s="21" t="s">
        <v>1493</v>
      </c>
      <c r="X342" s="23" t="s">
        <v>2074</v>
      </c>
      <c r="Y342" s="21" t="s">
        <v>1497</v>
      </c>
      <c r="Z342" s="15" t="s">
        <v>1992</v>
      </c>
      <c r="AA342" s="17" t="s">
        <v>1981</v>
      </c>
      <c r="AB342" s="17" t="s">
        <v>8</v>
      </c>
      <c r="AC342" s="32"/>
    </row>
    <row r="343" spans="1:29" ht="21.75" customHeight="1">
      <c r="A343" s="37">
        <v>4</v>
      </c>
      <c r="B343" s="36" t="s">
        <v>1506</v>
      </c>
      <c r="C343" s="12" t="s">
        <v>1</v>
      </c>
      <c r="D343" s="36" t="s">
        <v>1507</v>
      </c>
      <c r="E343" s="36">
        <v>0</v>
      </c>
      <c r="F343" s="33">
        <f t="shared" si="25"/>
        <v>0</v>
      </c>
      <c r="G343" s="36">
        <v>78.25</v>
      </c>
      <c r="H343" s="36" t="s">
        <v>1508</v>
      </c>
      <c r="I343" s="36" t="s">
        <v>1509</v>
      </c>
      <c r="J343" s="36" t="s">
        <v>1497</v>
      </c>
      <c r="K343" s="5">
        <v>28.6</v>
      </c>
      <c r="L343" s="5">
        <f t="shared" si="26"/>
        <v>5.7200000000000006</v>
      </c>
      <c r="M343" s="5">
        <v>37.5</v>
      </c>
      <c r="N343" s="5">
        <f t="shared" si="27"/>
        <v>15</v>
      </c>
      <c r="O343" s="5">
        <f t="shared" si="28"/>
        <v>20.72</v>
      </c>
      <c r="P343" s="5">
        <f t="shared" si="29"/>
        <v>20.72</v>
      </c>
      <c r="Q343" s="4"/>
      <c r="R343" s="4" t="s">
        <v>1468</v>
      </c>
      <c r="S343" s="4"/>
      <c r="T343" s="15">
        <v>33</v>
      </c>
      <c r="U343" s="21" t="s">
        <v>1507</v>
      </c>
      <c r="V343" s="22" t="s">
        <v>1508</v>
      </c>
      <c r="W343" s="21" t="s">
        <v>1506</v>
      </c>
      <c r="X343" s="23" t="s">
        <v>2074</v>
      </c>
      <c r="Y343" s="21" t="s">
        <v>1497</v>
      </c>
      <c r="Z343" s="15" t="s">
        <v>1992</v>
      </c>
      <c r="AA343" s="17" t="s">
        <v>1981</v>
      </c>
      <c r="AB343" s="17" t="s">
        <v>8</v>
      </c>
      <c r="AC343" s="32"/>
    </row>
    <row r="344" spans="1:29" ht="21.75" customHeight="1">
      <c r="A344" s="37">
        <v>1</v>
      </c>
      <c r="B344" s="36" t="s">
        <v>1510</v>
      </c>
      <c r="C344" s="12" t="s">
        <v>1</v>
      </c>
      <c r="D344" s="36" t="s">
        <v>1511</v>
      </c>
      <c r="E344" s="36">
        <v>80.33</v>
      </c>
      <c r="F344" s="33">
        <f t="shared" si="25"/>
        <v>32.130000000000003</v>
      </c>
      <c r="G344" s="36">
        <v>78.25</v>
      </c>
      <c r="H344" s="36" t="s">
        <v>1512</v>
      </c>
      <c r="I344" s="36" t="s">
        <v>1513</v>
      </c>
      <c r="J344" s="36" t="s">
        <v>1514</v>
      </c>
      <c r="K344" s="5">
        <v>63.2</v>
      </c>
      <c r="L344" s="5">
        <f t="shared" si="26"/>
        <v>12.64</v>
      </c>
      <c r="M344" s="5">
        <v>59.9</v>
      </c>
      <c r="N344" s="5">
        <f t="shared" si="27"/>
        <v>23.96</v>
      </c>
      <c r="O344" s="5">
        <f t="shared" si="28"/>
        <v>36.6</v>
      </c>
      <c r="P344" s="5">
        <f t="shared" si="29"/>
        <v>68.73</v>
      </c>
      <c r="Q344" s="4"/>
      <c r="R344" s="4" t="s">
        <v>1468</v>
      </c>
      <c r="S344" s="4"/>
      <c r="T344" s="15">
        <v>34</v>
      </c>
      <c r="U344" s="21" t="s">
        <v>1511</v>
      </c>
      <c r="V344" s="22" t="s">
        <v>1512</v>
      </c>
      <c r="W344" s="21" t="s">
        <v>1510</v>
      </c>
      <c r="X344" s="23" t="s">
        <v>2116</v>
      </c>
      <c r="Y344" s="21" t="s">
        <v>1514</v>
      </c>
      <c r="Z344" s="15" t="s">
        <v>1992</v>
      </c>
      <c r="AA344" s="17" t="s">
        <v>1981</v>
      </c>
      <c r="AB344" s="17" t="s">
        <v>8</v>
      </c>
      <c r="AC344" s="32" t="s">
        <v>2153</v>
      </c>
    </row>
    <row r="345" spans="1:29" ht="21.75" customHeight="1">
      <c r="A345" s="37">
        <v>2</v>
      </c>
      <c r="B345" s="36" t="s">
        <v>1515</v>
      </c>
      <c r="C345" s="12" t="s">
        <v>12</v>
      </c>
      <c r="D345" s="36" t="s">
        <v>1516</v>
      </c>
      <c r="E345" s="36">
        <v>76.17</v>
      </c>
      <c r="F345" s="33">
        <f t="shared" si="25"/>
        <v>30.47</v>
      </c>
      <c r="G345" s="36">
        <v>78.25</v>
      </c>
      <c r="H345" s="36" t="s">
        <v>1517</v>
      </c>
      <c r="I345" s="36" t="s">
        <v>1518</v>
      </c>
      <c r="J345" s="36" t="s">
        <v>1514</v>
      </c>
      <c r="K345" s="5">
        <v>56.5</v>
      </c>
      <c r="L345" s="5">
        <f t="shared" si="26"/>
        <v>11.3</v>
      </c>
      <c r="M345" s="5">
        <v>58.7</v>
      </c>
      <c r="N345" s="5">
        <f t="shared" si="27"/>
        <v>23.480000000000004</v>
      </c>
      <c r="O345" s="5">
        <f t="shared" si="28"/>
        <v>34.78</v>
      </c>
      <c r="P345" s="5">
        <f t="shared" si="29"/>
        <v>65.25</v>
      </c>
      <c r="Q345" s="4"/>
      <c r="R345" s="4" t="s">
        <v>1468</v>
      </c>
      <c r="S345" s="4"/>
      <c r="T345" s="15">
        <v>35</v>
      </c>
      <c r="U345" s="21" t="s">
        <v>1516</v>
      </c>
      <c r="V345" s="22" t="s">
        <v>1517</v>
      </c>
      <c r="W345" s="21" t="s">
        <v>1515</v>
      </c>
      <c r="X345" s="23" t="s">
        <v>2116</v>
      </c>
      <c r="Y345" s="21" t="s">
        <v>1514</v>
      </c>
      <c r="Z345" s="15" t="s">
        <v>1992</v>
      </c>
      <c r="AA345" s="17" t="s">
        <v>1981</v>
      </c>
      <c r="AB345" s="17" t="s">
        <v>8</v>
      </c>
      <c r="AC345" s="32"/>
    </row>
    <row r="346" spans="1:29" ht="21.75" customHeight="1">
      <c r="A346" s="37">
        <v>1</v>
      </c>
      <c r="B346" s="36" t="s">
        <v>1519</v>
      </c>
      <c r="C346" s="12" t="s">
        <v>1</v>
      </c>
      <c r="D346" s="36" t="s">
        <v>1520</v>
      </c>
      <c r="E346" s="36">
        <v>82.57</v>
      </c>
      <c r="F346" s="33">
        <f t="shared" si="25"/>
        <v>33.03</v>
      </c>
      <c r="G346" s="36">
        <v>76.3</v>
      </c>
      <c r="H346" s="36" t="s">
        <v>1521</v>
      </c>
      <c r="I346" s="36" t="s">
        <v>1522</v>
      </c>
      <c r="J346" s="36" t="s">
        <v>1523</v>
      </c>
      <c r="K346" s="5">
        <v>64.7</v>
      </c>
      <c r="L346" s="5">
        <f t="shared" si="26"/>
        <v>12.940000000000001</v>
      </c>
      <c r="M346" s="5">
        <v>57.5</v>
      </c>
      <c r="N346" s="5">
        <f t="shared" si="27"/>
        <v>23</v>
      </c>
      <c r="O346" s="5">
        <f t="shared" si="28"/>
        <v>35.94</v>
      </c>
      <c r="P346" s="5">
        <f t="shared" si="29"/>
        <v>68.97</v>
      </c>
      <c r="Q346" s="4"/>
      <c r="R346" s="4" t="s">
        <v>1468</v>
      </c>
      <c r="S346" s="4"/>
      <c r="T346" s="15">
        <v>15</v>
      </c>
      <c r="U346" s="21" t="s">
        <v>2119</v>
      </c>
      <c r="V346" s="22" t="s">
        <v>1521</v>
      </c>
      <c r="W346" s="21" t="s">
        <v>1519</v>
      </c>
      <c r="X346" s="23" t="s">
        <v>2120</v>
      </c>
      <c r="Y346" s="21" t="s">
        <v>1523</v>
      </c>
      <c r="Z346" s="15" t="s">
        <v>2022</v>
      </c>
      <c r="AA346" s="17" t="s">
        <v>1981</v>
      </c>
      <c r="AB346" s="17" t="s">
        <v>8</v>
      </c>
      <c r="AC346" s="32" t="s">
        <v>2153</v>
      </c>
    </row>
    <row r="347" spans="1:29" ht="21.75" customHeight="1">
      <c r="A347" s="37">
        <v>2</v>
      </c>
      <c r="B347" s="36" t="s">
        <v>1524</v>
      </c>
      <c r="C347" s="12" t="s">
        <v>12</v>
      </c>
      <c r="D347" s="36" t="s">
        <v>1525</v>
      </c>
      <c r="E347" s="36">
        <v>0</v>
      </c>
      <c r="F347" s="33">
        <f t="shared" si="25"/>
        <v>0</v>
      </c>
      <c r="G347" s="36">
        <v>76.3</v>
      </c>
      <c r="H347" s="36" t="s">
        <v>1526</v>
      </c>
      <c r="I347" s="36" t="s">
        <v>1527</v>
      </c>
      <c r="J347" s="36" t="s">
        <v>1523</v>
      </c>
      <c r="K347" s="5">
        <v>58.9</v>
      </c>
      <c r="L347" s="5">
        <f t="shared" si="26"/>
        <v>11.780000000000001</v>
      </c>
      <c r="M347" s="5">
        <v>59.8</v>
      </c>
      <c r="N347" s="5">
        <f t="shared" si="27"/>
        <v>23.92</v>
      </c>
      <c r="O347" s="5">
        <f t="shared" si="28"/>
        <v>35.700000000000003</v>
      </c>
      <c r="P347" s="5">
        <f t="shared" si="29"/>
        <v>35.700000000000003</v>
      </c>
      <c r="Q347" s="4"/>
      <c r="R347" s="4" t="s">
        <v>1468</v>
      </c>
      <c r="S347" s="4"/>
      <c r="T347" s="15">
        <v>16</v>
      </c>
      <c r="U347" s="21" t="s">
        <v>1525</v>
      </c>
      <c r="V347" s="22" t="s">
        <v>1526</v>
      </c>
      <c r="W347" s="21" t="s">
        <v>1524</v>
      </c>
      <c r="X347" s="23" t="s">
        <v>2120</v>
      </c>
      <c r="Y347" s="21" t="s">
        <v>1523</v>
      </c>
      <c r="Z347" s="15" t="s">
        <v>2022</v>
      </c>
      <c r="AA347" s="17" t="s">
        <v>1981</v>
      </c>
      <c r="AB347" s="17" t="s">
        <v>8</v>
      </c>
      <c r="AC347" s="32"/>
    </row>
    <row r="348" spans="1:29" ht="21.75" customHeight="1">
      <c r="A348" s="37">
        <v>1</v>
      </c>
      <c r="B348" s="36" t="s">
        <v>1528</v>
      </c>
      <c r="C348" s="12" t="s">
        <v>8</v>
      </c>
      <c r="D348" s="36" t="s">
        <v>1529</v>
      </c>
      <c r="E348" s="36">
        <v>74.42</v>
      </c>
      <c r="F348" s="33">
        <f t="shared" si="25"/>
        <v>29.77</v>
      </c>
      <c r="G348" s="36">
        <v>76.3</v>
      </c>
      <c r="H348" s="36" t="s">
        <v>1530</v>
      </c>
      <c r="I348" s="36" t="s">
        <v>1531</v>
      </c>
      <c r="J348" s="36" t="s">
        <v>1532</v>
      </c>
      <c r="K348" s="5">
        <v>63</v>
      </c>
      <c r="L348" s="5">
        <f t="shared" si="26"/>
        <v>12.600000000000001</v>
      </c>
      <c r="M348" s="5">
        <v>49</v>
      </c>
      <c r="N348" s="5">
        <f t="shared" si="27"/>
        <v>19.600000000000001</v>
      </c>
      <c r="O348" s="5">
        <f t="shared" si="28"/>
        <v>32.200000000000003</v>
      </c>
      <c r="P348" s="5">
        <f t="shared" si="29"/>
        <v>61.97</v>
      </c>
      <c r="Q348" s="4"/>
      <c r="R348" s="4" t="s">
        <v>1468</v>
      </c>
      <c r="S348" s="4"/>
      <c r="T348" s="15">
        <v>17</v>
      </c>
      <c r="U348" s="21" t="s">
        <v>1529</v>
      </c>
      <c r="V348" s="22" t="s">
        <v>1530</v>
      </c>
      <c r="W348" s="21" t="s">
        <v>1528</v>
      </c>
      <c r="X348" s="23" t="s">
        <v>2076</v>
      </c>
      <c r="Y348" s="21" t="s">
        <v>1532</v>
      </c>
      <c r="Z348" s="15" t="s">
        <v>2022</v>
      </c>
      <c r="AA348" s="17" t="s">
        <v>1981</v>
      </c>
      <c r="AB348" s="17" t="s">
        <v>8</v>
      </c>
      <c r="AC348" s="34" t="s">
        <v>2155</v>
      </c>
    </row>
    <row r="349" spans="1:29" ht="21.75" customHeight="1">
      <c r="A349" s="37">
        <v>3</v>
      </c>
      <c r="B349" s="36" t="s">
        <v>1537</v>
      </c>
      <c r="C349" s="12" t="s">
        <v>8</v>
      </c>
      <c r="D349" s="36" t="s">
        <v>1538</v>
      </c>
      <c r="E349" s="36">
        <v>70.98</v>
      </c>
      <c r="F349" s="33">
        <f t="shared" si="25"/>
        <v>28.39</v>
      </c>
      <c r="G349" s="36">
        <v>76.3</v>
      </c>
      <c r="H349" s="36" t="s">
        <v>1539</v>
      </c>
      <c r="I349" s="36" t="s">
        <v>1540</v>
      </c>
      <c r="J349" s="36" t="s">
        <v>1532</v>
      </c>
      <c r="K349" s="5">
        <v>46.9</v>
      </c>
      <c r="L349" s="5">
        <f t="shared" si="26"/>
        <v>9.3800000000000008</v>
      </c>
      <c r="M349" s="5">
        <v>41</v>
      </c>
      <c r="N349" s="5">
        <f t="shared" si="27"/>
        <v>16.400000000000002</v>
      </c>
      <c r="O349" s="5">
        <f t="shared" si="28"/>
        <v>25.78</v>
      </c>
      <c r="P349" s="5">
        <f t="shared" si="29"/>
        <v>54.17</v>
      </c>
      <c r="Q349" s="4"/>
      <c r="R349" s="4" t="s">
        <v>1468</v>
      </c>
      <c r="S349" s="4"/>
      <c r="T349" s="15">
        <v>19</v>
      </c>
      <c r="U349" s="21" t="s">
        <v>2125</v>
      </c>
      <c r="V349" s="22" t="s">
        <v>1539</v>
      </c>
      <c r="W349" s="21" t="s">
        <v>1537</v>
      </c>
      <c r="X349" s="23" t="s">
        <v>2076</v>
      </c>
      <c r="Y349" s="21" t="s">
        <v>1532</v>
      </c>
      <c r="Z349" s="15" t="s">
        <v>2022</v>
      </c>
      <c r="AA349" s="17" t="s">
        <v>1981</v>
      </c>
      <c r="AB349" s="17" t="s">
        <v>8</v>
      </c>
      <c r="AC349" s="34" t="s">
        <v>2155</v>
      </c>
    </row>
    <row r="350" spans="1:29" ht="21.75" customHeight="1">
      <c r="A350" s="37">
        <v>2</v>
      </c>
      <c r="B350" s="36" t="s">
        <v>1533</v>
      </c>
      <c r="C350" s="12" t="s">
        <v>1</v>
      </c>
      <c r="D350" s="36" t="s">
        <v>1534</v>
      </c>
      <c r="E350" s="36">
        <v>0</v>
      </c>
      <c r="F350" s="33">
        <f t="shared" si="25"/>
        <v>0</v>
      </c>
      <c r="G350" s="36">
        <v>76.3</v>
      </c>
      <c r="H350" s="36" t="s">
        <v>1535</v>
      </c>
      <c r="I350" s="36" t="s">
        <v>1536</v>
      </c>
      <c r="J350" s="36" t="s">
        <v>1532</v>
      </c>
      <c r="K350" s="5">
        <v>57.3</v>
      </c>
      <c r="L350" s="5">
        <f t="shared" si="26"/>
        <v>11.46</v>
      </c>
      <c r="M350" s="5">
        <v>48.1</v>
      </c>
      <c r="N350" s="5">
        <f t="shared" si="27"/>
        <v>19.240000000000002</v>
      </c>
      <c r="O350" s="5">
        <f t="shared" si="28"/>
        <v>30.700000000000003</v>
      </c>
      <c r="P350" s="5">
        <f t="shared" si="29"/>
        <v>30.700000000000003</v>
      </c>
      <c r="Q350" s="4"/>
      <c r="R350" s="4" t="s">
        <v>1468</v>
      </c>
      <c r="S350" s="4"/>
      <c r="T350" s="15">
        <v>18</v>
      </c>
      <c r="U350" s="21" t="s">
        <v>2134</v>
      </c>
      <c r="V350" s="22" t="s">
        <v>1535</v>
      </c>
      <c r="W350" s="21" t="s">
        <v>1533</v>
      </c>
      <c r="X350" s="23" t="s">
        <v>2076</v>
      </c>
      <c r="Y350" s="21" t="s">
        <v>1532</v>
      </c>
      <c r="Z350" s="15" t="s">
        <v>2022</v>
      </c>
      <c r="AA350" s="17" t="s">
        <v>1981</v>
      </c>
      <c r="AB350" s="17" t="s">
        <v>8</v>
      </c>
      <c r="AC350" s="32"/>
    </row>
    <row r="351" spans="1:29" ht="21.75" customHeight="1">
      <c r="A351" s="37">
        <v>4</v>
      </c>
      <c r="B351" s="36" t="s">
        <v>1541</v>
      </c>
      <c r="C351" s="12" t="s">
        <v>8</v>
      </c>
      <c r="D351" s="36" t="s">
        <v>1542</v>
      </c>
      <c r="E351" s="36">
        <v>0</v>
      </c>
      <c r="F351" s="33">
        <f t="shared" si="25"/>
        <v>0</v>
      </c>
      <c r="G351" s="36">
        <v>76.3</v>
      </c>
      <c r="H351" s="36" t="s">
        <v>1543</v>
      </c>
      <c r="I351" s="36" t="s">
        <v>1544</v>
      </c>
      <c r="J351" s="36" t="s">
        <v>1532</v>
      </c>
      <c r="K351" s="5">
        <v>55.6</v>
      </c>
      <c r="L351" s="5">
        <f t="shared" si="26"/>
        <v>11.120000000000001</v>
      </c>
      <c r="M351" s="5">
        <v>30.1</v>
      </c>
      <c r="N351" s="5">
        <f t="shared" si="27"/>
        <v>12.040000000000001</v>
      </c>
      <c r="O351" s="5">
        <f t="shared" si="28"/>
        <v>23.160000000000004</v>
      </c>
      <c r="P351" s="5">
        <f t="shared" si="29"/>
        <v>23.160000000000004</v>
      </c>
      <c r="Q351" s="4"/>
      <c r="R351" s="4" t="s">
        <v>1468</v>
      </c>
      <c r="S351" s="4"/>
      <c r="T351" s="15">
        <v>20</v>
      </c>
      <c r="U351" s="21" t="s">
        <v>1542</v>
      </c>
      <c r="V351" s="22" t="s">
        <v>1543</v>
      </c>
      <c r="W351" s="21" t="s">
        <v>1541</v>
      </c>
      <c r="X351" s="23" t="s">
        <v>2076</v>
      </c>
      <c r="Y351" s="21" t="s">
        <v>1532</v>
      </c>
      <c r="Z351" s="15" t="s">
        <v>2022</v>
      </c>
      <c r="AA351" s="17" t="s">
        <v>1981</v>
      </c>
      <c r="AB351" s="17" t="s">
        <v>8</v>
      </c>
      <c r="AC351" s="32"/>
    </row>
    <row r="352" spans="1:29" ht="21.75" customHeight="1">
      <c r="A352" s="37">
        <v>1</v>
      </c>
      <c r="B352" s="36" t="s">
        <v>1545</v>
      </c>
      <c r="C352" s="12" t="s">
        <v>1</v>
      </c>
      <c r="D352" s="36" t="s">
        <v>1546</v>
      </c>
      <c r="E352" s="36">
        <v>79.78</v>
      </c>
      <c r="F352" s="33">
        <f t="shared" si="25"/>
        <v>31.91</v>
      </c>
      <c r="G352" s="36">
        <v>76.75</v>
      </c>
      <c r="H352" s="36" t="s">
        <v>1547</v>
      </c>
      <c r="I352" s="36" t="s">
        <v>1548</v>
      </c>
      <c r="J352" s="36" t="s">
        <v>1549</v>
      </c>
      <c r="K352" s="5">
        <v>58.5</v>
      </c>
      <c r="L352" s="5">
        <f t="shared" si="26"/>
        <v>11.700000000000001</v>
      </c>
      <c r="M352" s="5">
        <v>57.1</v>
      </c>
      <c r="N352" s="5">
        <f t="shared" si="27"/>
        <v>22.840000000000003</v>
      </c>
      <c r="O352" s="5">
        <f t="shared" si="28"/>
        <v>34.540000000000006</v>
      </c>
      <c r="P352" s="5">
        <f t="shared" si="29"/>
        <v>66.45</v>
      </c>
      <c r="Q352" s="4"/>
      <c r="R352" s="4" t="s">
        <v>1468</v>
      </c>
      <c r="S352" s="4"/>
      <c r="T352" s="28">
        <v>7</v>
      </c>
      <c r="U352" s="21" t="s">
        <v>1546</v>
      </c>
      <c r="V352" s="22" t="s">
        <v>1547</v>
      </c>
      <c r="W352" s="21" t="s">
        <v>1545</v>
      </c>
      <c r="X352" s="23" t="s">
        <v>2003</v>
      </c>
      <c r="Y352" s="21" t="s">
        <v>1549</v>
      </c>
      <c r="Z352" s="15" t="s">
        <v>1997</v>
      </c>
      <c r="AA352" s="17" t="s">
        <v>1981</v>
      </c>
      <c r="AB352" s="17" t="s">
        <v>8</v>
      </c>
      <c r="AC352" s="32" t="s">
        <v>2153</v>
      </c>
    </row>
    <row r="353" spans="1:29" ht="21.75" customHeight="1">
      <c r="A353" s="37">
        <v>2</v>
      </c>
      <c r="B353" s="36" t="s">
        <v>1550</v>
      </c>
      <c r="C353" s="12" t="s">
        <v>8</v>
      </c>
      <c r="D353" s="36" t="s">
        <v>1551</v>
      </c>
      <c r="E353" s="36">
        <v>70.099999999999994</v>
      </c>
      <c r="F353" s="33">
        <f t="shared" si="25"/>
        <v>28.04</v>
      </c>
      <c r="G353" s="36">
        <v>76.75</v>
      </c>
      <c r="H353" s="36" t="s">
        <v>1552</v>
      </c>
      <c r="I353" s="36" t="s">
        <v>1553</v>
      </c>
      <c r="J353" s="36" t="s">
        <v>1549</v>
      </c>
      <c r="K353" s="5">
        <v>37.299999999999997</v>
      </c>
      <c r="L353" s="5">
        <f t="shared" si="26"/>
        <v>7.46</v>
      </c>
      <c r="M353" s="5">
        <v>33</v>
      </c>
      <c r="N353" s="5">
        <f t="shared" si="27"/>
        <v>13.200000000000001</v>
      </c>
      <c r="O353" s="5">
        <f t="shared" si="28"/>
        <v>20.66</v>
      </c>
      <c r="P353" s="5">
        <f t="shared" si="29"/>
        <v>48.7</v>
      </c>
      <c r="Q353" s="4"/>
      <c r="R353" s="4" t="s">
        <v>1468</v>
      </c>
      <c r="S353" s="4"/>
      <c r="T353" s="28">
        <v>8</v>
      </c>
      <c r="U353" s="21" t="s">
        <v>1551</v>
      </c>
      <c r="V353" s="22" t="s">
        <v>1552</v>
      </c>
      <c r="W353" s="21" t="s">
        <v>1550</v>
      </c>
      <c r="X353" s="23" t="s">
        <v>2003</v>
      </c>
      <c r="Y353" s="21" t="s">
        <v>1549</v>
      </c>
      <c r="Z353" s="15" t="s">
        <v>1997</v>
      </c>
      <c r="AA353" s="17" t="s">
        <v>1981</v>
      </c>
      <c r="AB353" s="17" t="s">
        <v>8</v>
      </c>
      <c r="AC353" s="32"/>
    </row>
    <row r="354" spans="1:29" ht="21.75" customHeight="1">
      <c r="A354" s="37">
        <v>1</v>
      </c>
      <c r="B354" s="36" t="s">
        <v>1554</v>
      </c>
      <c r="C354" s="12" t="s">
        <v>12</v>
      </c>
      <c r="D354" s="36" t="s">
        <v>1555</v>
      </c>
      <c r="E354" s="36">
        <v>79.77</v>
      </c>
      <c r="F354" s="33">
        <f t="shared" si="25"/>
        <v>31.91</v>
      </c>
      <c r="G354" s="36">
        <v>76.75</v>
      </c>
      <c r="H354" s="36" t="s">
        <v>1556</v>
      </c>
      <c r="I354" s="36" t="s">
        <v>1557</v>
      </c>
      <c r="J354" s="36" t="s">
        <v>1558</v>
      </c>
      <c r="K354" s="5">
        <v>68.5</v>
      </c>
      <c r="L354" s="5">
        <f t="shared" si="26"/>
        <v>13.700000000000001</v>
      </c>
      <c r="M354" s="5">
        <v>72.099999999999994</v>
      </c>
      <c r="N354" s="5">
        <f t="shared" si="27"/>
        <v>28.84</v>
      </c>
      <c r="O354" s="5">
        <f t="shared" si="28"/>
        <v>42.54</v>
      </c>
      <c r="P354" s="5">
        <f t="shared" si="29"/>
        <v>74.45</v>
      </c>
      <c r="Q354" s="4"/>
      <c r="R354" s="4" t="s">
        <v>1468</v>
      </c>
      <c r="S354" s="4"/>
      <c r="T354" s="28">
        <v>9</v>
      </c>
      <c r="U354" s="21" t="s">
        <v>2072</v>
      </c>
      <c r="V354" s="22" t="s">
        <v>1556</v>
      </c>
      <c r="W354" s="21" t="s">
        <v>1554</v>
      </c>
      <c r="X354" s="23" t="s">
        <v>2015</v>
      </c>
      <c r="Y354" s="21" t="s">
        <v>1558</v>
      </c>
      <c r="Z354" s="15" t="s">
        <v>1997</v>
      </c>
      <c r="AA354" s="17" t="s">
        <v>1981</v>
      </c>
      <c r="AB354" s="17" t="s">
        <v>8</v>
      </c>
      <c r="AC354" s="32" t="s">
        <v>2153</v>
      </c>
    </row>
    <row r="355" spans="1:29" ht="21.75" customHeight="1">
      <c r="A355" s="37">
        <v>2</v>
      </c>
      <c r="B355" s="36" t="s">
        <v>1559</v>
      </c>
      <c r="C355" s="12" t="s">
        <v>1</v>
      </c>
      <c r="D355" s="36" t="s">
        <v>1560</v>
      </c>
      <c r="E355" s="36">
        <v>75.53</v>
      </c>
      <c r="F355" s="33">
        <f t="shared" si="25"/>
        <v>30.21</v>
      </c>
      <c r="G355" s="36">
        <v>76.75</v>
      </c>
      <c r="H355" s="36" t="s">
        <v>1561</v>
      </c>
      <c r="I355" s="36" t="s">
        <v>1562</v>
      </c>
      <c r="J355" s="36" t="s">
        <v>1558</v>
      </c>
      <c r="K355" s="5">
        <v>68.099999999999994</v>
      </c>
      <c r="L355" s="5">
        <f t="shared" si="26"/>
        <v>13.62</v>
      </c>
      <c r="M355" s="5">
        <v>71.400000000000006</v>
      </c>
      <c r="N355" s="5">
        <f t="shared" si="27"/>
        <v>28.560000000000002</v>
      </c>
      <c r="O355" s="5">
        <f t="shared" si="28"/>
        <v>42.18</v>
      </c>
      <c r="P355" s="5">
        <f t="shared" si="29"/>
        <v>72.39</v>
      </c>
      <c r="Q355" s="4"/>
      <c r="R355" s="4" t="s">
        <v>1468</v>
      </c>
      <c r="S355" s="4"/>
      <c r="T355" s="28">
        <v>10</v>
      </c>
      <c r="U355" s="21" t="s">
        <v>1560</v>
      </c>
      <c r="V355" s="22" t="s">
        <v>1561</v>
      </c>
      <c r="W355" s="21" t="s">
        <v>1559</v>
      </c>
      <c r="X355" s="23" t="s">
        <v>2015</v>
      </c>
      <c r="Y355" s="21" t="s">
        <v>1558</v>
      </c>
      <c r="Z355" s="15" t="s">
        <v>1997</v>
      </c>
      <c r="AA355" s="17" t="s">
        <v>1981</v>
      </c>
      <c r="AB355" s="17" t="s">
        <v>8</v>
      </c>
      <c r="AC355" s="32" t="s">
        <v>2153</v>
      </c>
    </row>
    <row r="356" spans="1:29" ht="21.75" customHeight="1">
      <c r="A356" s="37">
        <v>3</v>
      </c>
      <c r="B356" s="36" t="s">
        <v>1563</v>
      </c>
      <c r="C356" s="12" t="s">
        <v>8</v>
      </c>
      <c r="D356" s="36" t="s">
        <v>1564</v>
      </c>
      <c r="E356" s="36">
        <v>74.97</v>
      </c>
      <c r="F356" s="33">
        <f t="shared" si="25"/>
        <v>29.99</v>
      </c>
      <c r="G356" s="36">
        <v>76.75</v>
      </c>
      <c r="H356" s="36" t="s">
        <v>1565</v>
      </c>
      <c r="I356" s="36" t="s">
        <v>1566</v>
      </c>
      <c r="J356" s="36" t="s">
        <v>1558</v>
      </c>
      <c r="K356" s="5">
        <v>63.3</v>
      </c>
      <c r="L356" s="5">
        <f t="shared" si="26"/>
        <v>12.66</v>
      </c>
      <c r="M356" s="5">
        <v>71.599999999999994</v>
      </c>
      <c r="N356" s="5">
        <f t="shared" si="27"/>
        <v>28.64</v>
      </c>
      <c r="O356" s="5">
        <f t="shared" si="28"/>
        <v>41.3</v>
      </c>
      <c r="P356" s="5">
        <f t="shared" si="29"/>
        <v>71.289999999999992</v>
      </c>
      <c r="Q356" s="4"/>
      <c r="R356" s="4" t="s">
        <v>1468</v>
      </c>
      <c r="S356" s="4"/>
      <c r="T356" s="28">
        <v>11</v>
      </c>
      <c r="U356" s="21" t="s">
        <v>1564</v>
      </c>
      <c r="V356" s="22" t="s">
        <v>1565</v>
      </c>
      <c r="W356" s="21" t="s">
        <v>1563</v>
      </c>
      <c r="X356" s="23" t="s">
        <v>2015</v>
      </c>
      <c r="Y356" s="21" t="s">
        <v>1558</v>
      </c>
      <c r="Z356" s="15" t="s">
        <v>1997</v>
      </c>
      <c r="AA356" s="17" t="s">
        <v>1981</v>
      </c>
      <c r="AB356" s="17" t="s">
        <v>8</v>
      </c>
      <c r="AC356" s="32" t="s">
        <v>2153</v>
      </c>
    </row>
    <row r="357" spans="1:29" ht="21.75" customHeight="1">
      <c r="A357" s="37">
        <v>4</v>
      </c>
      <c r="B357" s="36" t="s">
        <v>1567</v>
      </c>
      <c r="C357" s="12" t="s">
        <v>8</v>
      </c>
      <c r="D357" s="36" t="s">
        <v>1568</v>
      </c>
      <c r="E357" s="36">
        <v>80.069999999999993</v>
      </c>
      <c r="F357" s="33">
        <f t="shared" si="25"/>
        <v>32.03</v>
      </c>
      <c r="G357" s="36">
        <v>76.75</v>
      </c>
      <c r="H357" s="36" t="s">
        <v>1569</v>
      </c>
      <c r="I357" s="36" t="s">
        <v>1570</v>
      </c>
      <c r="J357" s="36" t="s">
        <v>1558</v>
      </c>
      <c r="K357" s="5">
        <v>66.900000000000006</v>
      </c>
      <c r="L357" s="5">
        <f t="shared" si="26"/>
        <v>13.380000000000003</v>
      </c>
      <c r="M357" s="5">
        <v>62.1</v>
      </c>
      <c r="N357" s="5">
        <f t="shared" si="27"/>
        <v>24.840000000000003</v>
      </c>
      <c r="O357" s="5">
        <f t="shared" si="28"/>
        <v>38.220000000000006</v>
      </c>
      <c r="P357" s="5">
        <f t="shared" si="29"/>
        <v>70.25</v>
      </c>
      <c r="Q357" s="4"/>
      <c r="R357" s="4" t="s">
        <v>1468</v>
      </c>
      <c r="S357" s="4"/>
      <c r="T357" s="28">
        <v>12</v>
      </c>
      <c r="U357" s="21" t="s">
        <v>1568</v>
      </c>
      <c r="V357" s="22" t="s">
        <v>1569</v>
      </c>
      <c r="W357" s="21" t="s">
        <v>1567</v>
      </c>
      <c r="X357" s="23" t="s">
        <v>2015</v>
      </c>
      <c r="Y357" s="21" t="s">
        <v>1558</v>
      </c>
      <c r="Z357" s="15" t="s">
        <v>1997</v>
      </c>
      <c r="AA357" s="17" t="s">
        <v>1981</v>
      </c>
      <c r="AB357" s="17" t="s">
        <v>8</v>
      </c>
      <c r="AC357" s="32"/>
    </row>
    <row r="358" spans="1:29" ht="21.75" customHeight="1">
      <c r="A358" s="37">
        <v>5</v>
      </c>
      <c r="B358" s="36" t="s">
        <v>1571</v>
      </c>
      <c r="C358" s="12" t="s">
        <v>12</v>
      </c>
      <c r="D358" s="36" t="s">
        <v>1572</v>
      </c>
      <c r="E358" s="36">
        <v>79.930000000000007</v>
      </c>
      <c r="F358" s="33">
        <f t="shared" si="25"/>
        <v>31.97</v>
      </c>
      <c r="G358" s="36">
        <v>76.75</v>
      </c>
      <c r="H358" s="36" t="s">
        <v>1573</v>
      </c>
      <c r="I358" s="36" t="s">
        <v>1574</v>
      </c>
      <c r="J358" s="36" t="s">
        <v>1558</v>
      </c>
      <c r="K358" s="5">
        <v>59.6</v>
      </c>
      <c r="L358" s="5">
        <f t="shared" si="26"/>
        <v>11.920000000000002</v>
      </c>
      <c r="M358" s="5">
        <v>54.6</v>
      </c>
      <c r="N358" s="5">
        <f t="shared" si="27"/>
        <v>21.840000000000003</v>
      </c>
      <c r="O358" s="5">
        <f t="shared" si="28"/>
        <v>33.760000000000005</v>
      </c>
      <c r="P358" s="5">
        <f t="shared" si="29"/>
        <v>65.73</v>
      </c>
      <c r="Q358" s="4"/>
      <c r="R358" s="4" t="s">
        <v>1468</v>
      </c>
      <c r="S358" s="4"/>
      <c r="T358" s="28">
        <v>13</v>
      </c>
      <c r="U358" s="21" t="s">
        <v>2075</v>
      </c>
      <c r="V358" s="22" t="s">
        <v>1573</v>
      </c>
      <c r="W358" s="21" t="s">
        <v>1571</v>
      </c>
      <c r="X358" s="23" t="s">
        <v>2015</v>
      </c>
      <c r="Y358" s="21" t="s">
        <v>1558</v>
      </c>
      <c r="Z358" s="15" t="s">
        <v>1997</v>
      </c>
      <c r="AA358" s="17" t="s">
        <v>1981</v>
      </c>
      <c r="AB358" s="17" t="s">
        <v>8</v>
      </c>
      <c r="AC358" s="32"/>
    </row>
    <row r="359" spans="1:29" ht="21.75" customHeight="1">
      <c r="A359" s="37">
        <v>6</v>
      </c>
      <c r="B359" s="36" t="s">
        <v>1575</v>
      </c>
      <c r="C359" s="12" t="s">
        <v>8</v>
      </c>
      <c r="D359" s="36" t="s">
        <v>1576</v>
      </c>
      <c r="E359" s="36">
        <v>72.5</v>
      </c>
      <c r="F359" s="33">
        <f t="shared" si="25"/>
        <v>29</v>
      </c>
      <c r="G359" s="36">
        <v>76.75</v>
      </c>
      <c r="H359" s="36" t="s">
        <v>1577</v>
      </c>
      <c r="I359" s="36" t="s">
        <v>1578</v>
      </c>
      <c r="J359" s="36" t="s">
        <v>1558</v>
      </c>
      <c r="K359" s="5">
        <v>65.5</v>
      </c>
      <c r="L359" s="5">
        <f t="shared" si="26"/>
        <v>13.100000000000001</v>
      </c>
      <c r="M359" s="5">
        <v>50.9</v>
      </c>
      <c r="N359" s="5">
        <f t="shared" si="27"/>
        <v>20.36</v>
      </c>
      <c r="O359" s="5">
        <f t="shared" si="28"/>
        <v>33.46</v>
      </c>
      <c r="P359" s="5">
        <f t="shared" si="29"/>
        <v>62.46</v>
      </c>
      <c r="Q359" s="4"/>
      <c r="R359" s="4" t="s">
        <v>1468</v>
      </c>
      <c r="S359" s="4"/>
      <c r="T359" s="28">
        <v>14</v>
      </c>
      <c r="U359" s="21" t="s">
        <v>1576</v>
      </c>
      <c r="V359" s="22" t="s">
        <v>1577</v>
      </c>
      <c r="W359" s="21" t="s">
        <v>1575</v>
      </c>
      <c r="X359" s="23" t="s">
        <v>2015</v>
      </c>
      <c r="Y359" s="21" t="s">
        <v>1558</v>
      </c>
      <c r="Z359" s="15" t="s">
        <v>1997</v>
      </c>
      <c r="AA359" s="17" t="s">
        <v>1981</v>
      </c>
      <c r="AB359" s="17" t="s">
        <v>8</v>
      </c>
      <c r="AC359" s="32"/>
    </row>
    <row r="360" spans="1:29" ht="21.75" customHeight="1">
      <c r="A360" s="37">
        <v>8</v>
      </c>
      <c r="B360" s="36" t="s">
        <v>1579</v>
      </c>
      <c r="C360" s="12" t="s">
        <v>1</v>
      </c>
      <c r="D360" s="36" t="s">
        <v>1580</v>
      </c>
      <c r="E360" s="36">
        <v>73.38</v>
      </c>
      <c r="F360" s="33">
        <f t="shared" si="25"/>
        <v>29.35</v>
      </c>
      <c r="G360" s="36">
        <v>76.75</v>
      </c>
      <c r="H360" s="36" t="s">
        <v>1581</v>
      </c>
      <c r="I360" s="36" t="s">
        <v>1582</v>
      </c>
      <c r="J360" s="36" t="s">
        <v>1558</v>
      </c>
      <c r="K360" s="5">
        <v>56.2</v>
      </c>
      <c r="L360" s="5">
        <f t="shared" si="26"/>
        <v>11.240000000000002</v>
      </c>
      <c r="M360" s="5">
        <v>46.4</v>
      </c>
      <c r="N360" s="5">
        <f t="shared" si="27"/>
        <v>18.559999999999999</v>
      </c>
      <c r="O360" s="5">
        <f t="shared" si="28"/>
        <v>29.8</v>
      </c>
      <c r="P360" s="5">
        <f t="shared" si="29"/>
        <v>59.150000000000006</v>
      </c>
      <c r="Q360" s="4"/>
      <c r="R360" s="4" t="s">
        <v>1468</v>
      </c>
      <c r="S360" s="4"/>
      <c r="T360" s="28">
        <v>15</v>
      </c>
      <c r="U360" s="21" t="s">
        <v>2124</v>
      </c>
      <c r="V360" s="22" t="s">
        <v>1581</v>
      </c>
      <c r="W360" s="21" t="s">
        <v>1579</v>
      </c>
      <c r="X360" s="23" t="s">
        <v>2015</v>
      </c>
      <c r="Y360" s="21" t="s">
        <v>1558</v>
      </c>
      <c r="Z360" s="15" t="s">
        <v>1997</v>
      </c>
      <c r="AA360" s="17" t="s">
        <v>1981</v>
      </c>
      <c r="AB360" s="17" t="s">
        <v>8</v>
      </c>
      <c r="AC360" s="32"/>
    </row>
    <row r="361" spans="1:29" ht="21.75" customHeight="1">
      <c r="A361" s="37">
        <v>1</v>
      </c>
      <c r="B361" s="36" t="s">
        <v>1583</v>
      </c>
      <c r="C361" s="12" t="s">
        <v>1</v>
      </c>
      <c r="D361" s="36" t="s">
        <v>1584</v>
      </c>
      <c r="E361" s="36">
        <v>79.47</v>
      </c>
      <c r="F361" s="33">
        <f t="shared" si="25"/>
        <v>31.79</v>
      </c>
      <c r="G361" s="36">
        <v>76.75</v>
      </c>
      <c r="H361" s="36" t="s">
        <v>1585</v>
      </c>
      <c r="I361" s="36" t="s">
        <v>1586</v>
      </c>
      <c r="J361" s="36" t="s">
        <v>1587</v>
      </c>
      <c r="K361" s="5">
        <v>58.1</v>
      </c>
      <c r="L361" s="5">
        <f t="shared" si="26"/>
        <v>11.620000000000001</v>
      </c>
      <c r="M361" s="5">
        <v>62.2</v>
      </c>
      <c r="N361" s="5">
        <f t="shared" si="27"/>
        <v>24.880000000000003</v>
      </c>
      <c r="O361" s="5">
        <f t="shared" si="28"/>
        <v>36.5</v>
      </c>
      <c r="P361" s="5">
        <f t="shared" si="29"/>
        <v>68.289999999999992</v>
      </c>
      <c r="Q361" s="4"/>
      <c r="R361" s="4" t="s">
        <v>1468</v>
      </c>
      <c r="S361" s="4"/>
      <c r="T361" s="28">
        <v>16</v>
      </c>
      <c r="U361" s="21" t="s">
        <v>1584</v>
      </c>
      <c r="V361" s="22" t="s">
        <v>1585</v>
      </c>
      <c r="W361" s="21" t="s">
        <v>1583</v>
      </c>
      <c r="X361" s="23" t="s">
        <v>2064</v>
      </c>
      <c r="Y361" s="21" t="s">
        <v>1587</v>
      </c>
      <c r="Z361" s="15" t="s">
        <v>1997</v>
      </c>
      <c r="AA361" s="17" t="s">
        <v>1981</v>
      </c>
      <c r="AB361" s="17" t="s">
        <v>8</v>
      </c>
      <c r="AC361" s="32" t="s">
        <v>2153</v>
      </c>
    </row>
    <row r="362" spans="1:29" ht="21.75" customHeight="1">
      <c r="A362" s="37">
        <v>2</v>
      </c>
      <c r="B362" s="36" t="s">
        <v>1588</v>
      </c>
      <c r="C362" s="12" t="s">
        <v>12</v>
      </c>
      <c r="D362" s="36" t="s">
        <v>1589</v>
      </c>
      <c r="E362" s="36">
        <v>79.27</v>
      </c>
      <c r="F362" s="33">
        <f t="shared" si="25"/>
        <v>31.71</v>
      </c>
      <c r="G362" s="36">
        <v>76.75</v>
      </c>
      <c r="H362" s="36" t="s">
        <v>1590</v>
      </c>
      <c r="I362" s="36" t="s">
        <v>1591</v>
      </c>
      <c r="J362" s="36" t="s">
        <v>1587</v>
      </c>
      <c r="K362" s="5">
        <v>58.7</v>
      </c>
      <c r="L362" s="5">
        <f t="shared" si="26"/>
        <v>11.740000000000002</v>
      </c>
      <c r="M362" s="5">
        <v>57.2</v>
      </c>
      <c r="N362" s="5">
        <f t="shared" si="27"/>
        <v>22.880000000000003</v>
      </c>
      <c r="O362" s="5">
        <f t="shared" si="28"/>
        <v>34.620000000000005</v>
      </c>
      <c r="P362" s="5">
        <f t="shared" si="29"/>
        <v>66.330000000000013</v>
      </c>
      <c r="Q362" s="4"/>
      <c r="R362" s="4" t="s">
        <v>1468</v>
      </c>
      <c r="S362" s="4"/>
      <c r="T362" s="28">
        <v>17</v>
      </c>
      <c r="U362" s="21" t="s">
        <v>2077</v>
      </c>
      <c r="V362" s="22" t="s">
        <v>1590</v>
      </c>
      <c r="W362" s="21" t="s">
        <v>1588</v>
      </c>
      <c r="X362" s="23" t="s">
        <v>2064</v>
      </c>
      <c r="Y362" s="21" t="s">
        <v>1587</v>
      </c>
      <c r="Z362" s="15" t="s">
        <v>1997</v>
      </c>
      <c r="AA362" s="17" t="s">
        <v>1981</v>
      </c>
      <c r="AB362" s="17" t="s">
        <v>8</v>
      </c>
      <c r="AC362" s="32"/>
    </row>
    <row r="363" spans="1:29" ht="21.75" customHeight="1">
      <c r="A363" s="37">
        <v>1</v>
      </c>
      <c r="B363" s="36" t="s">
        <v>1592</v>
      </c>
      <c r="C363" s="12" t="s">
        <v>1</v>
      </c>
      <c r="D363" s="36" t="s">
        <v>1593</v>
      </c>
      <c r="E363" s="36">
        <v>79.27</v>
      </c>
      <c r="F363" s="33">
        <f t="shared" si="25"/>
        <v>31.71</v>
      </c>
      <c r="G363" s="36">
        <v>76.75</v>
      </c>
      <c r="H363" s="36" t="s">
        <v>1594</v>
      </c>
      <c r="I363" s="36" t="s">
        <v>1595</v>
      </c>
      <c r="J363" s="36" t="s">
        <v>1596</v>
      </c>
      <c r="K363" s="5">
        <v>56.6</v>
      </c>
      <c r="L363" s="5">
        <f t="shared" si="26"/>
        <v>11.32</v>
      </c>
      <c r="M363" s="5">
        <v>57.3</v>
      </c>
      <c r="N363" s="5">
        <f t="shared" si="27"/>
        <v>22.92</v>
      </c>
      <c r="O363" s="5">
        <f t="shared" si="28"/>
        <v>34.24</v>
      </c>
      <c r="P363" s="5">
        <f t="shared" si="29"/>
        <v>65.95</v>
      </c>
      <c r="Q363" s="4"/>
      <c r="R363" s="4" t="s">
        <v>1597</v>
      </c>
      <c r="S363" s="4"/>
      <c r="T363" s="28">
        <v>18</v>
      </c>
      <c r="U363" s="21" t="s">
        <v>1593</v>
      </c>
      <c r="V363" s="22" t="s">
        <v>1594</v>
      </c>
      <c r="W363" s="21" t="s">
        <v>1592</v>
      </c>
      <c r="X363" s="40" t="s">
        <v>2065</v>
      </c>
      <c r="Y363" s="21" t="s">
        <v>1596</v>
      </c>
      <c r="Z363" s="15" t="s">
        <v>1997</v>
      </c>
      <c r="AA363" s="17" t="s">
        <v>1981</v>
      </c>
      <c r="AB363" s="17" t="s">
        <v>8</v>
      </c>
      <c r="AC363" s="32" t="s">
        <v>2153</v>
      </c>
    </row>
    <row r="364" spans="1:29" ht="21.75" customHeight="1">
      <c r="A364" s="37">
        <v>5</v>
      </c>
      <c r="B364" s="36" t="s">
        <v>1610</v>
      </c>
      <c r="C364" s="12" t="s">
        <v>12</v>
      </c>
      <c r="D364" s="36" t="s">
        <v>1611</v>
      </c>
      <c r="E364" s="36">
        <v>82.08</v>
      </c>
      <c r="F364" s="33">
        <f t="shared" si="25"/>
        <v>32.83</v>
      </c>
      <c r="G364" s="36">
        <v>76.75</v>
      </c>
      <c r="H364" s="36" t="s">
        <v>1612</v>
      </c>
      <c r="I364" s="36" t="s">
        <v>1613</v>
      </c>
      <c r="J364" s="36" t="s">
        <v>1596</v>
      </c>
      <c r="K364" s="5">
        <v>55.7</v>
      </c>
      <c r="L364" s="5">
        <f t="shared" si="26"/>
        <v>11.14</v>
      </c>
      <c r="M364" s="5">
        <v>48.2</v>
      </c>
      <c r="N364" s="5">
        <f t="shared" si="27"/>
        <v>19.28</v>
      </c>
      <c r="O364" s="5">
        <f t="shared" si="28"/>
        <v>30.42</v>
      </c>
      <c r="P364" s="5">
        <f t="shared" si="29"/>
        <v>63.25</v>
      </c>
      <c r="Q364" s="4"/>
      <c r="R364" s="4" t="s">
        <v>1597</v>
      </c>
      <c r="S364" s="4"/>
      <c r="T364" s="28">
        <v>22</v>
      </c>
      <c r="U364" s="21" t="s">
        <v>1611</v>
      </c>
      <c r="V364" s="22" t="s">
        <v>1612</v>
      </c>
      <c r="W364" s="21" t="s">
        <v>1610</v>
      </c>
      <c r="X364" s="40" t="s">
        <v>2065</v>
      </c>
      <c r="Y364" s="21" t="s">
        <v>1596</v>
      </c>
      <c r="Z364" s="15" t="s">
        <v>1997</v>
      </c>
      <c r="AA364" s="17" t="s">
        <v>1981</v>
      </c>
      <c r="AB364" s="17" t="s">
        <v>8</v>
      </c>
      <c r="AC364" s="32" t="s">
        <v>2153</v>
      </c>
    </row>
    <row r="365" spans="1:29" ht="21.75" customHeight="1">
      <c r="A365" s="37">
        <v>2</v>
      </c>
      <c r="B365" s="36" t="s">
        <v>1598</v>
      </c>
      <c r="C365" s="12" t="s">
        <v>12</v>
      </c>
      <c r="D365" s="36" t="s">
        <v>1599</v>
      </c>
      <c r="E365" s="36">
        <v>75.17</v>
      </c>
      <c r="F365" s="33">
        <f t="shared" si="25"/>
        <v>30.07</v>
      </c>
      <c r="G365" s="36">
        <v>76.75</v>
      </c>
      <c r="H365" s="36" t="s">
        <v>1600</v>
      </c>
      <c r="I365" s="36" t="s">
        <v>1601</v>
      </c>
      <c r="J365" s="36" t="s">
        <v>1596</v>
      </c>
      <c r="K365" s="5">
        <v>56.1</v>
      </c>
      <c r="L365" s="5">
        <f t="shared" si="26"/>
        <v>11.22</v>
      </c>
      <c r="M365" s="5">
        <v>50.4</v>
      </c>
      <c r="N365" s="5">
        <f t="shared" si="27"/>
        <v>20.16</v>
      </c>
      <c r="O365" s="5">
        <f t="shared" si="28"/>
        <v>31.380000000000003</v>
      </c>
      <c r="P365" s="5">
        <f t="shared" si="29"/>
        <v>61.45</v>
      </c>
      <c r="Q365" s="4"/>
      <c r="R365" s="4" t="s">
        <v>1597</v>
      </c>
      <c r="S365" s="4"/>
      <c r="T365" s="28">
        <v>19</v>
      </c>
      <c r="U365" s="21" t="s">
        <v>1599</v>
      </c>
      <c r="V365" s="22" t="s">
        <v>1600</v>
      </c>
      <c r="W365" s="21" t="s">
        <v>1598</v>
      </c>
      <c r="X365" s="40" t="s">
        <v>2065</v>
      </c>
      <c r="Y365" s="21" t="s">
        <v>1596</v>
      </c>
      <c r="Z365" s="15" t="s">
        <v>1997</v>
      </c>
      <c r="AA365" s="17" t="s">
        <v>1981</v>
      </c>
      <c r="AB365" s="17" t="s">
        <v>8</v>
      </c>
      <c r="AC365" s="32" t="s">
        <v>2153</v>
      </c>
    </row>
    <row r="366" spans="1:29" ht="21.75" customHeight="1">
      <c r="A366" s="37">
        <v>3</v>
      </c>
      <c r="B366" s="36" t="s">
        <v>1602</v>
      </c>
      <c r="C366" s="12" t="s">
        <v>1</v>
      </c>
      <c r="D366" s="36" t="s">
        <v>1603</v>
      </c>
      <c r="E366" s="36">
        <v>75.02</v>
      </c>
      <c r="F366" s="33">
        <f t="shared" si="25"/>
        <v>30.01</v>
      </c>
      <c r="G366" s="36">
        <v>76.75</v>
      </c>
      <c r="H366" s="36" t="s">
        <v>1604</v>
      </c>
      <c r="I366" s="36" t="s">
        <v>1605</v>
      </c>
      <c r="J366" s="36" t="s">
        <v>1596</v>
      </c>
      <c r="K366" s="5">
        <v>54.3</v>
      </c>
      <c r="L366" s="5">
        <f t="shared" si="26"/>
        <v>10.86</v>
      </c>
      <c r="M366" s="5">
        <v>50.7</v>
      </c>
      <c r="N366" s="5">
        <f t="shared" si="27"/>
        <v>20.28</v>
      </c>
      <c r="O366" s="5">
        <f t="shared" si="28"/>
        <v>31.14</v>
      </c>
      <c r="P366" s="5">
        <f t="shared" si="29"/>
        <v>61.150000000000006</v>
      </c>
      <c r="Q366" s="4"/>
      <c r="R366" s="4" t="s">
        <v>1597</v>
      </c>
      <c r="S366" s="4"/>
      <c r="T366" s="28">
        <v>20</v>
      </c>
      <c r="U366" s="21" t="s">
        <v>2078</v>
      </c>
      <c r="V366" s="22" t="s">
        <v>1604</v>
      </c>
      <c r="W366" s="21" t="s">
        <v>1602</v>
      </c>
      <c r="X366" s="40" t="s">
        <v>2065</v>
      </c>
      <c r="Y366" s="21" t="s">
        <v>1596</v>
      </c>
      <c r="Z366" s="15" t="s">
        <v>1997</v>
      </c>
      <c r="AA366" s="17" t="s">
        <v>1981</v>
      </c>
      <c r="AB366" s="17" t="s">
        <v>8</v>
      </c>
      <c r="AC366" s="32"/>
    </row>
    <row r="367" spans="1:29" ht="21.75" customHeight="1">
      <c r="A367" s="37">
        <v>4</v>
      </c>
      <c r="B367" s="36" t="s">
        <v>1606</v>
      </c>
      <c r="C367" s="12" t="s">
        <v>12</v>
      </c>
      <c r="D367" s="36" t="s">
        <v>1607</v>
      </c>
      <c r="E367" s="36">
        <v>75.95</v>
      </c>
      <c r="F367" s="33">
        <f t="shared" si="25"/>
        <v>30.38</v>
      </c>
      <c r="G367" s="36">
        <v>76.75</v>
      </c>
      <c r="H367" s="36" t="s">
        <v>1608</v>
      </c>
      <c r="I367" s="36" t="s">
        <v>1609</v>
      </c>
      <c r="J367" s="36" t="s">
        <v>1596</v>
      </c>
      <c r="K367" s="5">
        <v>60.9</v>
      </c>
      <c r="L367" s="5">
        <f t="shared" si="26"/>
        <v>12.18</v>
      </c>
      <c r="M367" s="5">
        <v>45.8</v>
      </c>
      <c r="N367" s="5">
        <f t="shared" si="27"/>
        <v>18.32</v>
      </c>
      <c r="O367" s="5">
        <f t="shared" si="28"/>
        <v>30.5</v>
      </c>
      <c r="P367" s="5">
        <f t="shared" si="29"/>
        <v>60.879999999999995</v>
      </c>
      <c r="Q367" s="4"/>
      <c r="R367" s="4" t="s">
        <v>1597</v>
      </c>
      <c r="S367" s="4"/>
      <c r="T367" s="28">
        <v>21</v>
      </c>
      <c r="U367" s="21" t="s">
        <v>1607</v>
      </c>
      <c r="V367" s="22" t="s">
        <v>1608</v>
      </c>
      <c r="W367" s="21" t="s">
        <v>1606</v>
      </c>
      <c r="X367" s="40" t="s">
        <v>2065</v>
      </c>
      <c r="Y367" s="21" t="s">
        <v>1596</v>
      </c>
      <c r="Z367" s="15" t="s">
        <v>1997</v>
      </c>
      <c r="AA367" s="17" t="s">
        <v>1981</v>
      </c>
      <c r="AB367" s="17" t="s">
        <v>8</v>
      </c>
      <c r="AC367" s="32"/>
    </row>
    <row r="368" spans="1:29" ht="21.75" customHeight="1">
      <c r="A368" s="37">
        <v>6</v>
      </c>
      <c r="B368" s="36" t="s">
        <v>1614</v>
      </c>
      <c r="C368" s="12" t="s">
        <v>1</v>
      </c>
      <c r="D368" s="36" t="s">
        <v>1615</v>
      </c>
      <c r="E368" s="36">
        <v>0</v>
      </c>
      <c r="F368" s="33">
        <f t="shared" si="25"/>
        <v>0</v>
      </c>
      <c r="G368" s="36">
        <v>76.75</v>
      </c>
      <c r="H368" s="36" t="s">
        <v>1616</v>
      </c>
      <c r="I368" s="36" t="s">
        <v>1617</v>
      </c>
      <c r="J368" s="36" t="s">
        <v>1596</v>
      </c>
      <c r="K368" s="5">
        <v>51.2</v>
      </c>
      <c r="L368" s="5">
        <f t="shared" si="26"/>
        <v>10.240000000000002</v>
      </c>
      <c r="M368" s="5">
        <v>50.4</v>
      </c>
      <c r="N368" s="5">
        <f t="shared" si="27"/>
        <v>20.16</v>
      </c>
      <c r="O368" s="5">
        <f t="shared" si="28"/>
        <v>30.400000000000002</v>
      </c>
      <c r="P368" s="5">
        <f t="shared" si="29"/>
        <v>30.400000000000002</v>
      </c>
      <c r="Q368" s="4"/>
      <c r="R368" s="4" t="s">
        <v>1597</v>
      </c>
      <c r="S368" s="4"/>
      <c r="T368" s="28">
        <v>23</v>
      </c>
      <c r="U368" s="21" t="s">
        <v>1615</v>
      </c>
      <c r="V368" s="22" t="s">
        <v>1616</v>
      </c>
      <c r="W368" s="21" t="s">
        <v>1614</v>
      </c>
      <c r="X368" s="40" t="s">
        <v>2065</v>
      </c>
      <c r="Y368" s="21" t="s">
        <v>1596</v>
      </c>
      <c r="Z368" s="15" t="s">
        <v>1997</v>
      </c>
      <c r="AA368" s="17" t="s">
        <v>1981</v>
      </c>
      <c r="AB368" s="17" t="s">
        <v>8</v>
      </c>
      <c r="AC368" s="32"/>
    </row>
    <row r="369" spans="1:29" ht="21.75" customHeight="1">
      <c r="A369" s="37">
        <v>2</v>
      </c>
      <c r="B369" s="36" t="s">
        <v>1625</v>
      </c>
      <c r="C369" s="12" t="s">
        <v>8</v>
      </c>
      <c r="D369" s="36" t="s">
        <v>1626</v>
      </c>
      <c r="E369" s="36">
        <v>79.13</v>
      </c>
      <c r="F369" s="33">
        <f t="shared" si="25"/>
        <v>31.65</v>
      </c>
      <c r="G369" s="36">
        <v>76.75</v>
      </c>
      <c r="H369" s="36" t="s">
        <v>1627</v>
      </c>
      <c r="I369" s="36" t="s">
        <v>1628</v>
      </c>
      <c r="J369" s="36" t="s">
        <v>1623</v>
      </c>
      <c r="K369" s="5">
        <v>63.6</v>
      </c>
      <c r="L369" s="5">
        <f t="shared" si="26"/>
        <v>12.72</v>
      </c>
      <c r="M369" s="5">
        <v>54</v>
      </c>
      <c r="N369" s="5">
        <f t="shared" si="27"/>
        <v>21.6</v>
      </c>
      <c r="O369" s="5">
        <f t="shared" si="28"/>
        <v>34.32</v>
      </c>
      <c r="P369" s="5">
        <f t="shared" si="29"/>
        <v>65.97</v>
      </c>
      <c r="Q369" s="4"/>
      <c r="R369" s="10" t="s">
        <v>1624</v>
      </c>
      <c r="S369" s="4"/>
      <c r="T369" s="28">
        <v>25</v>
      </c>
      <c r="U369" s="21" t="s">
        <v>2071</v>
      </c>
      <c r="V369" s="22" t="s">
        <v>1627</v>
      </c>
      <c r="W369" s="21" t="s">
        <v>1625</v>
      </c>
      <c r="X369" s="41" t="s">
        <v>2067</v>
      </c>
      <c r="Y369" s="21" t="s">
        <v>1623</v>
      </c>
      <c r="Z369" s="15" t="s">
        <v>1997</v>
      </c>
      <c r="AA369" s="17" t="s">
        <v>1981</v>
      </c>
      <c r="AB369" s="17" t="s">
        <v>8</v>
      </c>
      <c r="AC369" s="32" t="s">
        <v>2153</v>
      </c>
    </row>
    <row r="370" spans="1:29" ht="21.75" customHeight="1">
      <c r="A370" s="37">
        <v>1</v>
      </c>
      <c r="B370" s="36" t="s">
        <v>1619</v>
      </c>
      <c r="C370" s="12" t="s">
        <v>12</v>
      </c>
      <c r="D370" s="36" t="s">
        <v>1620</v>
      </c>
      <c r="E370" s="36">
        <v>77.180000000000007</v>
      </c>
      <c r="F370" s="33">
        <f t="shared" si="25"/>
        <v>30.87</v>
      </c>
      <c r="G370" s="36">
        <v>76.75</v>
      </c>
      <c r="H370" s="36" t="s">
        <v>1621</v>
      </c>
      <c r="I370" s="36" t="s">
        <v>1622</v>
      </c>
      <c r="J370" s="36" t="s">
        <v>1623</v>
      </c>
      <c r="K370" s="5">
        <v>66.599999999999994</v>
      </c>
      <c r="L370" s="5">
        <f t="shared" si="26"/>
        <v>13.32</v>
      </c>
      <c r="M370" s="5">
        <v>54.1</v>
      </c>
      <c r="N370" s="5">
        <f t="shared" si="27"/>
        <v>21.64</v>
      </c>
      <c r="O370" s="5">
        <f t="shared" si="28"/>
        <v>34.96</v>
      </c>
      <c r="P370" s="5">
        <f t="shared" si="29"/>
        <v>65.83</v>
      </c>
      <c r="Q370" s="4"/>
      <c r="R370" s="10" t="s">
        <v>1624</v>
      </c>
      <c r="S370" s="4"/>
      <c r="T370" s="28">
        <v>24</v>
      </c>
      <c r="U370" s="21" t="s">
        <v>2066</v>
      </c>
      <c r="V370" s="22" t="s">
        <v>1621</v>
      </c>
      <c r="W370" s="21" t="s">
        <v>1619</v>
      </c>
      <c r="X370" s="41" t="s">
        <v>2067</v>
      </c>
      <c r="Y370" s="21" t="s">
        <v>1623</v>
      </c>
      <c r="Z370" s="15" t="s">
        <v>1997</v>
      </c>
      <c r="AA370" s="17" t="s">
        <v>1981</v>
      </c>
      <c r="AB370" s="17" t="s">
        <v>8</v>
      </c>
      <c r="AC370" s="32"/>
    </row>
    <row r="371" spans="1:29" ht="21.75" customHeight="1">
      <c r="A371" s="37">
        <v>1</v>
      </c>
      <c r="B371" s="36" t="s">
        <v>1629</v>
      </c>
      <c r="C371" s="12" t="s">
        <v>1</v>
      </c>
      <c r="D371" s="36" t="s">
        <v>1630</v>
      </c>
      <c r="E371" s="36">
        <v>78</v>
      </c>
      <c r="F371" s="33">
        <f t="shared" si="25"/>
        <v>31.2</v>
      </c>
      <c r="G371" s="36">
        <v>76.75</v>
      </c>
      <c r="H371" s="36" t="s">
        <v>1631</v>
      </c>
      <c r="I371" s="36" t="s">
        <v>1632</v>
      </c>
      <c r="J371" s="36" t="s">
        <v>1633</v>
      </c>
      <c r="K371" s="5">
        <v>68.099999999999994</v>
      </c>
      <c r="L371" s="5">
        <f t="shared" si="26"/>
        <v>13.62</v>
      </c>
      <c r="M371" s="5">
        <v>49.6</v>
      </c>
      <c r="N371" s="5">
        <f t="shared" si="27"/>
        <v>19.840000000000003</v>
      </c>
      <c r="O371" s="5">
        <f t="shared" si="28"/>
        <v>33.46</v>
      </c>
      <c r="P371" s="5">
        <f t="shared" si="29"/>
        <v>64.66</v>
      </c>
      <c r="Q371" s="4"/>
      <c r="R371" s="10" t="s">
        <v>1634</v>
      </c>
      <c r="S371" s="4"/>
      <c r="T371" s="28">
        <v>26</v>
      </c>
      <c r="U371" s="21" t="s">
        <v>1630</v>
      </c>
      <c r="V371" s="22" t="s">
        <v>1631</v>
      </c>
      <c r="W371" s="21" t="s">
        <v>1629</v>
      </c>
      <c r="X371" s="41" t="s">
        <v>1996</v>
      </c>
      <c r="Y371" s="21" t="s">
        <v>1633</v>
      </c>
      <c r="Z371" s="15" t="s">
        <v>1997</v>
      </c>
      <c r="AA371" s="17" t="s">
        <v>1981</v>
      </c>
      <c r="AB371" s="17" t="s">
        <v>8</v>
      </c>
      <c r="AC371" s="32" t="s">
        <v>2153</v>
      </c>
    </row>
    <row r="372" spans="1:29" ht="21.75" customHeight="1">
      <c r="A372" s="37">
        <v>2</v>
      </c>
      <c r="B372" s="36" t="s">
        <v>1635</v>
      </c>
      <c r="C372" s="12" t="s">
        <v>1</v>
      </c>
      <c r="D372" s="36" t="s">
        <v>1636</v>
      </c>
      <c r="E372" s="36">
        <v>74.400000000000006</v>
      </c>
      <c r="F372" s="33">
        <f t="shared" si="25"/>
        <v>29.76</v>
      </c>
      <c r="G372" s="36">
        <v>76.75</v>
      </c>
      <c r="H372" s="36" t="s">
        <v>1637</v>
      </c>
      <c r="I372" s="36" t="s">
        <v>1638</v>
      </c>
      <c r="J372" s="36" t="s">
        <v>1633</v>
      </c>
      <c r="K372" s="5">
        <v>60</v>
      </c>
      <c r="L372" s="5">
        <f t="shared" si="26"/>
        <v>12</v>
      </c>
      <c r="M372" s="5">
        <v>49.5</v>
      </c>
      <c r="N372" s="5">
        <f t="shared" si="27"/>
        <v>19.8</v>
      </c>
      <c r="O372" s="5">
        <f t="shared" si="28"/>
        <v>31.8</v>
      </c>
      <c r="P372" s="5">
        <f t="shared" si="29"/>
        <v>61.56</v>
      </c>
      <c r="Q372" s="4"/>
      <c r="R372" s="10" t="s">
        <v>1634</v>
      </c>
      <c r="S372" s="4"/>
      <c r="T372" s="28">
        <v>27</v>
      </c>
      <c r="U372" s="21" t="s">
        <v>1995</v>
      </c>
      <c r="V372" s="22" t="s">
        <v>1637</v>
      </c>
      <c r="W372" s="21" t="s">
        <v>1635</v>
      </c>
      <c r="X372" s="41" t="s">
        <v>1996</v>
      </c>
      <c r="Y372" s="21" t="s">
        <v>1633</v>
      </c>
      <c r="Z372" s="15" t="s">
        <v>1997</v>
      </c>
      <c r="AA372" s="17" t="s">
        <v>1981</v>
      </c>
      <c r="AB372" s="17" t="s">
        <v>8</v>
      </c>
      <c r="AC372" s="32"/>
    </row>
    <row r="373" spans="1:29" ht="21.75" customHeight="1">
      <c r="A373" s="37">
        <v>1</v>
      </c>
      <c r="B373" s="36" t="s">
        <v>1639</v>
      </c>
      <c r="C373" s="12" t="s">
        <v>8</v>
      </c>
      <c r="D373" s="36" t="s">
        <v>1640</v>
      </c>
      <c r="E373" s="36">
        <v>78.25</v>
      </c>
      <c r="F373" s="33">
        <f t="shared" si="25"/>
        <v>31.3</v>
      </c>
      <c r="G373" s="36">
        <v>76.75</v>
      </c>
      <c r="H373" s="36" t="s">
        <v>1641</v>
      </c>
      <c r="I373" s="36" t="s">
        <v>1642</v>
      </c>
      <c r="J373" s="36" t="s">
        <v>1643</v>
      </c>
      <c r="K373" s="5">
        <v>50.5</v>
      </c>
      <c r="L373" s="5">
        <f t="shared" si="26"/>
        <v>10.100000000000001</v>
      </c>
      <c r="M373" s="5">
        <v>57.5</v>
      </c>
      <c r="N373" s="5">
        <f t="shared" si="27"/>
        <v>23</v>
      </c>
      <c r="O373" s="5">
        <f t="shared" si="28"/>
        <v>33.1</v>
      </c>
      <c r="P373" s="5">
        <f t="shared" si="29"/>
        <v>64.400000000000006</v>
      </c>
      <c r="Q373" s="4"/>
      <c r="R373" s="4" t="s">
        <v>1644</v>
      </c>
      <c r="S373" s="4"/>
      <c r="T373" s="28">
        <v>28</v>
      </c>
      <c r="U373" s="21" t="s">
        <v>2069</v>
      </c>
      <c r="V373" s="22" t="s">
        <v>1641</v>
      </c>
      <c r="W373" s="21" t="s">
        <v>1639</v>
      </c>
      <c r="X373" s="23" t="s">
        <v>2070</v>
      </c>
      <c r="Y373" s="21" t="s">
        <v>1643</v>
      </c>
      <c r="Z373" s="15" t="s">
        <v>1997</v>
      </c>
      <c r="AA373" s="17" t="s">
        <v>1981</v>
      </c>
      <c r="AB373" s="17" t="s">
        <v>8</v>
      </c>
      <c r="AC373" s="32" t="s">
        <v>2153</v>
      </c>
    </row>
    <row r="374" spans="1:29" ht="21.75" customHeight="1">
      <c r="A374" s="37">
        <v>2</v>
      </c>
      <c r="B374" s="36" t="s">
        <v>1645</v>
      </c>
      <c r="C374" s="12" t="s">
        <v>1</v>
      </c>
      <c r="D374" s="36" t="s">
        <v>1646</v>
      </c>
      <c r="E374" s="36">
        <v>72.62</v>
      </c>
      <c r="F374" s="33">
        <f t="shared" si="25"/>
        <v>29.05</v>
      </c>
      <c r="G374" s="36">
        <v>76.75</v>
      </c>
      <c r="H374" s="36" t="s">
        <v>1647</v>
      </c>
      <c r="I374" s="36" t="s">
        <v>1648</v>
      </c>
      <c r="J374" s="36" t="s">
        <v>1643</v>
      </c>
      <c r="K374" s="5">
        <v>50.6</v>
      </c>
      <c r="L374" s="5">
        <f t="shared" si="26"/>
        <v>10.120000000000001</v>
      </c>
      <c r="M374" s="5">
        <v>53.6</v>
      </c>
      <c r="N374" s="5">
        <f t="shared" si="27"/>
        <v>21.44</v>
      </c>
      <c r="O374" s="5">
        <f t="shared" si="28"/>
        <v>31.560000000000002</v>
      </c>
      <c r="P374" s="5">
        <f t="shared" si="29"/>
        <v>60.61</v>
      </c>
      <c r="Q374" s="4"/>
      <c r="R374" s="4" t="s">
        <v>1644</v>
      </c>
      <c r="S374" s="4"/>
      <c r="T374" s="28">
        <v>29</v>
      </c>
      <c r="U374" s="21" t="s">
        <v>2132</v>
      </c>
      <c r="V374" s="22" t="s">
        <v>1647</v>
      </c>
      <c r="W374" s="21" t="s">
        <v>1645</v>
      </c>
      <c r="X374" s="23" t="s">
        <v>2070</v>
      </c>
      <c r="Y374" s="21" t="s">
        <v>1643</v>
      </c>
      <c r="Z374" s="15" t="s">
        <v>1997</v>
      </c>
      <c r="AA374" s="17" t="s">
        <v>1981</v>
      </c>
      <c r="AB374" s="17" t="s">
        <v>8</v>
      </c>
      <c r="AC374" s="32"/>
    </row>
    <row r="375" spans="1:29" ht="21.75" customHeight="1">
      <c r="A375" s="37">
        <v>1</v>
      </c>
      <c r="B375" s="36" t="s">
        <v>1649</v>
      </c>
      <c r="C375" s="12" t="s">
        <v>8</v>
      </c>
      <c r="D375" s="36" t="s">
        <v>1650</v>
      </c>
      <c r="E375" s="36">
        <v>76.5</v>
      </c>
      <c r="F375" s="33">
        <f t="shared" si="25"/>
        <v>30.6</v>
      </c>
      <c r="G375" s="36">
        <v>76.75</v>
      </c>
      <c r="H375" s="36" t="s">
        <v>1651</v>
      </c>
      <c r="I375" s="36" t="s">
        <v>1652</v>
      </c>
      <c r="J375" s="36" t="s">
        <v>1653</v>
      </c>
      <c r="K375" s="5">
        <v>58.3</v>
      </c>
      <c r="L375" s="5">
        <f t="shared" si="26"/>
        <v>11.66</v>
      </c>
      <c r="M375" s="5">
        <v>56.3</v>
      </c>
      <c r="N375" s="5">
        <f t="shared" si="27"/>
        <v>22.52</v>
      </c>
      <c r="O375" s="5">
        <f t="shared" si="28"/>
        <v>34.18</v>
      </c>
      <c r="P375" s="5">
        <f t="shared" si="29"/>
        <v>64.78</v>
      </c>
      <c r="Q375" s="4"/>
      <c r="R375" s="4" t="s">
        <v>1644</v>
      </c>
      <c r="S375" s="4"/>
      <c r="T375" s="28">
        <v>30</v>
      </c>
      <c r="U375" s="21" t="s">
        <v>1650</v>
      </c>
      <c r="V375" s="22" t="s">
        <v>1651</v>
      </c>
      <c r="W375" s="21" t="s">
        <v>1649</v>
      </c>
      <c r="X375" s="23" t="s">
        <v>2091</v>
      </c>
      <c r="Y375" s="21" t="s">
        <v>1653</v>
      </c>
      <c r="Z375" s="15" t="s">
        <v>1997</v>
      </c>
      <c r="AA375" s="17" t="s">
        <v>1981</v>
      </c>
      <c r="AB375" s="17" t="s">
        <v>8</v>
      </c>
      <c r="AC375" s="32" t="s">
        <v>2153</v>
      </c>
    </row>
    <row r="376" spans="1:29" ht="21.75" customHeight="1">
      <c r="A376" s="37">
        <v>2</v>
      </c>
      <c r="B376" s="36" t="s">
        <v>1654</v>
      </c>
      <c r="C376" s="12" t="s">
        <v>12</v>
      </c>
      <c r="D376" s="36" t="s">
        <v>1655</v>
      </c>
      <c r="E376" s="36">
        <v>75.87</v>
      </c>
      <c r="F376" s="33">
        <f t="shared" si="25"/>
        <v>30.35</v>
      </c>
      <c r="G376" s="36">
        <v>76.75</v>
      </c>
      <c r="H376" s="36" t="s">
        <v>1656</v>
      </c>
      <c r="I376" s="36" t="s">
        <v>1657</v>
      </c>
      <c r="J376" s="36" t="s">
        <v>1653</v>
      </c>
      <c r="K376" s="5">
        <v>54.5</v>
      </c>
      <c r="L376" s="5">
        <f t="shared" si="26"/>
        <v>10.9</v>
      </c>
      <c r="M376" s="5">
        <v>55.4</v>
      </c>
      <c r="N376" s="5">
        <f t="shared" si="27"/>
        <v>22.16</v>
      </c>
      <c r="O376" s="5">
        <f t="shared" si="28"/>
        <v>33.06</v>
      </c>
      <c r="P376" s="5">
        <f t="shared" si="29"/>
        <v>63.410000000000004</v>
      </c>
      <c r="Q376" s="4"/>
      <c r="R376" s="4" t="s">
        <v>1644</v>
      </c>
      <c r="S376" s="4"/>
      <c r="T376" s="28">
        <v>31</v>
      </c>
      <c r="U376" s="21" t="s">
        <v>1655</v>
      </c>
      <c r="V376" s="22" t="s">
        <v>1656</v>
      </c>
      <c r="W376" s="21" t="s">
        <v>1654</v>
      </c>
      <c r="X376" s="23" t="s">
        <v>2091</v>
      </c>
      <c r="Y376" s="21" t="s">
        <v>1653</v>
      </c>
      <c r="Z376" s="15" t="s">
        <v>1997</v>
      </c>
      <c r="AA376" s="17" t="s">
        <v>1981</v>
      </c>
      <c r="AB376" s="17" t="s">
        <v>8</v>
      </c>
      <c r="AC376" s="32"/>
    </row>
    <row r="377" spans="1:29" ht="21.75" customHeight="1">
      <c r="A377" s="37">
        <v>1</v>
      </c>
      <c r="B377" s="36" t="s">
        <v>1658</v>
      </c>
      <c r="C377" s="12" t="s">
        <v>12</v>
      </c>
      <c r="D377" s="36" t="s">
        <v>1659</v>
      </c>
      <c r="E377" s="36">
        <v>79.7</v>
      </c>
      <c r="F377" s="33">
        <f t="shared" si="25"/>
        <v>31.88</v>
      </c>
      <c r="G377" s="36">
        <v>76.75</v>
      </c>
      <c r="H377" s="36" t="s">
        <v>1660</v>
      </c>
      <c r="I377" s="36" t="s">
        <v>1661</v>
      </c>
      <c r="J377" s="36" t="s">
        <v>1662</v>
      </c>
      <c r="K377" s="5">
        <v>63.4</v>
      </c>
      <c r="L377" s="5">
        <f t="shared" si="26"/>
        <v>12.68</v>
      </c>
      <c r="M377" s="5">
        <v>68.400000000000006</v>
      </c>
      <c r="N377" s="5">
        <f t="shared" si="27"/>
        <v>27.360000000000003</v>
      </c>
      <c r="O377" s="5">
        <f t="shared" si="28"/>
        <v>40.040000000000006</v>
      </c>
      <c r="P377" s="5">
        <f t="shared" si="29"/>
        <v>71.92</v>
      </c>
      <c r="Q377" s="4"/>
      <c r="R377" s="10" t="s">
        <v>1663</v>
      </c>
      <c r="S377" s="4"/>
      <c r="T377" s="28">
        <v>32</v>
      </c>
      <c r="U377" s="21" t="s">
        <v>1659</v>
      </c>
      <c r="V377" s="22" t="s">
        <v>1660</v>
      </c>
      <c r="W377" s="21" t="s">
        <v>1658</v>
      </c>
      <c r="X377" s="41" t="s">
        <v>2068</v>
      </c>
      <c r="Y377" s="21" t="s">
        <v>1662</v>
      </c>
      <c r="Z377" s="15" t="s">
        <v>1997</v>
      </c>
      <c r="AA377" s="17" t="s">
        <v>1981</v>
      </c>
      <c r="AB377" s="17" t="s">
        <v>8</v>
      </c>
      <c r="AC377" s="32" t="s">
        <v>2153</v>
      </c>
    </row>
    <row r="378" spans="1:29" ht="21.75" customHeight="1">
      <c r="A378" s="37">
        <v>2</v>
      </c>
      <c r="B378" s="36" t="s">
        <v>1666</v>
      </c>
      <c r="C378" s="12" t="s">
        <v>8</v>
      </c>
      <c r="D378" s="36" t="s">
        <v>1618</v>
      </c>
      <c r="E378" s="36">
        <v>75.650000000000006</v>
      </c>
      <c r="F378" s="33">
        <f t="shared" si="25"/>
        <v>30.26</v>
      </c>
      <c r="G378" s="36">
        <v>76.75</v>
      </c>
      <c r="H378" s="36" t="s">
        <v>1667</v>
      </c>
      <c r="I378" s="36" t="s">
        <v>1668</v>
      </c>
      <c r="J378" s="36" t="s">
        <v>1664</v>
      </c>
      <c r="K378" s="5">
        <v>66.7</v>
      </c>
      <c r="L378" s="5">
        <f t="shared" si="26"/>
        <v>13.340000000000002</v>
      </c>
      <c r="M378" s="5">
        <v>65.900000000000006</v>
      </c>
      <c r="N378" s="5">
        <f t="shared" si="27"/>
        <v>26.360000000000003</v>
      </c>
      <c r="O378" s="5">
        <f t="shared" si="28"/>
        <v>39.700000000000003</v>
      </c>
      <c r="P378" s="5">
        <f t="shared" si="29"/>
        <v>69.960000000000008</v>
      </c>
      <c r="Q378" s="4"/>
      <c r="R378" s="4" t="s">
        <v>1665</v>
      </c>
      <c r="S378" s="4"/>
      <c r="T378" s="28">
        <v>33</v>
      </c>
      <c r="U378" s="15" t="s">
        <v>1618</v>
      </c>
      <c r="V378" s="16" t="s">
        <v>1667</v>
      </c>
      <c r="W378" s="15">
        <v>10101190821</v>
      </c>
      <c r="X378" s="14" t="s">
        <v>2139</v>
      </c>
      <c r="Y378" s="15">
        <v>101007001</v>
      </c>
      <c r="Z378" s="15" t="s">
        <v>1997</v>
      </c>
      <c r="AA378" s="17" t="s">
        <v>1981</v>
      </c>
      <c r="AB378" s="17" t="s">
        <v>8</v>
      </c>
      <c r="AC378" s="32" t="s">
        <v>2153</v>
      </c>
    </row>
    <row r="379" spans="1:29" ht="21.75" customHeight="1">
      <c r="A379" s="37">
        <v>3</v>
      </c>
      <c r="B379" s="36" t="s">
        <v>1669</v>
      </c>
      <c r="C379" s="12" t="s">
        <v>8</v>
      </c>
      <c r="D379" s="36" t="s">
        <v>1670</v>
      </c>
      <c r="E379" s="36">
        <v>78.97</v>
      </c>
      <c r="F379" s="33">
        <f t="shared" si="25"/>
        <v>31.59</v>
      </c>
      <c r="G379" s="36">
        <v>76.75</v>
      </c>
      <c r="H379" s="36" t="s">
        <v>1671</v>
      </c>
      <c r="I379" s="36" t="s">
        <v>1672</v>
      </c>
      <c r="J379" s="36" t="s">
        <v>1664</v>
      </c>
      <c r="K379" s="5">
        <v>73.2</v>
      </c>
      <c r="L379" s="5">
        <f t="shared" si="26"/>
        <v>14.64</v>
      </c>
      <c r="M379" s="5">
        <v>58.8</v>
      </c>
      <c r="N379" s="5">
        <f t="shared" si="27"/>
        <v>23.52</v>
      </c>
      <c r="O379" s="5">
        <f t="shared" si="28"/>
        <v>38.159999999999997</v>
      </c>
      <c r="P379" s="5">
        <f t="shared" si="29"/>
        <v>69.75</v>
      </c>
      <c r="Q379" s="4"/>
      <c r="R379" s="4" t="s">
        <v>1665</v>
      </c>
      <c r="S379" s="4"/>
      <c r="T379" s="28">
        <v>34</v>
      </c>
      <c r="U379" s="15" t="s">
        <v>1670</v>
      </c>
      <c r="V379" s="16" t="s">
        <v>1671</v>
      </c>
      <c r="W379" s="15">
        <v>10101193013</v>
      </c>
      <c r="X379" s="14" t="s">
        <v>2137</v>
      </c>
      <c r="Y379" s="15">
        <v>101007001</v>
      </c>
      <c r="Z379" s="15" t="s">
        <v>1997</v>
      </c>
      <c r="AA379" s="17" t="s">
        <v>1981</v>
      </c>
      <c r="AB379" s="17" t="s">
        <v>8</v>
      </c>
      <c r="AC379" s="32"/>
    </row>
    <row r="380" spans="1:29" ht="21.75" customHeight="1">
      <c r="A380" s="37">
        <v>2</v>
      </c>
      <c r="B380" s="36" t="s">
        <v>1679</v>
      </c>
      <c r="C380" s="12" t="s">
        <v>12</v>
      </c>
      <c r="D380" s="36" t="s">
        <v>1680</v>
      </c>
      <c r="E380" s="36">
        <v>83.1</v>
      </c>
      <c r="F380" s="33">
        <f t="shared" si="25"/>
        <v>33.24</v>
      </c>
      <c r="G380" s="36">
        <v>78.650000000000006</v>
      </c>
      <c r="H380" s="36" t="s">
        <v>1681</v>
      </c>
      <c r="I380" s="36" t="s">
        <v>1682</v>
      </c>
      <c r="J380" s="36" t="s">
        <v>1678</v>
      </c>
      <c r="K380" s="5">
        <v>60.6</v>
      </c>
      <c r="L380" s="5">
        <f t="shared" si="26"/>
        <v>12.120000000000001</v>
      </c>
      <c r="M380" s="5">
        <v>65.8</v>
      </c>
      <c r="N380" s="5">
        <f t="shared" si="27"/>
        <v>26.32</v>
      </c>
      <c r="O380" s="5">
        <f t="shared" si="28"/>
        <v>38.44</v>
      </c>
      <c r="P380" s="5">
        <f t="shared" si="29"/>
        <v>71.680000000000007</v>
      </c>
      <c r="Q380" s="4"/>
      <c r="R380" s="4" t="s">
        <v>1665</v>
      </c>
      <c r="S380" s="4"/>
      <c r="T380" s="15">
        <v>2</v>
      </c>
      <c r="U380" s="15" t="s">
        <v>1680</v>
      </c>
      <c r="V380" s="16" t="s">
        <v>1681</v>
      </c>
      <c r="W380" s="15">
        <v>10101012417</v>
      </c>
      <c r="X380" s="14" t="s">
        <v>2007</v>
      </c>
      <c r="Y380" s="15">
        <v>101007002</v>
      </c>
      <c r="Z380" s="15" t="s">
        <v>1989</v>
      </c>
      <c r="AA380" s="17" t="s">
        <v>1981</v>
      </c>
      <c r="AB380" s="17" t="s">
        <v>8</v>
      </c>
      <c r="AC380" s="32" t="s">
        <v>2153</v>
      </c>
    </row>
    <row r="381" spans="1:29" ht="21.75" customHeight="1">
      <c r="A381" s="37">
        <v>1</v>
      </c>
      <c r="B381" s="36" t="s">
        <v>1674</v>
      </c>
      <c r="C381" s="12" t="s">
        <v>8</v>
      </c>
      <c r="D381" s="36" t="s">
        <v>1675</v>
      </c>
      <c r="E381" s="36">
        <v>75.83</v>
      </c>
      <c r="F381" s="33">
        <f t="shared" si="25"/>
        <v>30.33</v>
      </c>
      <c r="G381" s="36">
        <v>78.650000000000006</v>
      </c>
      <c r="H381" s="36" t="s">
        <v>1676</v>
      </c>
      <c r="I381" s="36" t="s">
        <v>1677</v>
      </c>
      <c r="J381" s="36" t="s">
        <v>1678</v>
      </c>
      <c r="K381" s="5">
        <v>60.3</v>
      </c>
      <c r="L381" s="5">
        <f t="shared" si="26"/>
        <v>12.06</v>
      </c>
      <c r="M381" s="5">
        <v>69.2</v>
      </c>
      <c r="N381" s="5">
        <f t="shared" si="27"/>
        <v>27.680000000000003</v>
      </c>
      <c r="O381" s="5">
        <f t="shared" si="28"/>
        <v>39.74</v>
      </c>
      <c r="P381" s="5">
        <f t="shared" si="29"/>
        <v>70.069999999999993</v>
      </c>
      <c r="Q381" s="4"/>
      <c r="R381" s="4" t="s">
        <v>1665</v>
      </c>
      <c r="S381" s="4"/>
      <c r="T381" s="15">
        <v>1</v>
      </c>
      <c r="U381" s="15" t="s">
        <v>1675</v>
      </c>
      <c r="V381" s="16" t="s">
        <v>1676</v>
      </c>
      <c r="W381" s="15">
        <v>10101190519</v>
      </c>
      <c r="X381" s="14" t="s">
        <v>2007</v>
      </c>
      <c r="Y381" s="15">
        <v>101007002</v>
      </c>
      <c r="Z381" s="15" t="s">
        <v>1989</v>
      </c>
      <c r="AA381" s="17" t="s">
        <v>1981</v>
      </c>
      <c r="AB381" s="17" t="s">
        <v>8</v>
      </c>
      <c r="AC381" s="32"/>
    </row>
    <row r="382" spans="1:29" ht="21.75" customHeight="1">
      <c r="A382" s="37">
        <v>1</v>
      </c>
      <c r="B382" s="36" t="s">
        <v>1683</v>
      </c>
      <c r="C382" s="12" t="s">
        <v>12</v>
      </c>
      <c r="D382" s="36" t="s">
        <v>1684</v>
      </c>
      <c r="E382" s="36">
        <v>77.47</v>
      </c>
      <c r="F382" s="33">
        <f t="shared" si="25"/>
        <v>30.99</v>
      </c>
      <c r="G382" s="36">
        <v>78.650000000000006</v>
      </c>
      <c r="H382" s="36" t="s">
        <v>1685</v>
      </c>
      <c r="I382" s="36" t="s">
        <v>1686</v>
      </c>
      <c r="J382" s="36" t="s">
        <v>1687</v>
      </c>
      <c r="K382" s="5">
        <v>62.5</v>
      </c>
      <c r="L382" s="5">
        <f t="shared" si="26"/>
        <v>12.5</v>
      </c>
      <c r="M382" s="5">
        <v>63.7</v>
      </c>
      <c r="N382" s="5">
        <f t="shared" si="27"/>
        <v>25.480000000000004</v>
      </c>
      <c r="O382" s="5">
        <f t="shared" si="28"/>
        <v>37.980000000000004</v>
      </c>
      <c r="P382" s="5">
        <f t="shared" si="29"/>
        <v>68.97</v>
      </c>
      <c r="Q382" s="4"/>
      <c r="R382" s="4" t="s">
        <v>1665</v>
      </c>
      <c r="S382" s="4"/>
      <c r="T382" s="15">
        <v>3</v>
      </c>
      <c r="U382" s="15" t="s">
        <v>1684</v>
      </c>
      <c r="V382" s="16" t="s">
        <v>1685</v>
      </c>
      <c r="W382" s="15">
        <v>10101014112</v>
      </c>
      <c r="X382" s="14" t="s">
        <v>2006</v>
      </c>
      <c r="Y382" s="15">
        <v>101007003</v>
      </c>
      <c r="Z382" s="15" t="s">
        <v>1989</v>
      </c>
      <c r="AA382" s="17" t="s">
        <v>1981</v>
      </c>
      <c r="AB382" s="17" t="s">
        <v>8</v>
      </c>
      <c r="AC382" s="32" t="s">
        <v>2153</v>
      </c>
    </row>
    <row r="383" spans="1:29" ht="21.75" customHeight="1">
      <c r="A383" s="37">
        <v>3</v>
      </c>
      <c r="B383" s="36" t="s">
        <v>1688</v>
      </c>
      <c r="C383" s="12" t="s">
        <v>1</v>
      </c>
      <c r="D383" s="36" t="s">
        <v>1689</v>
      </c>
      <c r="E383" s="36">
        <v>79.430000000000007</v>
      </c>
      <c r="F383" s="33">
        <f t="shared" si="25"/>
        <v>31.77</v>
      </c>
      <c r="G383" s="36">
        <v>78.650000000000006</v>
      </c>
      <c r="H383" s="36" t="s">
        <v>1690</v>
      </c>
      <c r="I383" s="36" t="s">
        <v>1691</v>
      </c>
      <c r="J383" s="36" t="s">
        <v>1687</v>
      </c>
      <c r="K383" s="5">
        <v>55.3</v>
      </c>
      <c r="L383" s="5">
        <f t="shared" si="26"/>
        <v>11.06</v>
      </c>
      <c r="M383" s="5">
        <v>56.5</v>
      </c>
      <c r="N383" s="5">
        <f t="shared" si="27"/>
        <v>22.6</v>
      </c>
      <c r="O383" s="5">
        <f t="shared" si="28"/>
        <v>33.660000000000004</v>
      </c>
      <c r="P383" s="5">
        <f t="shared" si="29"/>
        <v>65.430000000000007</v>
      </c>
      <c r="Q383" s="4"/>
      <c r="R383" s="4" t="s">
        <v>1665</v>
      </c>
      <c r="S383" s="4"/>
      <c r="T383" s="15">
        <v>4</v>
      </c>
      <c r="U383" s="15" t="s">
        <v>1689</v>
      </c>
      <c r="V383" s="16" t="s">
        <v>1690</v>
      </c>
      <c r="W383" s="15">
        <v>10101514303</v>
      </c>
      <c r="X383" s="14" t="s">
        <v>2006</v>
      </c>
      <c r="Y383" s="15">
        <v>101007003</v>
      </c>
      <c r="Z383" s="15" t="s">
        <v>1989</v>
      </c>
      <c r="AA383" s="17" t="s">
        <v>1981</v>
      </c>
      <c r="AB383" s="17" t="s">
        <v>8</v>
      </c>
      <c r="AC383" s="32"/>
    </row>
    <row r="384" spans="1:29" ht="21.75" customHeight="1">
      <c r="A384" s="37">
        <v>2</v>
      </c>
      <c r="B384" s="36" t="s">
        <v>1697</v>
      </c>
      <c r="C384" s="12" t="s">
        <v>1</v>
      </c>
      <c r="D384" s="36" t="s">
        <v>1698</v>
      </c>
      <c r="E384" s="36">
        <v>79.349999999999994</v>
      </c>
      <c r="F384" s="33">
        <f t="shared" si="25"/>
        <v>31.74</v>
      </c>
      <c r="G384" s="36">
        <v>78.650000000000006</v>
      </c>
      <c r="H384" s="36" t="s">
        <v>1699</v>
      </c>
      <c r="I384" s="36" t="s">
        <v>1700</v>
      </c>
      <c r="J384" s="36" t="s">
        <v>1695</v>
      </c>
      <c r="K384" s="5">
        <v>65.5</v>
      </c>
      <c r="L384" s="5">
        <f t="shared" si="26"/>
        <v>13.100000000000001</v>
      </c>
      <c r="M384" s="5">
        <v>69.900000000000006</v>
      </c>
      <c r="N384" s="5">
        <f t="shared" si="27"/>
        <v>27.960000000000004</v>
      </c>
      <c r="O384" s="5">
        <f t="shared" si="28"/>
        <v>41.06</v>
      </c>
      <c r="P384" s="5">
        <f t="shared" si="29"/>
        <v>72.8</v>
      </c>
      <c r="Q384" s="4"/>
      <c r="R384" s="4" t="s">
        <v>1696</v>
      </c>
      <c r="S384" s="4"/>
      <c r="T384" s="15">
        <v>6</v>
      </c>
      <c r="U384" s="15" t="s">
        <v>1698</v>
      </c>
      <c r="V384" s="16" t="s">
        <v>1699</v>
      </c>
      <c r="W384" s="15">
        <v>10101513014</v>
      </c>
      <c r="X384" s="14" t="s">
        <v>1988</v>
      </c>
      <c r="Y384" s="15">
        <v>101007004</v>
      </c>
      <c r="Z384" s="15" t="s">
        <v>1989</v>
      </c>
      <c r="AA384" s="17" t="s">
        <v>1981</v>
      </c>
      <c r="AB384" s="17" t="s">
        <v>8</v>
      </c>
      <c r="AC384" s="32" t="s">
        <v>2153</v>
      </c>
    </row>
    <row r="385" spans="1:29" ht="21.75" customHeight="1">
      <c r="A385" s="37">
        <v>1</v>
      </c>
      <c r="B385" s="36" t="s">
        <v>1692</v>
      </c>
      <c r="C385" s="12" t="s">
        <v>12</v>
      </c>
      <c r="D385" s="36" t="s">
        <v>474</v>
      </c>
      <c r="E385" s="36">
        <v>76.180000000000007</v>
      </c>
      <c r="F385" s="33">
        <f t="shared" si="25"/>
        <v>30.47</v>
      </c>
      <c r="G385" s="36">
        <v>78.650000000000006</v>
      </c>
      <c r="H385" s="36" t="s">
        <v>1693</v>
      </c>
      <c r="I385" s="36" t="s">
        <v>1694</v>
      </c>
      <c r="J385" s="36" t="s">
        <v>1695</v>
      </c>
      <c r="K385" s="5">
        <v>59.4</v>
      </c>
      <c r="L385" s="5">
        <f t="shared" si="26"/>
        <v>11.88</v>
      </c>
      <c r="M385" s="5">
        <v>73.400000000000006</v>
      </c>
      <c r="N385" s="5">
        <f t="shared" si="27"/>
        <v>29.360000000000003</v>
      </c>
      <c r="O385" s="5">
        <f t="shared" si="28"/>
        <v>41.24</v>
      </c>
      <c r="P385" s="5">
        <f t="shared" si="29"/>
        <v>71.710000000000008</v>
      </c>
      <c r="Q385" s="4"/>
      <c r="R385" s="4" t="s">
        <v>1696</v>
      </c>
      <c r="S385" s="4"/>
      <c r="T385" s="15">
        <v>5</v>
      </c>
      <c r="U385" s="15" t="s">
        <v>474</v>
      </c>
      <c r="V385" s="16" t="s">
        <v>1693</v>
      </c>
      <c r="W385" s="15">
        <v>10101011616</v>
      </c>
      <c r="X385" s="14" t="s">
        <v>1988</v>
      </c>
      <c r="Y385" s="15">
        <v>101007004</v>
      </c>
      <c r="Z385" s="15" t="s">
        <v>1989</v>
      </c>
      <c r="AA385" s="17" t="s">
        <v>1981</v>
      </c>
      <c r="AB385" s="17" t="s">
        <v>8</v>
      </c>
      <c r="AC385" s="32"/>
    </row>
    <row r="386" spans="1:29" ht="21.75" customHeight="1">
      <c r="A386" s="37">
        <v>1</v>
      </c>
      <c r="B386" s="36" t="s">
        <v>1701</v>
      </c>
      <c r="C386" s="12" t="s">
        <v>1</v>
      </c>
      <c r="D386" s="36" t="s">
        <v>1702</v>
      </c>
      <c r="E386" s="36">
        <v>78.180000000000007</v>
      </c>
      <c r="F386" s="33">
        <f t="shared" si="25"/>
        <v>31.27</v>
      </c>
      <c r="G386" s="36">
        <v>78.650000000000006</v>
      </c>
      <c r="H386" s="36" t="s">
        <v>1703</v>
      </c>
      <c r="I386" s="36" t="s">
        <v>1704</v>
      </c>
      <c r="J386" s="36" t="s">
        <v>1705</v>
      </c>
      <c r="K386" s="5">
        <v>60</v>
      </c>
      <c r="L386" s="5">
        <f t="shared" si="26"/>
        <v>12</v>
      </c>
      <c r="M386" s="5">
        <v>70.599999999999994</v>
      </c>
      <c r="N386" s="5">
        <f t="shared" si="27"/>
        <v>28.24</v>
      </c>
      <c r="O386" s="5">
        <f t="shared" si="28"/>
        <v>40.239999999999995</v>
      </c>
      <c r="P386" s="5">
        <f t="shared" si="29"/>
        <v>71.509999999999991</v>
      </c>
      <c r="Q386" s="4"/>
      <c r="R386" s="4" t="s">
        <v>1706</v>
      </c>
      <c r="S386" s="4"/>
      <c r="T386" s="15">
        <v>7</v>
      </c>
      <c r="U386" s="15" t="s">
        <v>1702</v>
      </c>
      <c r="V386" s="16" t="s">
        <v>1703</v>
      </c>
      <c r="W386" s="15">
        <v>10101512612</v>
      </c>
      <c r="X386" s="14" t="s">
        <v>2044</v>
      </c>
      <c r="Y386" s="15">
        <v>101007006</v>
      </c>
      <c r="Z386" s="15" t="s">
        <v>1989</v>
      </c>
      <c r="AA386" s="17" t="s">
        <v>1981</v>
      </c>
      <c r="AB386" s="17" t="s">
        <v>8</v>
      </c>
      <c r="AC386" s="32" t="s">
        <v>2153</v>
      </c>
    </row>
    <row r="387" spans="1:29" ht="21.75" customHeight="1">
      <c r="A387" s="37">
        <v>2</v>
      </c>
      <c r="B387" s="36" t="s">
        <v>1707</v>
      </c>
      <c r="C387" s="12" t="s">
        <v>8</v>
      </c>
      <c r="D387" s="36" t="s">
        <v>1708</v>
      </c>
      <c r="E387" s="36">
        <v>78.349999999999994</v>
      </c>
      <c r="F387" s="33">
        <f t="shared" ref="F387:F450" si="30">ROUND(E387*0.4,2)</f>
        <v>31.34</v>
      </c>
      <c r="G387" s="36">
        <v>78.650000000000006</v>
      </c>
      <c r="H387" s="36" t="s">
        <v>1709</v>
      </c>
      <c r="I387" s="36" t="s">
        <v>1710</v>
      </c>
      <c r="J387" s="36" t="s">
        <v>1705</v>
      </c>
      <c r="K387" s="5">
        <v>67.2</v>
      </c>
      <c r="L387" s="5">
        <f t="shared" ref="L387:L450" si="31">K387*0.2</f>
        <v>13.440000000000001</v>
      </c>
      <c r="M387" s="5">
        <v>65.099999999999994</v>
      </c>
      <c r="N387" s="5">
        <f t="shared" ref="N387:N450" si="32">M387*0.4</f>
        <v>26.04</v>
      </c>
      <c r="O387" s="5">
        <f t="shared" ref="O387:O450" si="33">L387+N387</f>
        <v>39.480000000000004</v>
      </c>
      <c r="P387" s="5">
        <f t="shared" ref="P387:P450" si="34">F387+O387</f>
        <v>70.820000000000007</v>
      </c>
      <c r="Q387" s="4"/>
      <c r="R387" s="4" t="s">
        <v>1706</v>
      </c>
      <c r="S387" s="4"/>
      <c r="T387" s="15">
        <v>8</v>
      </c>
      <c r="U387" s="15" t="s">
        <v>1708</v>
      </c>
      <c r="V387" s="16" t="s">
        <v>1709</v>
      </c>
      <c r="W387" s="15">
        <v>10101190105</v>
      </c>
      <c r="X387" s="14" t="s">
        <v>2044</v>
      </c>
      <c r="Y387" s="15">
        <v>101007006</v>
      </c>
      <c r="Z387" s="15" t="s">
        <v>1989</v>
      </c>
      <c r="AA387" s="17" t="s">
        <v>1981</v>
      </c>
      <c r="AB387" s="17" t="s">
        <v>8</v>
      </c>
      <c r="AC387" s="32"/>
    </row>
    <row r="388" spans="1:29" ht="21.75" customHeight="1">
      <c r="A388" s="37">
        <v>1</v>
      </c>
      <c r="B388" s="36" t="s">
        <v>1711</v>
      </c>
      <c r="C388" s="12" t="s">
        <v>8</v>
      </c>
      <c r="D388" s="36" t="s">
        <v>1712</v>
      </c>
      <c r="E388" s="36">
        <v>81.12</v>
      </c>
      <c r="F388" s="33">
        <f t="shared" si="30"/>
        <v>32.450000000000003</v>
      </c>
      <c r="G388" s="36">
        <v>78.650000000000006</v>
      </c>
      <c r="H388" s="36" t="s">
        <v>1713</v>
      </c>
      <c r="I388" s="36" t="s">
        <v>1714</v>
      </c>
      <c r="J388" s="36" t="s">
        <v>1715</v>
      </c>
      <c r="K388" s="5">
        <v>63.6</v>
      </c>
      <c r="L388" s="5">
        <f t="shared" si="31"/>
        <v>12.72</v>
      </c>
      <c r="M388" s="5">
        <v>50</v>
      </c>
      <c r="N388" s="5">
        <f t="shared" si="32"/>
        <v>20</v>
      </c>
      <c r="O388" s="5">
        <f t="shared" si="33"/>
        <v>32.72</v>
      </c>
      <c r="P388" s="5">
        <f t="shared" si="34"/>
        <v>65.17</v>
      </c>
      <c r="Q388" s="4"/>
      <c r="R388" s="4" t="s">
        <v>1706</v>
      </c>
      <c r="S388" s="4"/>
      <c r="T388" s="15">
        <v>9</v>
      </c>
      <c r="U388" s="15" t="s">
        <v>1712</v>
      </c>
      <c r="V388" s="16" t="s">
        <v>1713</v>
      </c>
      <c r="W388" s="15">
        <v>10101191518</v>
      </c>
      <c r="X388" s="14" t="s">
        <v>2083</v>
      </c>
      <c r="Y388" s="15">
        <v>101007007</v>
      </c>
      <c r="Z388" s="15" t="s">
        <v>1989</v>
      </c>
      <c r="AA388" s="17" t="s">
        <v>1981</v>
      </c>
      <c r="AB388" s="17" t="s">
        <v>8</v>
      </c>
      <c r="AC388" s="32" t="s">
        <v>2153</v>
      </c>
    </row>
    <row r="389" spans="1:29" ht="21.75" customHeight="1">
      <c r="A389" s="37">
        <v>2</v>
      </c>
      <c r="B389" s="36" t="s">
        <v>1716</v>
      </c>
      <c r="C389" s="12" t="s">
        <v>8</v>
      </c>
      <c r="D389" s="36" t="s">
        <v>1717</v>
      </c>
      <c r="E389" s="36">
        <v>75.47</v>
      </c>
      <c r="F389" s="33">
        <f t="shared" si="30"/>
        <v>30.19</v>
      </c>
      <c r="G389" s="36">
        <v>78.650000000000006</v>
      </c>
      <c r="H389" s="36" t="s">
        <v>1718</v>
      </c>
      <c r="I389" s="36" t="s">
        <v>1719</v>
      </c>
      <c r="J389" s="36" t="s">
        <v>1715</v>
      </c>
      <c r="K389" s="5">
        <v>55.3</v>
      </c>
      <c r="L389" s="5">
        <f t="shared" si="31"/>
        <v>11.06</v>
      </c>
      <c r="M389" s="5">
        <v>49.9</v>
      </c>
      <c r="N389" s="5">
        <f t="shared" si="32"/>
        <v>19.96</v>
      </c>
      <c r="O389" s="5">
        <f t="shared" si="33"/>
        <v>31.020000000000003</v>
      </c>
      <c r="P389" s="5">
        <f t="shared" si="34"/>
        <v>61.210000000000008</v>
      </c>
      <c r="Q389" s="4"/>
      <c r="R389" s="4" t="s">
        <v>1706</v>
      </c>
      <c r="S389" s="4"/>
      <c r="T389" s="15">
        <v>10</v>
      </c>
      <c r="U389" s="15" t="s">
        <v>1717</v>
      </c>
      <c r="V389" s="16" t="s">
        <v>1718</v>
      </c>
      <c r="W389" s="15">
        <v>10101190819</v>
      </c>
      <c r="X389" s="14" t="s">
        <v>2083</v>
      </c>
      <c r="Y389" s="15">
        <v>101007007</v>
      </c>
      <c r="Z389" s="15" t="s">
        <v>1989</v>
      </c>
      <c r="AA389" s="17" t="s">
        <v>1981</v>
      </c>
      <c r="AB389" s="17" t="s">
        <v>8</v>
      </c>
      <c r="AC389" s="32"/>
    </row>
    <row r="390" spans="1:29" ht="21.75" customHeight="1">
      <c r="A390" s="37">
        <v>2</v>
      </c>
      <c r="B390" s="36" t="s">
        <v>1725</v>
      </c>
      <c r="C390" s="12" t="s">
        <v>1</v>
      </c>
      <c r="D390" s="36" t="s">
        <v>1726</v>
      </c>
      <c r="E390" s="36">
        <v>83.88</v>
      </c>
      <c r="F390" s="33">
        <f t="shared" si="30"/>
        <v>33.549999999999997</v>
      </c>
      <c r="G390" s="36">
        <v>78.650000000000006</v>
      </c>
      <c r="H390" s="36" t="s">
        <v>1727</v>
      </c>
      <c r="I390" s="36" t="s">
        <v>1728</v>
      </c>
      <c r="J390" s="36" t="s">
        <v>1724</v>
      </c>
      <c r="K390" s="5">
        <v>67</v>
      </c>
      <c r="L390" s="5">
        <f t="shared" si="31"/>
        <v>13.4</v>
      </c>
      <c r="M390" s="5">
        <v>61.7</v>
      </c>
      <c r="N390" s="5">
        <f t="shared" si="32"/>
        <v>24.680000000000003</v>
      </c>
      <c r="O390" s="5">
        <f t="shared" si="33"/>
        <v>38.080000000000005</v>
      </c>
      <c r="P390" s="5">
        <f t="shared" si="34"/>
        <v>71.63</v>
      </c>
      <c r="Q390" s="4"/>
      <c r="R390" s="4" t="s">
        <v>1706</v>
      </c>
      <c r="S390" s="4"/>
      <c r="T390" s="15">
        <v>12</v>
      </c>
      <c r="U390" s="15" t="s">
        <v>1726</v>
      </c>
      <c r="V390" s="16" t="s">
        <v>1727</v>
      </c>
      <c r="W390" s="15">
        <v>10101513807</v>
      </c>
      <c r="X390" s="14" t="s">
        <v>2099</v>
      </c>
      <c r="Y390" s="15">
        <v>101007008</v>
      </c>
      <c r="Z390" s="15" t="s">
        <v>1989</v>
      </c>
      <c r="AA390" s="17" t="s">
        <v>1981</v>
      </c>
      <c r="AB390" s="17" t="s">
        <v>8</v>
      </c>
      <c r="AC390" s="32" t="s">
        <v>2153</v>
      </c>
    </row>
    <row r="391" spans="1:29" ht="21.75" customHeight="1">
      <c r="A391" s="37">
        <v>1</v>
      </c>
      <c r="B391" s="36" t="s">
        <v>1720</v>
      </c>
      <c r="C391" s="12" t="s">
        <v>12</v>
      </c>
      <c r="D391" s="36" t="s">
        <v>1721</v>
      </c>
      <c r="E391" s="36">
        <v>76.58</v>
      </c>
      <c r="F391" s="33">
        <f t="shared" si="30"/>
        <v>30.63</v>
      </c>
      <c r="G391" s="36">
        <v>78.650000000000006</v>
      </c>
      <c r="H391" s="36" t="s">
        <v>1722</v>
      </c>
      <c r="I391" s="36" t="s">
        <v>1723</v>
      </c>
      <c r="J391" s="36" t="s">
        <v>1724</v>
      </c>
      <c r="K391" s="5">
        <v>65.8</v>
      </c>
      <c r="L391" s="5">
        <f t="shared" si="31"/>
        <v>13.16</v>
      </c>
      <c r="M391" s="5">
        <v>63.2</v>
      </c>
      <c r="N391" s="5">
        <f t="shared" si="32"/>
        <v>25.28</v>
      </c>
      <c r="O391" s="5">
        <f t="shared" si="33"/>
        <v>38.44</v>
      </c>
      <c r="P391" s="5">
        <f t="shared" si="34"/>
        <v>69.069999999999993</v>
      </c>
      <c r="Q391" s="4"/>
      <c r="R391" s="4" t="s">
        <v>1706</v>
      </c>
      <c r="S391" s="4"/>
      <c r="T391" s="15">
        <v>11</v>
      </c>
      <c r="U391" s="15" t="s">
        <v>1721</v>
      </c>
      <c r="V391" s="16" t="s">
        <v>1722</v>
      </c>
      <c r="W391" s="15">
        <v>10101011905</v>
      </c>
      <c r="X391" s="14" t="s">
        <v>2099</v>
      </c>
      <c r="Y391" s="15">
        <v>101007008</v>
      </c>
      <c r="Z391" s="15" t="s">
        <v>1989</v>
      </c>
      <c r="AA391" s="17" t="s">
        <v>1981</v>
      </c>
      <c r="AB391" s="17" t="s">
        <v>8</v>
      </c>
      <c r="AC391" s="32"/>
    </row>
    <row r="392" spans="1:29" ht="21.75" customHeight="1">
      <c r="A392" s="37">
        <v>1</v>
      </c>
      <c r="B392" s="36" t="s">
        <v>1729</v>
      </c>
      <c r="C392" s="12" t="s">
        <v>1</v>
      </c>
      <c r="D392" s="36" t="s">
        <v>1730</v>
      </c>
      <c r="E392" s="36">
        <v>75.12</v>
      </c>
      <c r="F392" s="33">
        <f t="shared" si="30"/>
        <v>30.05</v>
      </c>
      <c r="G392" s="36">
        <v>78.650000000000006</v>
      </c>
      <c r="H392" s="36" t="s">
        <v>1731</v>
      </c>
      <c r="I392" s="36" t="s">
        <v>1732</v>
      </c>
      <c r="J392" s="36" t="s">
        <v>1733</v>
      </c>
      <c r="K392" s="5">
        <v>66.7</v>
      </c>
      <c r="L392" s="5">
        <f t="shared" si="31"/>
        <v>13.340000000000002</v>
      </c>
      <c r="M392" s="5">
        <v>57.6</v>
      </c>
      <c r="N392" s="5">
        <f t="shared" si="32"/>
        <v>23.040000000000003</v>
      </c>
      <c r="O392" s="5">
        <f t="shared" si="33"/>
        <v>36.380000000000003</v>
      </c>
      <c r="P392" s="5">
        <f t="shared" si="34"/>
        <v>66.430000000000007</v>
      </c>
      <c r="Q392" s="4"/>
      <c r="R392" s="4" t="s">
        <v>1734</v>
      </c>
      <c r="S392" s="4"/>
      <c r="T392" s="15">
        <v>13</v>
      </c>
      <c r="U392" s="15" t="s">
        <v>1730</v>
      </c>
      <c r="V392" s="16" t="s">
        <v>1731</v>
      </c>
      <c r="W392" s="15">
        <v>10101512628</v>
      </c>
      <c r="X392" s="14" t="s">
        <v>2135</v>
      </c>
      <c r="Y392" s="15">
        <v>101007009</v>
      </c>
      <c r="Z392" s="15" t="s">
        <v>1989</v>
      </c>
      <c r="AA392" s="17" t="s">
        <v>1981</v>
      </c>
      <c r="AB392" s="17" t="s">
        <v>8</v>
      </c>
      <c r="AC392" s="32" t="s">
        <v>2153</v>
      </c>
    </row>
    <row r="393" spans="1:29" ht="21.75" customHeight="1">
      <c r="A393" s="37">
        <v>2</v>
      </c>
      <c r="B393" s="36" t="s">
        <v>1735</v>
      </c>
      <c r="C393" s="12" t="s">
        <v>1</v>
      </c>
      <c r="D393" s="36" t="s">
        <v>1736</v>
      </c>
      <c r="E393" s="36">
        <v>78.849999999999994</v>
      </c>
      <c r="F393" s="33">
        <f t="shared" si="30"/>
        <v>31.54</v>
      </c>
      <c r="G393" s="36">
        <v>78.650000000000006</v>
      </c>
      <c r="H393" s="36" t="s">
        <v>1737</v>
      </c>
      <c r="I393" s="36" t="s">
        <v>1738</v>
      </c>
      <c r="J393" s="36" t="s">
        <v>1733</v>
      </c>
      <c r="K393" s="5">
        <v>62.1</v>
      </c>
      <c r="L393" s="5">
        <f t="shared" si="31"/>
        <v>12.420000000000002</v>
      </c>
      <c r="M393" s="5">
        <v>51.4</v>
      </c>
      <c r="N393" s="5">
        <f t="shared" si="32"/>
        <v>20.560000000000002</v>
      </c>
      <c r="O393" s="5">
        <f t="shared" si="33"/>
        <v>32.980000000000004</v>
      </c>
      <c r="P393" s="5">
        <f t="shared" si="34"/>
        <v>64.52000000000001</v>
      </c>
      <c r="Q393" s="4"/>
      <c r="R393" s="4" t="s">
        <v>1734</v>
      </c>
      <c r="S393" s="4"/>
      <c r="T393" s="15">
        <v>14</v>
      </c>
      <c r="U393" s="15" t="s">
        <v>1736</v>
      </c>
      <c r="V393" s="16" t="s">
        <v>1737</v>
      </c>
      <c r="W393" s="15">
        <v>10101511908</v>
      </c>
      <c r="X393" s="14" t="s">
        <v>2135</v>
      </c>
      <c r="Y393" s="15">
        <v>101007009</v>
      </c>
      <c r="Z393" s="15" t="s">
        <v>1989</v>
      </c>
      <c r="AA393" s="17" t="s">
        <v>1981</v>
      </c>
      <c r="AB393" s="17" t="s">
        <v>8</v>
      </c>
      <c r="AC393" s="32"/>
    </row>
    <row r="394" spans="1:29" ht="21.75" customHeight="1">
      <c r="A394" s="37">
        <v>3</v>
      </c>
      <c r="B394" s="36" t="s">
        <v>1748</v>
      </c>
      <c r="C394" s="12" t="s">
        <v>12</v>
      </c>
      <c r="D394" s="36" t="s">
        <v>1749</v>
      </c>
      <c r="E394" s="36">
        <v>80.819999999999993</v>
      </c>
      <c r="F394" s="33">
        <f t="shared" si="30"/>
        <v>32.33</v>
      </c>
      <c r="G394" s="36">
        <v>78.650000000000006</v>
      </c>
      <c r="H394" s="36" t="s">
        <v>1750</v>
      </c>
      <c r="I394" s="36" t="s">
        <v>1751</v>
      </c>
      <c r="J394" s="36" t="s">
        <v>1743</v>
      </c>
      <c r="K394" s="5">
        <v>68.2</v>
      </c>
      <c r="L394" s="5">
        <f t="shared" si="31"/>
        <v>13.64</v>
      </c>
      <c r="M394" s="5">
        <v>69.2</v>
      </c>
      <c r="N394" s="5">
        <f t="shared" si="32"/>
        <v>27.680000000000003</v>
      </c>
      <c r="O394" s="5">
        <f t="shared" si="33"/>
        <v>41.320000000000007</v>
      </c>
      <c r="P394" s="5">
        <f t="shared" si="34"/>
        <v>73.650000000000006</v>
      </c>
      <c r="Q394" s="4"/>
      <c r="R394" s="4" t="s">
        <v>1734</v>
      </c>
      <c r="S394" s="4"/>
      <c r="T394" s="15">
        <v>17</v>
      </c>
      <c r="U394" s="15" t="s">
        <v>1749</v>
      </c>
      <c r="V394" s="16" t="s">
        <v>1750</v>
      </c>
      <c r="W394" s="15">
        <v>10101012009</v>
      </c>
      <c r="X394" s="14" t="s">
        <v>2021</v>
      </c>
      <c r="Y394" s="15">
        <v>101007010</v>
      </c>
      <c r="Z394" s="15" t="s">
        <v>1989</v>
      </c>
      <c r="AA394" s="17" t="s">
        <v>1981</v>
      </c>
      <c r="AB394" s="17" t="s">
        <v>8</v>
      </c>
      <c r="AC394" s="32" t="s">
        <v>2153</v>
      </c>
    </row>
    <row r="395" spans="1:29" ht="21.75" customHeight="1">
      <c r="A395" s="37">
        <v>2</v>
      </c>
      <c r="B395" s="36" t="s">
        <v>1744</v>
      </c>
      <c r="C395" s="12" t="s">
        <v>8</v>
      </c>
      <c r="D395" s="36" t="s">
        <v>1745</v>
      </c>
      <c r="E395" s="36">
        <v>79.17</v>
      </c>
      <c r="F395" s="33">
        <f t="shared" si="30"/>
        <v>31.67</v>
      </c>
      <c r="G395" s="36">
        <v>78.650000000000006</v>
      </c>
      <c r="H395" s="36" t="s">
        <v>1746</v>
      </c>
      <c r="I395" s="36" t="s">
        <v>1747</v>
      </c>
      <c r="J395" s="36" t="s">
        <v>1743</v>
      </c>
      <c r="K395" s="5">
        <v>67.2</v>
      </c>
      <c r="L395" s="5">
        <f t="shared" si="31"/>
        <v>13.440000000000001</v>
      </c>
      <c r="M395" s="5">
        <v>70.900000000000006</v>
      </c>
      <c r="N395" s="5">
        <f t="shared" si="32"/>
        <v>28.360000000000003</v>
      </c>
      <c r="O395" s="5">
        <f t="shared" si="33"/>
        <v>41.800000000000004</v>
      </c>
      <c r="P395" s="5">
        <f t="shared" si="34"/>
        <v>73.47</v>
      </c>
      <c r="Q395" s="4"/>
      <c r="R395" s="4" t="s">
        <v>1734</v>
      </c>
      <c r="S395" s="4"/>
      <c r="T395" s="15">
        <v>16</v>
      </c>
      <c r="U395" s="15" t="s">
        <v>1745</v>
      </c>
      <c r="V395" s="16" t="s">
        <v>1746</v>
      </c>
      <c r="W395" s="15">
        <v>10101191617</v>
      </c>
      <c r="X395" s="14" t="s">
        <v>2021</v>
      </c>
      <c r="Y395" s="15">
        <v>101007010</v>
      </c>
      <c r="Z395" s="15" t="s">
        <v>1989</v>
      </c>
      <c r="AA395" s="17" t="s">
        <v>1981</v>
      </c>
      <c r="AB395" s="17" t="s">
        <v>8</v>
      </c>
      <c r="AC395" s="32" t="s">
        <v>2153</v>
      </c>
    </row>
    <row r="396" spans="1:29" ht="21.75" customHeight="1">
      <c r="A396" s="37">
        <v>5</v>
      </c>
      <c r="B396" s="36" t="s">
        <v>1756</v>
      </c>
      <c r="C396" s="12" t="s">
        <v>12</v>
      </c>
      <c r="D396" s="36" t="s">
        <v>1757</v>
      </c>
      <c r="E396" s="36">
        <v>82.42</v>
      </c>
      <c r="F396" s="33">
        <f t="shared" si="30"/>
        <v>32.97</v>
      </c>
      <c r="G396" s="36">
        <v>78.650000000000006</v>
      </c>
      <c r="H396" s="36" t="s">
        <v>1758</v>
      </c>
      <c r="I396" s="36" t="s">
        <v>1759</v>
      </c>
      <c r="J396" s="36" t="s">
        <v>1743</v>
      </c>
      <c r="K396" s="5">
        <v>69.3</v>
      </c>
      <c r="L396" s="5">
        <f t="shared" si="31"/>
        <v>13.86</v>
      </c>
      <c r="M396" s="5">
        <v>66.2</v>
      </c>
      <c r="N396" s="5">
        <f t="shared" si="32"/>
        <v>26.480000000000004</v>
      </c>
      <c r="O396" s="5">
        <f t="shared" si="33"/>
        <v>40.340000000000003</v>
      </c>
      <c r="P396" s="5">
        <f t="shared" si="34"/>
        <v>73.31</v>
      </c>
      <c r="Q396" s="4"/>
      <c r="R396" s="4" t="s">
        <v>1734</v>
      </c>
      <c r="S396" s="4"/>
      <c r="T396" s="15">
        <v>19</v>
      </c>
      <c r="U396" s="15" t="s">
        <v>1757</v>
      </c>
      <c r="V396" s="16" t="s">
        <v>1758</v>
      </c>
      <c r="W396" s="15">
        <v>10101012022</v>
      </c>
      <c r="X396" s="14" t="s">
        <v>2021</v>
      </c>
      <c r="Y396" s="15">
        <v>101007010</v>
      </c>
      <c r="Z396" s="15" t="s">
        <v>1989</v>
      </c>
      <c r="AA396" s="17" t="s">
        <v>1981</v>
      </c>
      <c r="AB396" s="17" t="s">
        <v>8</v>
      </c>
      <c r="AC396" s="32" t="s">
        <v>2153</v>
      </c>
    </row>
    <row r="397" spans="1:29" ht="21.75" customHeight="1">
      <c r="A397" s="37">
        <v>1</v>
      </c>
      <c r="B397" s="36" t="s">
        <v>1739</v>
      </c>
      <c r="C397" s="12" t="s">
        <v>8</v>
      </c>
      <c r="D397" s="36" t="s">
        <v>1740</v>
      </c>
      <c r="E397" s="36">
        <v>76.72</v>
      </c>
      <c r="F397" s="33">
        <f t="shared" si="30"/>
        <v>30.69</v>
      </c>
      <c r="G397" s="36">
        <v>78.650000000000006</v>
      </c>
      <c r="H397" s="36" t="s">
        <v>1741</v>
      </c>
      <c r="I397" s="36" t="s">
        <v>1742</v>
      </c>
      <c r="J397" s="36" t="s">
        <v>1743</v>
      </c>
      <c r="K397" s="5">
        <v>63.8</v>
      </c>
      <c r="L397" s="5">
        <f t="shared" si="31"/>
        <v>12.76</v>
      </c>
      <c r="M397" s="5">
        <v>73.099999999999994</v>
      </c>
      <c r="N397" s="5">
        <f t="shared" si="32"/>
        <v>29.24</v>
      </c>
      <c r="O397" s="5">
        <f t="shared" si="33"/>
        <v>42</v>
      </c>
      <c r="P397" s="5">
        <f t="shared" si="34"/>
        <v>72.69</v>
      </c>
      <c r="Q397" s="4"/>
      <c r="R397" s="4" t="s">
        <v>1734</v>
      </c>
      <c r="S397" s="4"/>
      <c r="T397" s="15">
        <v>15</v>
      </c>
      <c r="U397" s="15" t="s">
        <v>1740</v>
      </c>
      <c r="V397" s="16" t="s">
        <v>1741</v>
      </c>
      <c r="W397" s="15">
        <v>10101190923</v>
      </c>
      <c r="X397" s="14" t="s">
        <v>2021</v>
      </c>
      <c r="Y397" s="15">
        <v>101007010</v>
      </c>
      <c r="Z397" s="15" t="s">
        <v>1989</v>
      </c>
      <c r="AA397" s="17" t="s">
        <v>1981</v>
      </c>
      <c r="AB397" s="17" t="s">
        <v>8</v>
      </c>
      <c r="AC397" s="32" t="s">
        <v>2153</v>
      </c>
    </row>
    <row r="398" spans="1:29" ht="21.75" customHeight="1">
      <c r="A398" s="37">
        <v>6</v>
      </c>
      <c r="B398" s="36" t="s">
        <v>1760</v>
      </c>
      <c r="C398" s="12" t="s">
        <v>12</v>
      </c>
      <c r="D398" s="36" t="s">
        <v>1761</v>
      </c>
      <c r="E398" s="36">
        <v>77.88</v>
      </c>
      <c r="F398" s="33">
        <f t="shared" si="30"/>
        <v>31.15</v>
      </c>
      <c r="G398" s="36">
        <v>78.650000000000006</v>
      </c>
      <c r="H398" s="36" t="s">
        <v>1762</v>
      </c>
      <c r="I398" s="36" t="s">
        <v>1763</v>
      </c>
      <c r="J398" s="36" t="s">
        <v>1743</v>
      </c>
      <c r="K398" s="5">
        <v>60</v>
      </c>
      <c r="L398" s="5">
        <f t="shared" si="31"/>
        <v>12</v>
      </c>
      <c r="M398" s="5">
        <v>70.2</v>
      </c>
      <c r="N398" s="5">
        <f t="shared" si="32"/>
        <v>28.080000000000002</v>
      </c>
      <c r="O398" s="5">
        <f t="shared" si="33"/>
        <v>40.08</v>
      </c>
      <c r="P398" s="5">
        <f t="shared" si="34"/>
        <v>71.22999999999999</v>
      </c>
      <c r="Q398" s="4"/>
      <c r="R398" s="4" t="s">
        <v>1734</v>
      </c>
      <c r="S398" s="4"/>
      <c r="T398" s="15">
        <v>20</v>
      </c>
      <c r="U398" s="15" t="s">
        <v>1761</v>
      </c>
      <c r="V398" s="16" t="s">
        <v>1762</v>
      </c>
      <c r="W398" s="15">
        <v>10101013401</v>
      </c>
      <c r="X398" s="14" t="s">
        <v>2021</v>
      </c>
      <c r="Y398" s="15">
        <v>101007010</v>
      </c>
      <c r="Z398" s="15" t="s">
        <v>1989</v>
      </c>
      <c r="AA398" s="17" t="s">
        <v>1981</v>
      </c>
      <c r="AB398" s="17" t="s">
        <v>8</v>
      </c>
      <c r="AC398" s="32"/>
    </row>
    <row r="399" spans="1:29" ht="21.75" customHeight="1">
      <c r="A399" s="37">
        <v>7</v>
      </c>
      <c r="B399" s="36" t="s">
        <v>1764</v>
      </c>
      <c r="C399" s="12" t="s">
        <v>12</v>
      </c>
      <c r="D399" s="36" t="s">
        <v>413</v>
      </c>
      <c r="E399" s="36">
        <v>77.599999999999994</v>
      </c>
      <c r="F399" s="33">
        <f t="shared" si="30"/>
        <v>31.04</v>
      </c>
      <c r="G399" s="36">
        <v>78.650000000000006</v>
      </c>
      <c r="H399" s="36" t="s">
        <v>1765</v>
      </c>
      <c r="I399" s="36" t="s">
        <v>1766</v>
      </c>
      <c r="J399" s="36" t="s">
        <v>1743</v>
      </c>
      <c r="K399" s="5">
        <v>66.900000000000006</v>
      </c>
      <c r="L399" s="5">
        <f t="shared" si="31"/>
        <v>13.380000000000003</v>
      </c>
      <c r="M399" s="5">
        <v>66.099999999999994</v>
      </c>
      <c r="N399" s="5">
        <f t="shared" si="32"/>
        <v>26.439999999999998</v>
      </c>
      <c r="O399" s="5">
        <f t="shared" si="33"/>
        <v>39.82</v>
      </c>
      <c r="P399" s="5">
        <f t="shared" si="34"/>
        <v>70.86</v>
      </c>
      <c r="Q399" s="4"/>
      <c r="R399" s="4" t="s">
        <v>1734</v>
      </c>
      <c r="S399" s="4"/>
      <c r="T399" s="15">
        <v>21</v>
      </c>
      <c r="U399" s="15" t="s">
        <v>413</v>
      </c>
      <c r="V399" s="16" t="s">
        <v>1765</v>
      </c>
      <c r="W399" s="15">
        <v>10101011904</v>
      </c>
      <c r="X399" s="14" t="s">
        <v>2021</v>
      </c>
      <c r="Y399" s="15">
        <v>101007010</v>
      </c>
      <c r="Z399" s="15" t="s">
        <v>1989</v>
      </c>
      <c r="AA399" s="17" t="s">
        <v>1981</v>
      </c>
      <c r="AB399" s="17" t="s">
        <v>8</v>
      </c>
      <c r="AC399" s="32"/>
    </row>
    <row r="400" spans="1:29" ht="21.75" customHeight="1">
      <c r="A400" s="37">
        <v>8</v>
      </c>
      <c r="B400" s="36" t="s">
        <v>1767</v>
      </c>
      <c r="C400" s="12" t="s">
        <v>8</v>
      </c>
      <c r="D400" s="36" t="s">
        <v>1768</v>
      </c>
      <c r="E400" s="36">
        <v>78.55</v>
      </c>
      <c r="F400" s="33">
        <f t="shared" si="30"/>
        <v>31.42</v>
      </c>
      <c r="G400" s="36">
        <v>78.650000000000006</v>
      </c>
      <c r="H400" s="36" t="s">
        <v>1769</v>
      </c>
      <c r="I400" s="36" t="s">
        <v>1770</v>
      </c>
      <c r="J400" s="36" t="s">
        <v>1743</v>
      </c>
      <c r="K400" s="5">
        <v>66.400000000000006</v>
      </c>
      <c r="L400" s="5">
        <f t="shared" si="31"/>
        <v>13.280000000000001</v>
      </c>
      <c r="M400" s="5">
        <v>64.8</v>
      </c>
      <c r="N400" s="5">
        <f t="shared" si="32"/>
        <v>25.92</v>
      </c>
      <c r="O400" s="5">
        <f t="shared" si="33"/>
        <v>39.200000000000003</v>
      </c>
      <c r="P400" s="5">
        <f t="shared" si="34"/>
        <v>70.62</v>
      </c>
      <c r="Q400" s="4"/>
      <c r="R400" s="4" t="s">
        <v>1734</v>
      </c>
      <c r="S400" s="4"/>
      <c r="T400" s="15">
        <v>22</v>
      </c>
      <c r="U400" s="15" t="s">
        <v>1768</v>
      </c>
      <c r="V400" s="16" t="s">
        <v>1769</v>
      </c>
      <c r="W400" s="15">
        <v>10101191704</v>
      </c>
      <c r="X400" s="14" t="s">
        <v>2021</v>
      </c>
      <c r="Y400" s="15">
        <v>101007010</v>
      </c>
      <c r="Z400" s="15" t="s">
        <v>1989</v>
      </c>
      <c r="AA400" s="17" t="s">
        <v>1981</v>
      </c>
      <c r="AB400" s="17" t="s">
        <v>8</v>
      </c>
      <c r="AC400" s="32"/>
    </row>
    <row r="401" spans="1:29" ht="21.75" customHeight="1">
      <c r="A401" s="37">
        <v>9</v>
      </c>
      <c r="B401" s="36" t="s">
        <v>1771</v>
      </c>
      <c r="C401" s="12" t="s">
        <v>1</v>
      </c>
      <c r="D401" s="36" t="s">
        <v>1772</v>
      </c>
      <c r="E401" s="36">
        <v>76.83</v>
      </c>
      <c r="F401" s="33">
        <f t="shared" si="30"/>
        <v>30.73</v>
      </c>
      <c r="G401" s="36">
        <v>78.650000000000006</v>
      </c>
      <c r="H401" s="36" t="s">
        <v>1773</v>
      </c>
      <c r="I401" s="36" t="s">
        <v>1774</v>
      </c>
      <c r="J401" s="36" t="s">
        <v>1743</v>
      </c>
      <c r="K401" s="5">
        <v>63.8</v>
      </c>
      <c r="L401" s="5">
        <f t="shared" si="31"/>
        <v>12.76</v>
      </c>
      <c r="M401" s="5">
        <v>66.099999999999994</v>
      </c>
      <c r="N401" s="5">
        <f t="shared" si="32"/>
        <v>26.439999999999998</v>
      </c>
      <c r="O401" s="5">
        <f t="shared" si="33"/>
        <v>39.199999999999996</v>
      </c>
      <c r="P401" s="5">
        <f t="shared" si="34"/>
        <v>69.929999999999993</v>
      </c>
      <c r="Q401" s="4"/>
      <c r="R401" s="4" t="s">
        <v>1734</v>
      </c>
      <c r="S401" s="4"/>
      <c r="T401" s="15">
        <v>23</v>
      </c>
      <c r="U401" s="15" t="s">
        <v>1772</v>
      </c>
      <c r="V401" s="16" t="s">
        <v>1773</v>
      </c>
      <c r="W401" s="15">
        <v>10101510517</v>
      </c>
      <c r="X401" s="14" t="s">
        <v>2021</v>
      </c>
      <c r="Y401" s="15">
        <v>101007010</v>
      </c>
      <c r="Z401" s="15" t="s">
        <v>1989</v>
      </c>
      <c r="AA401" s="17" t="s">
        <v>1981</v>
      </c>
      <c r="AB401" s="17" t="s">
        <v>8</v>
      </c>
      <c r="AC401" s="32"/>
    </row>
    <row r="402" spans="1:29" ht="21.75" customHeight="1">
      <c r="A402" s="37">
        <v>4</v>
      </c>
      <c r="B402" s="36" t="s">
        <v>1752</v>
      </c>
      <c r="C402" s="12" t="s">
        <v>8</v>
      </c>
      <c r="D402" s="36" t="s">
        <v>1753</v>
      </c>
      <c r="E402" s="36">
        <v>73.27</v>
      </c>
      <c r="F402" s="33">
        <f t="shared" si="30"/>
        <v>29.31</v>
      </c>
      <c r="G402" s="36">
        <v>78.650000000000006</v>
      </c>
      <c r="H402" s="36" t="s">
        <v>1754</v>
      </c>
      <c r="I402" s="36" t="s">
        <v>1755</v>
      </c>
      <c r="J402" s="36" t="s">
        <v>1743</v>
      </c>
      <c r="K402" s="5">
        <v>64.099999999999994</v>
      </c>
      <c r="L402" s="5">
        <f t="shared" si="31"/>
        <v>12.82</v>
      </c>
      <c r="M402" s="5">
        <v>69.099999999999994</v>
      </c>
      <c r="N402" s="5">
        <f t="shared" si="32"/>
        <v>27.64</v>
      </c>
      <c r="O402" s="5">
        <f t="shared" si="33"/>
        <v>40.46</v>
      </c>
      <c r="P402" s="5">
        <f t="shared" si="34"/>
        <v>69.77</v>
      </c>
      <c r="Q402" s="4"/>
      <c r="R402" s="4" t="s">
        <v>1734</v>
      </c>
      <c r="S402" s="4"/>
      <c r="T402" s="15">
        <v>18</v>
      </c>
      <c r="U402" s="15" t="s">
        <v>1753</v>
      </c>
      <c r="V402" s="16" t="s">
        <v>1754</v>
      </c>
      <c r="W402" s="15">
        <v>10101190122</v>
      </c>
      <c r="X402" s="14" t="s">
        <v>2021</v>
      </c>
      <c r="Y402" s="15">
        <v>101007010</v>
      </c>
      <c r="Z402" s="15" t="s">
        <v>1989</v>
      </c>
      <c r="AA402" s="17" t="s">
        <v>1981</v>
      </c>
      <c r="AB402" s="17" t="s">
        <v>8</v>
      </c>
      <c r="AC402" s="32"/>
    </row>
    <row r="403" spans="1:29" ht="21.75" customHeight="1">
      <c r="A403" s="37">
        <v>2</v>
      </c>
      <c r="B403" s="36" t="s">
        <v>1780</v>
      </c>
      <c r="C403" s="12" t="s">
        <v>1</v>
      </c>
      <c r="D403" s="36" t="s">
        <v>1781</v>
      </c>
      <c r="E403" s="36">
        <v>81.8</v>
      </c>
      <c r="F403" s="33">
        <f t="shared" si="30"/>
        <v>32.72</v>
      </c>
      <c r="G403" s="36">
        <v>78.650000000000006</v>
      </c>
      <c r="H403" s="36" t="s">
        <v>1782</v>
      </c>
      <c r="I403" s="36" t="s">
        <v>1783</v>
      </c>
      <c r="J403" s="36" t="s">
        <v>1779</v>
      </c>
      <c r="K403" s="5">
        <v>60.3</v>
      </c>
      <c r="L403" s="5">
        <f t="shared" si="31"/>
        <v>12.06</v>
      </c>
      <c r="M403" s="5">
        <v>62.6</v>
      </c>
      <c r="N403" s="5">
        <f t="shared" si="32"/>
        <v>25.040000000000003</v>
      </c>
      <c r="O403" s="5">
        <f t="shared" si="33"/>
        <v>37.1</v>
      </c>
      <c r="P403" s="5">
        <f t="shared" si="34"/>
        <v>69.819999999999993</v>
      </c>
      <c r="Q403" s="4"/>
      <c r="R403" s="4" t="s">
        <v>1734</v>
      </c>
      <c r="S403" s="4"/>
      <c r="T403" s="15">
        <v>25</v>
      </c>
      <c r="U403" s="15" t="s">
        <v>1781</v>
      </c>
      <c r="V403" s="16" t="s">
        <v>1782</v>
      </c>
      <c r="W403" s="15">
        <v>10101513522</v>
      </c>
      <c r="X403" s="14" t="s">
        <v>2029</v>
      </c>
      <c r="Y403" s="15">
        <v>101007011</v>
      </c>
      <c r="Z403" s="15" t="s">
        <v>1989</v>
      </c>
      <c r="AA403" s="17" t="s">
        <v>1981</v>
      </c>
      <c r="AB403" s="17" t="s">
        <v>8</v>
      </c>
      <c r="AC403" s="32" t="s">
        <v>2153</v>
      </c>
    </row>
    <row r="404" spans="1:29" ht="21.75" customHeight="1">
      <c r="A404" s="37">
        <v>3</v>
      </c>
      <c r="B404" s="36" t="s">
        <v>1784</v>
      </c>
      <c r="C404" s="12" t="s">
        <v>12</v>
      </c>
      <c r="D404" s="31" t="s">
        <v>2151</v>
      </c>
      <c r="E404" s="31">
        <v>81.349999999999994</v>
      </c>
      <c r="F404" s="33">
        <f t="shared" si="30"/>
        <v>32.54</v>
      </c>
      <c r="G404" s="36">
        <v>78.650000000000006</v>
      </c>
      <c r="H404" s="36" t="s">
        <v>1785</v>
      </c>
      <c r="I404" s="36" t="s">
        <v>1786</v>
      </c>
      <c r="J404" s="36" t="s">
        <v>1779</v>
      </c>
      <c r="K404" s="5">
        <v>60.6</v>
      </c>
      <c r="L404" s="5">
        <f t="shared" si="31"/>
        <v>12.120000000000001</v>
      </c>
      <c r="M404" s="5">
        <v>60.6</v>
      </c>
      <c r="N404" s="5">
        <f t="shared" si="32"/>
        <v>24.240000000000002</v>
      </c>
      <c r="O404" s="5">
        <f t="shared" si="33"/>
        <v>36.36</v>
      </c>
      <c r="P404" s="5">
        <f t="shared" si="34"/>
        <v>68.900000000000006</v>
      </c>
      <c r="Q404" s="4"/>
      <c r="R404" s="4" t="s">
        <v>1734</v>
      </c>
      <c r="S404" s="4"/>
      <c r="T404" s="15">
        <v>26</v>
      </c>
      <c r="U404" s="15" t="s">
        <v>2150</v>
      </c>
      <c r="V404" s="16" t="s">
        <v>1785</v>
      </c>
      <c r="W404" s="15">
        <v>10101012109</v>
      </c>
      <c r="X404" s="14" t="s">
        <v>2029</v>
      </c>
      <c r="Y404" s="15">
        <v>101007011</v>
      </c>
      <c r="Z404" s="15" t="s">
        <v>1989</v>
      </c>
      <c r="AA404" s="17" t="s">
        <v>1981</v>
      </c>
      <c r="AB404" s="17" t="s">
        <v>8</v>
      </c>
      <c r="AC404" s="32" t="s">
        <v>2153</v>
      </c>
    </row>
    <row r="405" spans="1:29" ht="21.75" customHeight="1">
      <c r="A405" s="37">
        <v>1</v>
      </c>
      <c r="B405" s="36" t="s">
        <v>1775</v>
      </c>
      <c r="C405" s="12" t="s">
        <v>1</v>
      </c>
      <c r="D405" s="36" t="s">
        <v>1776</v>
      </c>
      <c r="E405" s="36">
        <v>78.400000000000006</v>
      </c>
      <c r="F405" s="33">
        <f t="shared" si="30"/>
        <v>31.36</v>
      </c>
      <c r="G405" s="36">
        <v>78.650000000000006</v>
      </c>
      <c r="H405" s="36" t="s">
        <v>1777</v>
      </c>
      <c r="I405" s="36" t="s">
        <v>1778</v>
      </c>
      <c r="J405" s="36" t="s">
        <v>1779</v>
      </c>
      <c r="K405" s="5">
        <v>65.099999999999994</v>
      </c>
      <c r="L405" s="5">
        <f t="shared" si="31"/>
        <v>13.02</v>
      </c>
      <c r="M405" s="5">
        <v>60.6</v>
      </c>
      <c r="N405" s="5">
        <f t="shared" si="32"/>
        <v>24.240000000000002</v>
      </c>
      <c r="O405" s="5">
        <f t="shared" si="33"/>
        <v>37.260000000000005</v>
      </c>
      <c r="P405" s="5">
        <f t="shared" si="34"/>
        <v>68.62</v>
      </c>
      <c r="Q405" s="4"/>
      <c r="R405" s="4" t="s">
        <v>1734</v>
      </c>
      <c r="S405" s="4"/>
      <c r="T405" s="15">
        <v>24</v>
      </c>
      <c r="U405" s="15" t="s">
        <v>1776</v>
      </c>
      <c r="V405" s="16" t="s">
        <v>1777</v>
      </c>
      <c r="W405" s="15">
        <v>10101512523</v>
      </c>
      <c r="X405" s="14" t="s">
        <v>2029</v>
      </c>
      <c r="Y405" s="15">
        <v>101007011</v>
      </c>
      <c r="Z405" s="15" t="s">
        <v>1989</v>
      </c>
      <c r="AA405" s="17" t="s">
        <v>1981</v>
      </c>
      <c r="AB405" s="17" t="s">
        <v>8</v>
      </c>
      <c r="AC405" s="32" t="s">
        <v>2153</v>
      </c>
    </row>
    <row r="406" spans="1:29" ht="21.75" customHeight="1">
      <c r="A406" s="37">
        <v>4</v>
      </c>
      <c r="B406" s="36" t="s">
        <v>1787</v>
      </c>
      <c r="C406" s="12" t="s">
        <v>1</v>
      </c>
      <c r="D406" s="36" t="s">
        <v>1788</v>
      </c>
      <c r="E406" s="36">
        <v>81.849999999999994</v>
      </c>
      <c r="F406" s="33">
        <f t="shared" si="30"/>
        <v>32.74</v>
      </c>
      <c r="G406" s="36">
        <v>78.650000000000006</v>
      </c>
      <c r="H406" s="36" t="s">
        <v>1789</v>
      </c>
      <c r="I406" s="36" t="s">
        <v>1790</v>
      </c>
      <c r="J406" s="36" t="s">
        <v>1779</v>
      </c>
      <c r="K406" s="5">
        <v>73.400000000000006</v>
      </c>
      <c r="L406" s="5">
        <f t="shared" si="31"/>
        <v>14.680000000000001</v>
      </c>
      <c r="M406" s="5">
        <v>52.6</v>
      </c>
      <c r="N406" s="5">
        <f t="shared" si="32"/>
        <v>21.040000000000003</v>
      </c>
      <c r="O406" s="5">
        <f t="shared" si="33"/>
        <v>35.720000000000006</v>
      </c>
      <c r="P406" s="5">
        <f t="shared" si="34"/>
        <v>68.460000000000008</v>
      </c>
      <c r="Q406" s="4"/>
      <c r="R406" s="4" t="s">
        <v>1734</v>
      </c>
      <c r="S406" s="4"/>
      <c r="T406" s="15">
        <v>27</v>
      </c>
      <c r="U406" s="15" t="s">
        <v>1788</v>
      </c>
      <c r="V406" s="16" t="s">
        <v>1789</v>
      </c>
      <c r="W406" s="15">
        <v>10101510708</v>
      </c>
      <c r="X406" s="14" t="s">
        <v>2029</v>
      </c>
      <c r="Y406" s="15">
        <v>101007011</v>
      </c>
      <c r="Z406" s="15" t="s">
        <v>1989</v>
      </c>
      <c r="AA406" s="17" t="s">
        <v>1981</v>
      </c>
      <c r="AB406" s="17" t="s">
        <v>8</v>
      </c>
      <c r="AC406" s="32" t="s">
        <v>2153</v>
      </c>
    </row>
    <row r="407" spans="1:29" ht="21.75" customHeight="1">
      <c r="A407" s="37">
        <v>6</v>
      </c>
      <c r="B407" s="36" t="s">
        <v>1795</v>
      </c>
      <c r="C407" s="12" t="s">
        <v>1</v>
      </c>
      <c r="D407" s="36" t="s">
        <v>1796</v>
      </c>
      <c r="E407" s="36">
        <v>79.13</v>
      </c>
      <c r="F407" s="33">
        <f t="shared" si="30"/>
        <v>31.65</v>
      </c>
      <c r="G407" s="36">
        <v>78.650000000000006</v>
      </c>
      <c r="H407" s="36" t="s">
        <v>1797</v>
      </c>
      <c r="I407" s="36" t="s">
        <v>1798</v>
      </c>
      <c r="J407" s="36" t="s">
        <v>1779</v>
      </c>
      <c r="K407" s="5">
        <v>66.099999999999994</v>
      </c>
      <c r="L407" s="5">
        <f t="shared" si="31"/>
        <v>13.219999999999999</v>
      </c>
      <c r="M407" s="5">
        <v>53.5</v>
      </c>
      <c r="N407" s="5">
        <f t="shared" si="32"/>
        <v>21.400000000000002</v>
      </c>
      <c r="O407" s="5">
        <f t="shared" si="33"/>
        <v>34.620000000000005</v>
      </c>
      <c r="P407" s="5">
        <f t="shared" si="34"/>
        <v>66.27000000000001</v>
      </c>
      <c r="Q407" s="4"/>
      <c r="R407" s="4" t="s">
        <v>1734</v>
      </c>
      <c r="S407" s="4"/>
      <c r="T407" s="15">
        <v>29</v>
      </c>
      <c r="U407" s="15" t="s">
        <v>1796</v>
      </c>
      <c r="V407" s="16" t="s">
        <v>1797</v>
      </c>
      <c r="W407" s="15">
        <v>10101513405</v>
      </c>
      <c r="X407" s="14" t="s">
        <v>2029</v>
      </c>
      <c r="Y407" s="15">
        <v>101007011</v>
      </c>
      <c r="Z407" s="15" t="s">
        <v>1989</v>
      </c>
      <c r="AA407" s="17" t="s">
        <v>1981</v>
      </c>
      <c r="AB407" s="17" t="s">
        <v>8</v>
      </c>
      <c r="AC407" s="32"/>
    </row>
    <row r="408" spans="1:29" ht="21.75" customHeight="1">
      <c r="A408" s="37">
        <v>5</v>
      </c>
      <c r="B408" s="36" t="s">
        <v>1791</v>
      </c>
      <c r="C408" s="12" t="s">
        <v>8</v>
      </c>
      <c r="D408" s="36" t="s">
        <v>1792</v>
      </c>
      <c r="E408" s="36">
        <v>76.63</v>
      </c>
      <c r="F408" s="33">
        <f t="shared" si="30"/>
        <v>30.65</v>
      </c>
      <c r="G408" s="36">
        <v>78.650000000000006</v>
      </c>
      <c r="H408" s="36" t="s">
        <v>1793</v>
      </c>
      <c r="I408" s="36" t="s">
        <v>1794</v>
      </c>
      <c r="J408" s="36" t="s">
        <v>1779</v>
      </c>
      <c r="K408" s="5">
        <v>57.9</v>
      </c>
      <c r="L408" s="5">
        <f t="shared" si="31"/>
        <v>11.58</v>
      </c>
      <c r="M408" s="5">
        <v>58.6</v>
      </c>
      <c r="N408" s="5">
        <f t="shared" si="32"/>
        <v>23.44</v>
      </c>
      <c r="O408" s="5">
        <f t="shared" si="33"/>
        <v>35.020000000000003</v>
      </c>
      <c r="P408" s="5">
        <f t="shared" si="34"/>
        <v>65.67</v>
      </c>
      <c r="Q408" s="4"/>
      <c r="R408" s="4" t="s">
        <v>1734</v>
      </c>
      <c r="S408" s="4"/>
      <c r="T408" s="15">
        <v>28</v>
      </c>
      <c r="U408" s="15" t="s">
        <v>1792</v>
      </c>
      <c r="V408" s="16" t="s">
        <v>1793</v>
      </c>
      <c r="W408" s="15">
        <v>10101191819</v>
      </c>
      <c r="X408" s="14" t="s">
        <v>2029</v>
      </c>
      <c r="Y408" s="15">
        <v>101007011</v>
      </c>
      <c r="Z408" s="15" t="s">
        <v>1989</v>
      </c>
      <c r="AA408" s="17" t="s">
        <v>1981</v>
      </c>
      <c r="AB408" s="17" t="s">
        <v>8</v>
      </c>
      <c r="AC408" s="32"/>
    </row>
    <row r="409" spans="1:29" ht="21.75" customHeight="1">
      <c r="A409" s="37">
        <v>8</v>
      </c>
      <c r="B409" s="36" t="s">
        <v>1802</v>
      </c>
      <c r="C409" s="12" t="s">
        <v>1</v>
      </c>
      <c r="D409" s="36" t="s">
        <v>1803</v>
      </c>
      <c r="E409" s="36">
        <v>77.900000000000006</v>
      </c>
      <c r="F409" s="33">
        <f t="shared" si="30"/>
        <v>31.16</v>
      </c>
      <c r="G409" s="36">
        <v>78.650000000000006</v>
      </c>
      <c r="H409" s="36" t="s">
        <v>1804</v>
      </c>
      <c r="I409" s="36" t="s">
        <v>1805</v>
      </c>
      <c r="J409" s="36" t="s">
        <v>1779</v>
      </c>
      <c r="K409" s="5">
        <v>62</v>
      </c>
      <c r="L409" s="5">
        <f t="shared" si="31"/>
        <v>12.4</v>
      </c>
      <c r="M409" s="5">
        <v>52.6</v>
      </c>
      <c r="N409" s="5">
        <f t="shared" si="32"/>
        <v>21.040000000000003</v>
      </c>
      <c r="O409" s="5">
        <f t="shared" si="33"/>
        <v>33.440000000000005</v>
      </c>
      <c r="P409" s="5">
        <f t="shared" si="34"/>
        <v>64.600000000000009</v>
      </c>
      <c r="Q409" s="4"/>
      <c r="R409" s="4" t="s">
        <v>1734</v>
      </c>
      <c r="S409" s="4"/>
      <c r="T409" s="15">
        <v>31</v>
      </c>
      <c r="U409" s="15" t="s">
        <v>1803</v>
      </c>
      <c r="V409" s="16" t="s">
        <v>1804</v>
      </c>
      <c r="W409" s="15">
        <v>10101512621</v>
      </c>
      <c r="X409" s="14" t="s">
        <v>2029</v>
      </c>
      <c r="Y409" s="15">
        <v>101007011</v>
      </c>
      <c r="Z409" s="15" t="s">
        <v>1989</v>
      </c>
      <c r="AA409" s="17" t="s">
        <v>1981</v>
      </c>
      <c r="AB409" s="17" t="s">
        <v>8</v>
      </c>
      <c r="AC409" s="32"/>
    </row>
    <row r="410" spans="1:29" ht="21.75" customHeight="1">
      <c r="A410" s="37">
        <v>7</v>
      </c>
      <c r="B410" s="36" t="s">
        <v>1799</v>
      </c>
      <c r="C410" s="12" t="s">
        <v>8</v>
      </c>
      <c r="D410" s="36" t="s">
        <v>1673</v>
      </c>
      <c r="E410" s="36">
        <v>0</v>
      </c>
      <c r="F410" s="33">
        <f t="shared" si="30"/>
        <v>0</v>
      </c>
      <c r="G410" s="36">
        <v>78.650000000000006</v>
      </c>
      <c r="H410" s="36" t="s">
        <v>1800</v>
      </c>
      <c r="I410" s="36" t="s">
        <v>1801</v>
      </c>
      <c r="J410" s="36" t="s">
        <v>1779</v>
      </c>
      <c r="K410" s="5">
        <v>59.3</v>
      </c>
      <c r="L410" s="5">
        <f t="shared" si="31"/>
        <v>11.86</v>
      </c>
      <c r="M410" s="5">
        <v>56.2</v>
      </c>
      <c r="N410" s="5">
        <f t="shared" si="32"/>
        <v>22.480000000000004</v>
      </c>
      <c r="O410" s="5">
        <f t="shared" si="33"/>
        <v>34.340000000000003</v>
      </c>
      <c r="P410" s="5">
        <f t="shared" si="34"/>
        <v>34.340000000000003</v>
      </c>
      <c r="Q410" s="4"/>
      <c r="R410" s="4" t="s">
        <v>1734</v>
      </c>
      <c r="S410" s="4"/>
      <c r="T410" s="15">
        <v>30</v>
      </c>
      <c r="U410" s="15" t="s">
        <v>1673</v>
      </c>
      <c r="V410" s="16" t="s">
        <v>1800</v>
      </c>
      <c r="W410" s="15">
        <v>10101192011</v>
      </c>
      <c r="X410" s="14" t="s">
        <v>2029</v>
      </c>
      <c r="Y410" s="15">
        <v>101007011</v>
      </c>
      <c r="Z410" s="15" t="s">
        <v>1989</v>
      </c>
      <c r="AA410" s="17" t="s">
        <v>1981</v>
      </c>
      <c r="AB410" s="17" t="s">
        <v>8</v>
      </c>
      <c r="AC410" s="32"/>
    </row>
    <row r="411" spans="1:29" ht="21.75" customHeight="1">
      <c r="A411" s="37">
        <v>2</v>
      </c>
      <c r="B411" s="36" t="s">
        <v>1811</v>
      </c>
      <c r="C411" s="12" t="s">
        <v>12</v>
      </c>
      <c r="D411" s="36" t="s">
        <v>1812</v>
      </c>
      <c r="E411" s="36">
        <v>82.47</v>
      </c>
      <c r="F411" s="33">
        <f t="shared" si="30"/>
        <v>32.99</v>
      </c>
      <c r="G411" s="36">
        <v>77.069999999999993</v>
      </c>
      <c r="H411" s="36" t="s">
        <v>1813</v>
      </c>
      <c r="I411" s="36" t="s">
        <v>1814</v>
      </c>
      <c r="J411" s="36" t="s">
        <v>1810</v>
      </c>
      <c r="K411" s="5">
        <v>64.3</v>
      </c>
      <c r="L411" s="5">
        <f t="shared" si="31"/>
        <v>12.86</v>
      </c>
      <c r="M411" s="5">
        <v>61.4</v>
      </c>
      <c r="N411" s="5">
        <f t="shared" si="32"/>
        <v>24.560000000000002</v>
      </c>
      <c r="O411" s="5">
        <f t="shared" si="33"/>
        <v>37.42</v>
      </c>
      <c r="P411" s="5">
        <f t="shared" si="34"/>
        <v>70.41</v>
      </c>
      <c r="Q411" s="4"/>
      <c r="R411" s="4" t="s">
        <v>1734</v>
      </c>
      <c r="S411" s="4"/>
      <c r="T411" s="15">
        <v>2</v>
      </c>
      <c r="U411" s="15" t="s">
        <v>1812</v>
      </c>
      <c r="V411" s="16" t="s">
        <v>1813</v>
      </c>
      <c r="W411" s="15">
        <v>10101012222</v>
      </c>
      <c r="X411" s="14" t="s">
        <v>1990</v>
      </c>
      <c r="Y411" s="15">
        <v>101007012</v>
      </c>
      <c r="Z411" s="15" t="s">
        <v>1985</v>
      </c>
      <c r="AA411" s="17" t="s">
        <v>1981</v>
      </c>
      <c r="AB411" s="17" t="s">
        <v>8</v>
      </c>
      <c r="AC411" s="32" t="s">
        <v>2153</v>
      </c>
    </row>
    <row r="412" spans="1:29" ht="21.75" customHeight="1">
      <c r="A412" s="37">
        <v>4</v>
      </c>
      <c r="B412" s="36" t="s">
        <v>1819</v>
      </c>
      <c r="C412" s="12" t="s">
        <v>12</v>
      </c>
      <c r="D412" s="36" t="s">
        <v>1820</v>
      </c>
      <c r="E412" s="36">
        <v>81.2</v>
      </c>
      <c r="F412" s="33">
        <f t="shared" si="30"/>
        <v>32.479999999999997</v>
      </c>
      <c r="G412" s="36">
        <v>77.069999999999993</v>
      </c>
      <c r="H412" s="36" t="s">
        <v>1821</v>
      </c>
      <c r="I412" s="36" t="s">
        <v>1822</v>
      </c>
      <c r="J412" s="36" t="s">
        <v>1810</v>
      </c>
      <c r="K412" s="5">
        <v>64.2</v>
      </c>
      <c r="L412" s="5">
        <f t="shared" si="31"/>
        <v>12.840000000000002</v>
      </c>
      <c r="M412" s="5">
        <v>60.6</v>
      </c>
      <c r="N412" s="5">
        <f t="shared" si="32"/>
        <v>24.240000000000002</v>
      </c>
      <c r="O412" s="5">
        <f t="shared" si="33"/>
        <v>37.080000000000005</v>
      </c>
      <c r="P412" s="5">
        <f t="shared" si="34"/>
        <v>69.56</v>
      </c>
      <c r="Q412" s="4"/>
      <c r="R412" s="4" t="s">
        <v>1734</v>
      </c>
      <c r="S412" s="4"/>
      <c r="T412" s="15">
        <v>4</v>
      </c>
      <c r="U412" s="15" t="s">
        <v>1820</v>
      </c>
      <c r="V412" s="16" t="s">
        <v>1821</v>
      </c>
      <c r="W412" s="15">
        <v>10101011702</v>
      </c>
      <c r="X412" s="14" t="s">
        <v>1990</v>
      </c>
      <c r="Y412" s="15">
        <v>101007012</v>
      </c>
      <c r="Z412" s="15" t="s">
        <v>1985</v>
      </c>
      <c r="AA412" s="17" t="s">
        <v>1981</v>
      </c>
      <c r="AB412" s="17" t="s">
        <v>8</v>
      </c>
      <c r="AC412" s="32" t="s">
        <v>2153</v>
      </c>
    </row>
    <row r="413" spans="1:29" ht="21.75" customHeight="1">
      <c r="A413" s="37">
        <v>1</v>
      </c>
      <c r="B413" s="36" t="s">
        <v>1806</v>
      </c>
      <c r="C413" s="12" t="s">
        <v>12</v>
      </c>
      <c r="D413" s="36" t="s">
        <v>1807</v>
      </c>
      <c r="E413" s="36">
        <v>76.47</v>
      </c>
      <c r="F413" s="33">
        <f t="shared" si="30"/>
        <v>30.59</v>
      </c>
      <c r="G413" s="36">
        <v>77.069999999999993</v>
      </c>
      <c r="H413" s="36" t="s">
        <v>1808</v>
      </c>
      <c r="I413" s="36" t="s">
        <v>1809</v>
      </c>
      <c r="J413" s="36" t="s">
        <v>1810</v>
      </c>
      <c r="K413" s="5">
        <v>69.099999999999994</v>
      </c>
      <c r="L413" s="5">
        <f t="shared" si="31"/>
        <v>13.82</v>
      </c>
      <c r="M413" s="5">
        <v>60.8</v>
      </c>
      <c r="N413" s="5">
        <f t="shared" si="32"/>
        <v>24.32</v>
      </c>
      <c r="O413" s="5">
        <f t="shared" si="33"/>
        <v>38.14</v>
      </c>
      <c r="P413" s="5">
        <f t="shared" si="34"/>
        <v>68.73</v>
      </c>
      <c r="Q413" s="4"/>
      <c r="R413" s="4" t="s">
        <v>1734</v>
      </c>
      <c r="S413" s="4"/>
      <c r="T413" s="15">
        <v>1</v>
      </c>
      <c r="U413" s="15" t="s">
        <v>1807</v>
      </c>
      <c r="V413" s="16" t="s">
        <v>1808</v>
      </c>
      <c r="W413" s="15">
        <v>10101011609</v>
      </c>
      <c r="X413" s="14" t="s">
        <v>1990</v>
      </c>
      <c r="Y413" s="15">
        <v>101007012</v>
      </c>
      <c r="Z413" s="15" t="s">
        <v>1985</v>
      </c>
      <c r="AA413" s="17" t="s">
        <v>1981</v>
      </c>
      <c r="AB413" s="17" t="s">
        <v>8</v>
      </c>
      <c r="AC413" s="32" t="s">
        <v>2153</v>
      </c>
    </row>
    <row r="414" spans="1:29" ht="21.75" customHeight="1">
      <c r="A414" s="37">
        <v>5</v>
      </c>
      <c r="B414" s="36" t="s">
        <v>1823</v>
      </c>
      <c r="C414" s="12" t="s">
        <v>8</v>
      </c>
      <c r="D414" s="36" t="s">
        <v>1824</v>
      </c>
      <c r="E414" s="36">
        <v>80.75</v>
      </c>
      <c r="F414" s="33">
        <f t="shared" si="30"/>
        <v>32.299999999999997</v>
      </c>
      <c r="G414" s="36">
        <v>77.069999999999993</v>
      </c>
      <c r="H414" s="36" t="s">
        <v>1825</v>
      </c>
      <c r="I414" s="36" t="s">
        <v>1826</v>
      </c>
      <c r="J414" s="36" t="s">
        <v>1810</v>
      </c>
      <c r="K414" s="5">
        <v>65</v>
      </c>
      <c r="L414" s="5">
        <f t="shared" si="31"/>
        <v>13</v>
      </c>
      <c r="M414" s="5">
        <v>58.2</v>
      </c>
      <c r="N414" s="5">
        <f t="shared" si="32"/>
        <v>23.28</v>
      </c>
      <c r="O414" s="5">
        <f t="shared" si="33"/>
        <v>36.28</v>
      </c>
      <c r="P414" s="5">
        <f t="shared" si="34"/>
        <v>68.58</v>
      </c>
      <c r="Q414" s="4"/>
      <c r="R414" s="4" t="s">
        <v>1734</v>
      </c>
      <c r="S414" s="4"/>
      <c r="T414" s="15">
        <v>5</v>
      </c>
      <c r="U414" s="15" t="s">
        <v>1824</v>
      </c>
      <c r="V414" s="16" t="s">
        <v>1825</v>
      </c>
      <c r="W414" s="15">
        <v>10101190728</v>
      </c>
      <c r="X414" s="14" t="s">
        <v>1990</v>
      </c>
      <c r="Y414" s="15">
        <v>101007012</v>
      </c>
      <c r="Z414" s="15" t="s">
        <v>1985</v>
      </c>
      <c r="AA414" s="17" t="s">
        <v>1981</v>
      </c>
      <c r="AB414" s="17" t="s">
        <v>8</v>
      </c>
      <c r="AC414" s="32" t="s">
        <v>2153</v>
      </c>
    </row>
    <row r="415" spans="1:29" ht="21.75" customHeight="1">
      <c r="A415" s="37">
        <v>7</v>
      </c>
      <c r="B415" s="36" t="s">
        <v>1831</v>
      </c>
      <c r="C415" s="12" t="s">
        <v>8</v>
      </c>
      <c r="D415" s="36" t="s">
        <v>1832</v>
      </c>
      <c r="E415" s="36">
        <v>81.23</v>
      </c>
      <c r="F415" s="33">
        <f t="shared" si="30"/>
        <v>32.49</v>
      </c>
      <c r="G415" s="36">
        <v>77.069999999999993</v>
      </c>
      <c r="H415" s="36" t="s">
        <v>1833</v>
      </c>
      <c r="I415" s="36" t="s">
        <v>1834</v>
      </c>
      <c r="J415" s="36" t="s">
        <v>1810</v>
      </c>
      <c r="K415" s="5">
        <v>67.5</v>
      </c>
      <c r="L415" s="5">
        <f t="shared" si="31"/>
        <v>13.5</v>
      </c>
      <c r="M415" s="5">
        <v>54.4</v>
      </c>
      <c r="N415" s="5">
        <f t="shared" si="32"/>
        <v>21.76</v>
      </c>
      <c r="O415" s="5">
        <f t="shared" si="33"/>
        <v>35.260000000000005</v>
      </c>
      <c r="P415" s="5">
        <f t="shared" si="34"/>
        <v>67.75</v>
      </c>
      <c r="Q415" s="4"/>
      <c r="R415" s="4" t="s">
        <v>1734</v>
      </c>
      <c r="S415" s="4"/>
      <c r="T415" s="15">
        <v>7</v>
      </c>
      <c r="U415" s="15" t="s">
        <v>1832</v>
      </c>
      <c r="V415" s="16" t="s">
        <v>1833</v>
      </c>
      <c r="W415" s="15">
        <v>10101190315</v>
      </c>
      <c r="X415" s="14" t="s">
        <v>1990</v>
      </c>
      <c r="Y415" s="15">
        <v>101007012</v>
      </c>
      <c r="Z415" s="15" t="s">
        <v>1985</v>
      </c>
      <c r="AA415" s="17" t="s">
        <v>1981</v>
      </c>
      <c r="AB415" s="17" t="s">
        <v>8</v>
      </c>
      <c r="AC415" s="32"/>
    </row>
    <row r="416" spans="1:29" ht="21.75" customHeight="1">
      <c r="A416" s="37">
        <v>6</v>
      </c>
      <c r="B416" s="36" t="s">
        <v>1827</v>
      </c>
      <c r="C416" s="12" t="s">
        <v>12</v>
      </c>
      <c r="D416" s="36" t="s">
        <v>1828</v>
      </c>
      <c r="E416" s="36">
        <v>81.08</v>
      </c>
      <c r="F416" s="33">
        <f t="shared" si="30"/>
        <v>32.43</v>
      </c>
      <c r="G416" s="36">
        <v>77.069999999999993</v>
      </c>
      <c r="H416" s="36" t="s">
        <v>1829</v>
      </c>
      <c r="I416" s="36" t="s">
        <v>1830</v>
      </c>
      <c r="J416" s="36" t="s">
        <v>1810</v>
      </c>
      <c r="K416" s="5">
        <v>66.400000000000006</v>
      </c>
      <c r="L416" s="5">
        <f t="shared" si="31"/>
        <v>13.280000000000001</v>
      </c>
      <c r="M416" s="5">
        <v>55</v>
      </c>
      <c r="N416" s="5">
        <f t="shared" si="32"/>
        <v>22</v>
      </c>
      <c r="O416" s="5">
        <f t="shared" si="33"/>
        <v>35.28</v>
      </c>
      <c r="P416" s="5">
        <f t="shared" si="34"/>
        <v>67.710000000000008</v>
      </c>
      <c r="Q416" s="4"/>
      <c r="R416" s="4" t="s">
        <v>1734</v>
      </c>
      <c r="S416" s="4"/>
      <c r="T416" s="15">
        <v>6</v>
      </c>
      <c r="U416" s="15" t="s">
        <v>1828</v>
      </c>
      <c r="V416" s="16" t="s">
        <v>1829</v>
      </c>
      <c r="W416" s="15">
        <v>10101014122</v>
      </c>
      <c r="X416" s="14" t="s">
        <v>1990</v>
      </c>
      <c r="Y416" s="15">
        <v>101007012</v>
      </c>
      <c r="Z416" s="15" t="s">
        <v>1985</v>
      </c>
      <c r="AA416" s="17" t="s">
        <v>1981</v>
      </c>
      <c r="AB416" s="17" t="s">
        <v>8</v>
      </c>
      <c r="AC416" s="32"/>
    </row>
    <row r="417" spans="1:29" ht="21.75" customHeight="1">
      <c r="A417" s="37">
        <v>3</v>
      </c>
      <c r="B417" s="36" t="s">
        <v>1815</v>
      </c>
      <c r="C417" s="12" t="s">
        <v>12</v>
      </c>
      <c r="D417" s="36" t="s">
        <v>1816</v>
      </c>
      <c r="E417" s="36">
        <v>74.58</v>
      </c>
      <c r="F417" s="33">
        <f t="shared" si="30"/>
        <v>29.83</v>
      </c>
      <c r="G417" s="36">
        <v>77.069999999999993</v>
      </c>
      <c r="H417" s="36" t="s">
        <v>1817</v>
      </c>
      <c r="I417" s="36" t="s">
        <v>1818</v>
      </c>
      <c r="J417" s="36" t="s">
        <v>1810</v>
      </c>
      <c r="K417" s="5">
        <v>62.3</v>
      </c>
      <c r="L417" s="5">
        <f t="shared" si="31"/>
        <v>12.46</v>
      </c>
      <c r="M417" s="5">
        <v>61.7</v>
      </c>
      <c r="N417" s="5">
        <f t="shared" si="32"/>
        <v>24.680000000000003</v>
      </c>
      <c r="O417" s="5">
        <f t="shared" si="33"/>
        <v>37.14</v>
      </c>
      <c r="P417" s="5">
        <f t="shared" si="34"/>
        <v>66.97</v>
      </c>
      <c r="Q417" s="4"/>
      <c r="R417" s="4" t="s">
        <v>1734</v>
      </c>
      <c r="S417" s="4"/>
      <c r="T417" s="15">
        <v>3</v>
      </c>
      <c r="U417" s="15" t="s">
        <v>1816</v>
      </c>
      <c r="V417" s="16" t="s">
        <v>1817</v>
      </c>
      <c r="W417" s="15">
        <v>10101011701</v>
      </c>
      <c r="X417" s="14" t="s">
        <v>1990</v>
      </c>
      <c r="Y417" s="15">
        <v>101007012</v>
      </c>
      <c r="Z417" s="15" t="s">
        <v>1985</v>
      </c>
      <c r="AA417" s="17" t="s">
        <v>1981</v>
      </c>
      <c r="AB417" s="17" t="s">
        <v>8</v>
      </c>
      <c r="AC417" s="32"/>
    </row>
    <row r="418" spans="1:29" ht="21.75" customHeight="1">
      <c r="A418" s="37">
        <v>8</v>
      </c>
      <c r="B418" s="36" t="s">
        <v>1835</v>
      </c>
      <c r="C418" s="12" t="s">
        <v>1</v>
      </c>
      <c r="D418" s="36" t="s">
        <v>1836</v>
      </c>
      <c r="E418" s="36">
        <v>79.069999999999993</v>
      </c>
      <c r="F418" s="33">
        <f t="shared" si="30"/>
        <v>31.63</v>
      </c>
      <c r="G418" s="36">
        <v>77.069999999999993</v>
      </c>
      <c r="H418" s="36" t="s">
        <v>1837</v>
      </c>
      <c r="I418" s="36" t="s">
        <v>1838</v>
      </c>
      <c r="J418" s="36" t="s">
        <v>1810</v>
      </c>
      <c r="K418" s="5">
        <v>64.599999999999994</v>
      </c>
      <c r="L418" s="5">
        <f t="shared" si="31"/>
        <v>12.92</v>
      </c>
      <c r="M418" s="5">
        <v>55.8</v>
      </c>
      <c r="N418" s="5">
        <f t="shared" si="32"/>
        <v>22.32</v>
      </c>
      <c r="O418" s="5">
        <f t="shared" si="33"/>
        <v>35.24</v>
      </c>
      <c r="P418" s="5">
        <f t="shared" si="34"/>
        <v>66.87</v>
      </c>
      <c r="Q418" s="4"/>
      <c r="R418" s="4" t="s">
        <v>1734</v>
      </c>
      <c r="S418" s="4"/>
      <c r="T418" s="15">
        <v>8</v>
      </c>
      <c r="U418" s="15" t="s">
        <v>1836</v>
      </c>
      <c r="V418" s="16" t="s">
        <v>1837</v>
      </c>
      <c r="W418" s="15">
        <v>10101510115</v>
      </c>
      <c r="X418" s="14" t="s">
        <v>1990</v>
      </c>
      <c r="Y418" s="15">
        <v>101007012</v>
      </c>
      <c r="Z418" s="15" t="s">
        <v>1985</v>
      </c>
      <c r="AA418" s="17" t="s">
        <v>1981</v>
      </c>
      <c r="AB418" s="17" t="s">
        <v>8</v>
      </c>
      <c r="AC418" s="32"/>
    </row>
    <row r="419" spans="1:29" ht="21.75" customHeight="1">
      <c r="A419" s="37">
        <v>1</v>
      </c>
      <c r="B419" s="36" t="s">
        <v>1839</v>
      </c>
      <c r="C419" s="12" t="s">
        <v>8</v>
      </c>
      <c r="D419" s="36" t="s">
        <v>1626</v>
      </c>
      <c r="E419" s="36">
        <v>78.2</v>
      </c>
      <c r="F419" s="33">
        <f t="shared" si="30"/>
        <v>31.28</v>
      </c>
      <c r="G419" s="36">
        <v>77.069999999999993</v>
      </c>
      <c r="H419" s="36" t="s">
        <v>1840</v>
      </c>
      <c r="I419" s="36" t="s">
        <v>1841</v>
      </c>
      <c r="J419" s="36" t="s">
        <v>1842</v>
      </c>
      <c r="K419" s="5">
        <v>54.1</v>
      </c>
      <c r="L419" s="5">
        <f t="shared" si="31"/>
        <v>10.82</v>
      </c>
      <c r="M419" s="5">
        <v>68.5</v>
      </c>
      <c r="N419" s="5">
        <f t="shared" si="32"/>
        <v>27.400000000000002</v>
      </c>
      <c r="O419" s="5">
        <f t="shared" si="33"/>
        <v>38.22</v>
      </c>
      <c r="P419" s="5">
        <f t="shared" si="34"/>
        <v>69.5</v>
      </c>
      <c r="Q419" s="4"/>
      <c r="R419" s="4" t="s">
        <v>1843</v>
      </c>
      <c r="S419" s="4"/>
      <c r="T419" s="15">
        <v>9</v>
      </c>
      <c r="U419" s="15" t="s">
        <v>1626</v>
      </c>
      <c r="V419" s="16" t="s">
        <v>1840</v>
      </c>
      <c r="W419" s="15">
        <v>10101191304</v>
      </c>
      <c r="X419" s="15" t="s">
        <v>1843</v>
      </c>
      <c r="Y419" s="15">
        <v>101008001</v>
      </c>
      <c r="Z419" s="15" t="s">
        <v>1985</v>
      </c>
      <c r="AA419" s="17" t="s">
        <v>1981</v>
      </c>
      <c r="AB419" s="17" t="s">
        <v>8</v>
      </c>
      <c r="AC419" s="32" t="s">
        <v>2153</v>
      </c>
    </row>
    <row r="420" spans="1:29" ht="21.75" customHeight="1">
      <c r="A420" s="37">
        <v>2</v>
      </c>
      <c r="B420" s="36" t="s">
        <v>1844</v>
      </c>
      <c r="C420" s="12" t="s">
        <v>1</v>
      </c>
      <c r="D420" s="36" t="s">
        <v>1845</v>
      </c>
      <c r="E420" s="36">
        <v>77.37</v>
      </c>
      <c r="F420" s="33">
        <f t="shared" si="30"/>
        <v>30.95</v>
      </c>
      <c r="G420" s="36">
        <v>77.069999999999993</v>
      </c>
      <c r="H420" s="36" t="s">
        <v>1846</v>
      </c>
      <c r="I420" s="36" t="s">
        <v>1847</v>
      </c>
      <c r="J420" s="36" t="s">
        <v>1842</v>
      </c>
      <c r="K420" s="5">
        <v>68.8</v>
      </c>
      <c r="L420" s="5">
        <f t="shared" si="31"/>
        <v>13.76</v>
      </c>
      <c r="M420" s="5">
        <v>60.8</v>
      </c>
      <c r="N420" s="5">
        <f t="shared" si="32"/>
        <v>24.32</v>
      </c>
      <c r="O420" s="5">
        <f t="shared" si="33"/>
        <v>38.08</v>
      </c>
      <c r="P420" s="5">
        <f t="shared" si="34"/>
        <v>69.03</v>
      </c>
      <c r="Q420" s="4"/>
      <c r="R420" s="4" t="s">
        <v>1843</v>
      </c>
      <c r="S420" s="4"/>
      <c r="T420" s="15">
        <v>10</v>
      </c>
      <c r="U420" s="15" t="s">
        <v>1845</v>
      </c>
      <c r="V420" s="16" t="s">
        <v>1846</v>
      </c>
      <c r="W420" s="15">
        <v>10101513121</v>
      </c>
      <c r="X420" s="15" t="s">
        <v>1843</v>
      </c>
      <c r="Y420" s="15">
        <v>101008001</v>
      </c>
      <c r="Z420" s="15" t="s">
        <v>1985</v>
      </c>
      <c r="AA420" s="17" t="s">
        <v>1981</v>
      </c>
      <c r="AB420" s="17" t="s">
        <v>8</v>
      </c>
      <c r="AC420" s="32"/>
    </row>
    <row r="421" spans="1:29" ht="21.75" customHeight="1">
      <c r="A421" s="37">
        <v>1</v>
      </c>
      <c r="B421" s="36" t="s">
        <v>1848</v>
      </c>
      <c r="C421" s="12" t="s">
        <v>8</v>
      </c>
      <c r="D421" s="36" t="s">
        <v>1849</v>
      </c>
      <c r="E421" s="36">
        <v>78.98</v>
      </c>
      <c r="F421" s="33">
        <f t="shared" si="30"/>
        <v>31.59</v>
      </c>
      <c r="G421" s="36">
        <v>77.069999999999993</v>
      </c>
      <c r="H421" s="36" t="s">
        <v>1850</v>
      </c>
      <c r="I421" s="36" t="s">
        <v>1851</v>
      </c>
      <c r="J421" s="36" t="s">
        <v>1852</v>
      </c>
      <c r="K421" s="5">
        <v>64.900000000000006</v>
      </c>
      <c r="L421" s="5">
        <f t="shared" si="31"/>
        <v>12.980000000000002</v>
      </c>
      <c r="M421" s="5">
        <v>67.900000000000006</v>
      </c>
      <c r="N421" s="5">
        <f t="shared" si="32"/>
        <v>27.160000000000004</v>
      </c>
      <c r="O421" s="5">
        <f t="shared" si="33"/>
        <v>40.140000000000008</v>
      </c>
      <c r="P421" s="5">
        <f t="shared" si="34"/>
        <v>71.73</v>
      </c>
      <c r="Q421" s="4"/>
      <c r="R421" s="4" t="s">
        <v>1843</v>
      </c>
      <c r="S421" s="4"/>
      <c r="T421" s="15">
        <v>11</v>
      </c>
      <c r="U421" s="15" t="s">
        <v>1849</v>
      </c>
      <c r="V421" s="16" t="s">
        <v>1850</v>
      </c>
      <c r="W421" s="15">
        <v>10101192211</v>
      </c>
      <c r="X421" s="15" t="s">
        <v>1843</v>
      </c>
      <c r="Y421" s="15">
        <v>101008002</v>
      </c>
      <c r="Z421" s="15" t="s">
        <v>1985</v>
      </c>
      <c r="AA421" s="17" t="s">
        <v>1981</v>
      </c>
      <c r="AB421" s="17" t="s">
        <v>8</v>
      </c>
      <c r="AC421" s="32" t="s">
        <v>2153</v>
      </c>
    </row>
    <row r="422" spans="1:29" ht="21.75" customHeight="1">
      <c r="A422" s="37">
        <v>2</v>
      </c>
      <c r="B422" s="36" t="s">
        <v>1853</v>
      </c>
      <c r="C422" s="12" t="s">
        <v>1</v>
      </c>
      <c r="D422" s="36" t="s">
        <v>1854</v>
      </c>
      <c r="E422" s="36">
        <v>73.650000000000006</v>
      </c>
      <c r="F422" s="33">
        <f t="shared" si="30"/>
        <v>29.46</v>
      </c>
      <c r="G422" s="36">
        <v>77.069999999999993</v>
      </c>
      <c r="H422" s="36" t="s">
        <v>1855</v>
      </c>
      <c r="I422" s="36" t="s">
        <v>1856</v>
      </c>
      <c r="J422" s="36" t="s">
        <v>1852</v>
      </c>
      <c r="K422" s="5">
        <v>65.599999999999994</v>
      </c>
      <c r="L422" s="5">
        <f t="shared" si="31"/>
        <v>13.12</v>
      </c>
      <c r="M422" s="5">
        <v>59.8</v>
      </c>
      <c r="N422" s="5">
        <f t="shared" si="32"/>
        <v>23.92</v>
      </c>
      <c r="O422" s="5">
        <f t="shared" si="33"/>
        <v>37.04</v>
      </c>
      <c r="P422" s="5">
        <f t="shared" si="34"/>
        <v>66.5</v>
      </c>
      <c r="Q422" s="4"/>
      <c r="R422" s="4" t="s">
        <v>1843</v>
      </c>
      <c r="S422" s="4"/>
      <c r="T422" s="15">
        <v>12</v>
      </c>
      <c r="U422" s="15" t="s">
        <v>1854</v>
      </c>
      <c r="V422" s="16" t="s">
        <v>1855</v>
      </c>
      <c r="W422" s="15">
        <v>10101514313</v>
      </c>
      <c r="X422" s="15" t="s">
        <v>1843</v>
      </c>
      <c r="Y422" s="15">
        <v>101008002</v>
      </c>
      <c r="Z422" s="15" t="s">
        <v>1985</v>
      </c>
      <c r="AA422" s="17" t="s">
        <v>1981</v>
      </c>
      <c r="AB422" s="17" t="s">
        <v>8</v>
      </c>
      <c r="AC422" s="32"/>
    </row>
    <row r="423" spans="1:29" ht="21.75" customHeight="1">
      <c r="A423" s="37">
        <v>4</v>
      </c>
      <c r="B423" s="36" t="s">
        <v>1857</v>
      </c>
      <c r="C423" s="12" t="s">
        <v>8</v>
      </c>
      <c r="D423" s="36" t="s">
        <v>1858</v>
      </c>
      <c r="E423" s="36">
        <v>78.28</v>
      </c>
      <c r="F423" s="33">
        <f t="shared" si="30"/>
        <v>31.31</v>
      </c>
      <c r="G423" s="36">
        <v>77.069999999999993</v>
      </c>
      <c r="H423" s="36" t="s">
        <v>1859</v>
      </c>
      <c r="I423" s="36" t="s">
        <v>1860</v>
      </c>
      <c r="J423" s="36" t="s">
        <v>1852</v>
      </c>
      <c r="K423" s="5">
        <v>59.4</v>
      </c>
      <c r="L423" s="5">
        <f t="shared" si="31"/>
        <v>11.88</v>
      </c>
      <c r="M423" s="5">
        <v>46.9</v>
      </c>
      <c r="N423" s="5">
        <f t="shared" si="32"/>
        <v>18.760000000000002</v>
      </c>
      <c r="O423" s="5">
        <f t="shared" si="33"/>
        <v>30.64</v>
      </c>
      <c r="P423" s="5">
        <f t="shared" si="34"/>
        <v>61.95</v>
      </c>
      <c r="Q423" s="4"/>
      <c r="R423" s="4" t="s">
        <v>1843</v>
      </c>
      <c r="S423" s="4"/>
      <c r="T423" s="15">
        <v>13</v>
      </c>
      <c r="U423" s="15" t="s">
        <v>1858</v>
      </c>
      <c r="V423" s="16" t="s">
        <v>1859</v>
      </c>
      <c r="W423" s="15">
        <v>10101193309</v>
      </c>
      <c r="X423" s="15" t="s">
        <v>1843</v>
      </c>
      <c r="Y423" s="15">
        <v>101008002</v>
      </c>
      <c r="Z423" s="15" t="s">
        <v>1985</v>
      </c>
      <c r="AA423" s="17" t="s">
        <v>1981</v>
      </c>
      <c r="AB423" s="17" t="s">
        <v>8</v>
      </c>
      <c r="AC423" s="32"/>
    </row>
    <row r="424" spans="1:29" ht="21.75" customHeight="1">
      <c r="A424" s="37">
        <v>1</v>
      </c>
      <c r="B424" s="36" t="s">
        <v>1861</v>
      </c>
      <c r="C424" s="12" t="s">
        <v>12</v>
      </c>
      <c r="D424" s="36" t="s">
        <v>1862</v>
      </c>
      <c r="E424" s="36">
        <v>78.03</v>
      </c>
      <c r="F424" s="33">
        <f t="shared" si="30"/>
        <v>31.21</v>
      </c>
      <c r="G424" s="36">
        <v>77.069999999999993</v>
      </c>
      <c r="H424" s="36" t="s">
        <v>1863</v>
      </c>
      <c r="I424" s="36" t="s">
        <v>1864</v>
      </c>
      <c r="J424" s="36" t="s">
        <v>1865</v>
      </c>
      <c r="K424" s="5">
        <v>61.6</v>
      </c>
      <c r="L424" s="5">
        <f t="shared" si="31"/>
        <v>12.32</v>
      </c>
      <c r="M424" s="5">
        <v>62.9</v>
      </c>
      <c r="N424" s="5">
        <f t="shared" si="32"/>
        <v>25.16</v>
      </c>
      <c r="O424" s="5">
        <f t="shared" si="33"/>
        <v>37.480000000000004</v>
      </c>
      <c r="P424" s="5">
        <f t="shared" si="34"/>
        <v>68.69</v>
      </c>
      <c r="Q424" s="4"/>
      <c r="R424" s="4" t="s">
        <v>1843</v>
      </c>
      <c r="S424" s="4"/>
      <c r="T424" s="15">
        <v>14</v>
      </c>
      <c r="U424" s="15" t="s">
        <v>1862</v>
      </c>
      <c r="V424" s="16" t="s">
        <v>1863</v>
      </c>
      <c r="W424" s="15">
        <v>10101012513</v>
      </c>
      <c r="X424" s="15" t="s">
        <v>1843</v>
      </c>
      <c r="Y424" s="15">
        <v>101008003</v>
      </c>
      <c r="Z424" s="15" t="s">
        <v>1985</v>
      </c>
      <c r="AA424" s="17" t="s">
        <v>1981</v>
      </c>
      <c r="AB424" s="17" t="s">
        <v>8</v>
      </c>
      <c r="AC424" s="32" t="s">
        <v>2153</v>
      </c>
    </row>
    <row r="425" spans="1:29" ht="21.75" customHeight="1">
      <c r="A425" s="37">
        <v>2</v>
      </c>
      <c r="B425" s="36" t="s">
        <v>1866</v>
      </c>
      <c r="C425" s="12" t="s">
        <v>8</v>
      </c>
      <c r="D425" s="36" t="s">
        <v>1867</v>
      </c>
      <c r="E425" s="36">
        <v>72.7</v>
      </c>
      <c r="F425" s="33">
        <f t="shared" si="30"/>
        <v>29.08</v>
      </c>
      <c r="G425" s="36">
        <v>77.069999999999993</v>
      </c>
      <c r="H425" s="36" t="s">
        <v>1868</v>
      </c>
      <c r="I425" s="36" t="s">
        <v>1869</v>
      </c>
      <c r="J425" s="36" t="s">
        <v>1865</v>
      </c>
      <c r="K425" s="5">
        <v>62.4</v>
      </c>
      <c r="L425" s="5">
        <f t="shared" si="31"/>
        <v>12.48</v>
      </c>
      <c r="M425" s="5">
        <v>55.7</v>
      </c>
      <c r="N425" s="5">
        <f t="shared" si="32"/>
        <v>22.28</v>
      </c>
      <c r="O425" s="5">
        <f t="shared" si="33"/>
        <v>34.760000000000005</v>
      </c>
      <c r="P425" s="5">
        <f t="shared" si="34"/>
        <v>63.84</v>
      </c>
      <c r="Q425" s="4"/>
      <c r="R425" s="4" t="s">
        <v>1843</v>
      </c>
      <c r="S425" s="4"/>
      <c r="T425" s="15">
        <v>15</v>
      </c>
      <c r="U425" s="15" t="s">
        <v>1867</v>
      </c>
      <c r="V425" s="16" t="s">
        <v>1868</v>
      </c>
      <c r="W425" s="15">
        <v>10101193406</v>
      </c>
      <c r="X425" s="15" t="s">
        <v>1843</v>
      </c>
      <c r="Y425" s="15">
        <v>101008003</v>
      </c>
      <c r="Z425" s="15" t="s">
        <v>1985</v>
      </c>
      <c r="AA425" s="17" t="s">
        <v>1981</v>
      </c>
      <c r="AB425" s="17" t="s">
        <v>8</v>
      </c>
      <c r="AC425" s="32"/>
    </row>
    <row r="426" spans="1:29" ht="21.75" customHeight="1">
      <c r="A426" s="37">
        <v>1</v>
      </c>
      <c r="B426" s="36" t="s">
        <v>1870</v>
      </c>
      <c r="C426" s="12" t="s">
        <v>8</v>
      </c>
      <c r="D426" s="36" t="s">
        <v>1871</v>
      </c>
      <c r="E426" s="36">
        <v>83.82</v>
      </c>
      <c r="F426" s="33">
        <f t="shared" si="30"/>
        <v>33.53</v>
      </c>
      <c r="G426" s="36">
        <v>77.069999999999993</v>
      </c>
      <c r="H426" s="36" t="s">
        <v>1872</v>
      </c>
      <c r="I426" s="36" t="s">
        <v>1873</v>
      </c>
      <c r="J426" s="36" t="s">
        <v>1874</v>
      </c>
      <c r="K426" s="5">
        <v>66.599999999999994</v>
      </c>
      <c r="L426" s="5">
        <f t="shared" si="31"/>
        <v>13.32</v>
      </c>
      <c r="M426" s="5">
        <v>64.400000000000006</v>
      </c>
      <c r="N426" s="5">
        <f t="shared" si="32"/>
        <v>25.760000000000005</v>
      </c>
      <c r="O426" s="5">
        <f t="shared" si="33"/>
        <v>39.080000000000005</v>
      </c>
      <c r="P426" s="5">
        <f t="shared" si="34"/>
        <v>72.610000000000014</v>
      </c>
      <c r="Q426" s="4"/>
      <c r="R426" s="4" t="s">
        <v>1843</v>
      </c>
      <c r="S426" s="4"/>
      <c r="T426" s="15">
        <v>16</v>
      </c>
      <c r="U426" s="15" t="s">
        <v>1871</v>
      </c>
      <c r="V426" s="16" t="s">
        <v>1872</v>
      </c>
      <c r="W426" s="15">
        <v>10101191118</v>
      </c>
      <c r="X426" s="15" t="s">
        <v>1843</v>
      </c>
      <c r="Y426" s="15">
        <v>101008004</v>
      </c>
      <c r="Z426" s="15" t="s">
        <v>1985</v>
      </c>
      <c r="AA426" s="17" t="s">
        <v>1981</v>
      </c>
      <c r="AB426" s="17" t="s">
        <v>8</v>
      </c>
      <c r="AC426" s="32" t="s">
        <v>2153</v>
      </c>
    </row>
    <row r="427" spans="1:29" ht="21.75" customHeight="1">
      <c r="A427" s="37">
        <v>2</v>
      </c>
      <c r="B427" s="36" t="s">
        <v>1875</v>
      </c>
      <c r="C427" s="12" t="s">
        <v>8</v>
      </c>
      <c r="D427" s="36" t="s">
        <v>1876</v>
      </c>
      <c r="E427" s="36">
        <v>74.680000000000007</v>
      </c>
      <c r="F427" s="33">
        <f t="shared" si="30"/>
        <v>29.87</v>
      </c>
      <c r="G427" s="36">
        <v>77.069999999999993</v>
      </c>
      <c r="H427" s="36" t="s">
        <v>1877</v>
      </c>
      <c r="I427" s="36" t="s">
        <v>1878</v>
      </c>
      <c r="J427" s="36" t="s">
        <v>1874</v>
      </c>
      <c r="K427" s="5">
        <v>64.400000000000006</v>
      </c>
      <c r="L427" s="5">
        <f t="shared" si="31"/>
        <v>12.880000000000003</v>
      </c>
      <c r="M427" s="5">
        <v>59.3</v>
      </c>
      <c r="N427" s="5">
        <f t="shared" si="32"/>
        <v>23.72</v>
      </c>
      <c r="O427" s="5">
        <f t="shared" si="33"/>
        <v>36.6</v>
      </c>
      <c r="P427" s="5">
        <f t="shared" si="34"/>
        <v>66.47</v>
      </c>
      <c r="Q427" s="4"/>
      <c r="R427" s="4" t="s">
        <v>1843</v>
      </c>
      <c r="S427" s="4"/>
      <c r="T427" s="15">
        <v>17</v>
      </c>
      <c r="U427" s="15" t="s">
        <v>1876</v>
      </c>
      <c r="V427" s="16" t="s">
        <v>1877</v>
      </c>
      <c r="W427" s="15">
        <v>10101192025</v>
      </c>
      <c r="X427" s="15" t="s">
        <v>1843</v>
      </c>
      <c r="Y427" s="15">
        <v>101008004</v>
      </c>
      <c r="Z427" s="15" t="s">
        <v>1985</v>
      </c>
      <c r="AA427" s="17" t="s">
        <v>1981</v>
      </c>
      <c r="AB427" s="17" t="s">
        <v>8</v>
      </c>
      <c r="AC427" s="32"/>
    </row>
    <row r="428" spans="1:29" ht="21.75" customHeight="1">
      <c r="A428" s="37">
        <v>1</v>
      </c>
      <c r="B428" s="36" t="s">
        <v>1879</v>
      </c>
      <c r="C428" s="12" t="s">
        <v>12</v>
      </c>
      <c r="D428" s="36" t="s">
        <v>1880</v>
      </c>
      <c r="E428" s="36">
        <v>78.25</v>
      </c>
      <c r="F428" s="33">
        <f t="shared" si="30"/>
        <v>31.3</v>
      </c>
      <c r="G428" s="36">
        <v>77.069999999999993</v>
      </c>
      <c r="H428" s="36" t="s">
        <v>1881</v>
      </c>
      <c r="I428" s="36" t="s">
        <v>1882</v>
      </c>
      <c r="J428" s="36" t="s">
        <v>1883</v>
      </c>
      <c r="K428" s="5">
        <v>61.5</v>
      </c>
      <c r="L428" s="5">
        <f t="shared" si="31"/>
        <v>12.3</v>
      </c>
      <c r="M428" s="5">
        <v>74.7</v>
      </c>
      <c r="N428" s="5">
        <f t="shared" si="32"/>
        <v>29.880000000000003</v>
      </c>
      <c r="O428" s="5">
        <f t="shared" si="33"/>
        <v>42.180000000000007</v>
      </c>
      <c r="P428" s="5">
        <f t="shared" si="34"/>
        <v>73.48</v>
      </c>
      <c r="Q428" s="4"/>
      <c r="R428" s="4" t="s">
        <v>1884</v>
      </c>
      <c r="S428" s="4"/>
      <c r="T428" s="15">
        <v>18</v>
      </c>
      <c r="U428" s="15" t="s">
        <v>1880</v>
      </c>
      <c r="V428" s="16" t="s">
        <v>1881</v>
      </c>
      <c r="W428" s="15">
        <v>10101014604</v>
      </c>
      <c r="X428" s="15" t="s">
        <v>1884</v>
      </c>
      <c r="Y428" s="15">
        <v>101008005</v>
      </c>
      <c r="Z428" s="15" t="s">
        <v>1985</v>
      </c>
      <c r="AA428" s="17" t="s">
        <v>1981</v>
      </c>
      <c r="AB428" s="17" t="s">
        <v>8</v>
      </c>
      <c r="AC428" s="32" t="s">
        <v>2153</v>
      </c>
    </row>
    <row r="429" spans="1:29" ht="21.75" customHeight="1">
      <c r="A429" s="37">
        <v>2</v>
      </c>
      <c r="B429" s="36" t="s">
        <v>1885</v>
      </c>
      <c r="C429" s="12" t="s">
        <v>8</v>
      </c>
      <c r="D429" s="36" t="s">
        <v>1886</v>
      </c>
      <c r="E429" s="36">
        <v>76.900000000000006</v>
      </c>
      <c r="F429" s="33">
        <f t="shared" si="30"/>
        <v>30.76</v>
      </c>
      <c r="G429" s="36">
        <v>77.069999999999993</v>
      </c>
      <c r="H429" s="36" t="s">
        <v>1887</v>
      </c>
      <c r="I429" s="36" t="s">
        <v>1888</v>
      </c>
      <c r="J429" s="36" t="s">
        <v>1883</v>
      </c>
      <c r="K429" s="5">
        <v>60.4</v>
      </c>
      <c r="L429" s="5">
        <f t="shared" si="31"/>
        <v>12.08</v>
      </c>
      <c r="M429" s="5">
        <v>73.2</v>
      </c>
      <c r="N429" s="5">
        <f t="shared" si="32"/>
        <v>29.28</v>
      </c>
      <c r="O429" s="5">
        <f t="shared" si="33"/>
        <v>41.36</v>
      </c>
      <c r="P429" s="5">
        <f t="shared" si="34"/>
        <v>72.12</v>
      </c>
      <c r="Q429" s="4"/>
      <c r="R429" s="4" t="s">
        <v>1884</v>
      </c>
      <c r="S429" s="4"/>
      <c r="T429" s="15">
        <v>19</v>
      </c>
      <c r="U429" s="15" t="s">
        <v>1886</v>
      </c>
      <c r="V429" s="16" t="s">
        <v>1887</v>
      </c>
      <c r="W429" s="15">
        <v>10101191815</v>
      </c>
      <c r="X429" s="15" t="s">
        <v>1884</v>
      </c>
      <c r="Y429" s="15">
        <v>101008005</v>
      </c>
      <c r="Z429" s="15" t="s">
        <v>1985</v>
      </c>
      <c r="AA429" s="17" t="s">
        <v>1981</v>
      </c>
      <c r="AB429" s="17" t="s">
        <v>8</v>
      </c>
      <c r="AC429" s="32" t="s">
        <v>2153</v>
      </c>
    </row>
    <row r="430" spans="1:29" ht="21.75" customHeight="1">
      <c r="A430" s="37">
        <v>5</v>
      </c>
      <c r="B430" s="36" t="s">
        <v>1896</v>
      </c>
      <c r="C430" s="12" t="s">
        <v>8</v>
      </c>
      <c r="D430" s="36" t="s">
        <v>1897</v>
      </c>
      <c r="E430" s="36">
        <v>75.73</v>
      </c>
      <c r="F430" s="33">
        <f t="shared" si="30"/>
        <v>30.29</v>
      </c>
      <c r="G430" s="36">
        <v>77.069999999999993</v>
      </c>
      <c r="H430" s="36" t="s">
        <v>1898</v>
      </c>
      <c r="I430" s="36" t="s">
        <v>1899</v>
      </c>
      <c r="J430" s="36" t="s">
        <v>1883</v>
      </c>
      <c r="K430" s="5">
        <v>59.1</v>
      </c>
      <c r="L430" s="5">
        <f t="shared" si="31"/>
        <v>11.82</v>
      </c>
      <c r="M430" s="5">
        <v>66.900000000000006</v>
      </c>
      <c r="N430" s="5">
        <f t="shared" si="32"/>
        <v>26.760000000000005</v>
      </c>
      <c r="O430" s="5">
        <f t="shared" si="33"/>
        <v>38.580000000000005</v>
      </c>
      <c r="P430" s="5">
        <f t="shared" si="34"/>
        <v>68.87</v>
      </c>
      <c r="Q430" s="4"/>
      <c r="R430" s="4" t="s">
        <v>1884</v>
      </c>
      <c r="S430" s="4"/>
      <c r="T430" s="15">
        <v>22</v>
      </c>
      <c r="U430" s="15" t="s">
        <v>1897</v>
      </c>
      <c r="V430" s="16" t="s">
        <v>1898</v>
      </c>
      <c r="W430" s="15">
        <v>10101192519</v>
      </c>
      <c r="X430" s="15" t="s">
        <v>1884</v>
      </c>
      <c r="Y430" s="15">
        <v>101008005</v>
      </c>
      <c r="Z430" s="15" t="s">
        <v>1985</v>
      </c>
      <c r="AA430" s="17" t="s">
        <v>1981</v>
      </c>
      <c r="AB430" s="17" t="s">
        <v>8</v>
      </c>
      <c r="AC430" s="32" t="s">
        <v>2153</v>
      </c>
    </row>
    <row r="431" spans="1:29" ht="21.75" customHeight="1">
      <c r="A431" s="37">
        <v>3</v>
      </c>
      <c r="B431" s="36" t="s">
        <v>1889</v>
      </c>
      <c r="C431" s="12" t="s">
        <v>8</v>
      </c>
      <c r="D431" s="36" t="s">
        <v>1890</v>
      </c>
      <c r="E431" s="36">
        <v>72.05</v>
      </c>
      <c r="F431" s="33">
        <f t="shared" si="30"/>
        <v>28.82</v>
      </c>
      <c r="G431" s="36">
        <v>77.069999999999993</v>
      </c>
      <c r="H431" s="36" t="s">
        <v>1891</v>
      </c>
      <c r="I431" s="36" t="s">
        <v>1892</v>
      </c>
      <c r="J431" s="36" t="s">
        <v>1883</v>
      </c>
      <c r="K431" s="5">
        <v>64.3</v>
      </c>
      <c r="L431" s="5">
        <f t="shared" si="31"/>
        <v>12.86</v>
      </c>
      <c r="M431" s="5">
        <v>66.900000000000006</v>
      </c>
      <c r="N431" s="5">
        <f t="shared" si="32"/>
        <v>26.760000000000005</v>
      </c>
      <c r="O431" s="5">
        <f t="shared" si="33"/>
        <v>39.620000000000005</v>
      </c>
      <c r="P431" s="5">
        <f t="shared" si="34"/>
        <v>68.44</v>
      </c>
      <c r="Q431" s="4"/>
      <c r="R431" s="4" t="s">
        <v>1884</v>
      </c>
      <c r="S431" s="4"/>
      <c r="T431" s="15">
        <v>20</v>
      </c>
      <c r="U431" s="15" t="s">
        <v>1890</v>
      </c>
      <c r="V431" s="16" t="s">
        <v>1891</v>
      </c>
      <c r="W431" s="15">
        <v>10101193128</v>
      </c>
      <c r="X431" s="15" t="s">
        <v>1884</v>
      </c>
      <c r="Y431" s="15">
        <v>101008005</v>
      </c>
      <c r="Z431" s="15" t="s">
        <v>1985</v>
      </c>
      <c r="AA431" s="17" t="s">
        <v>1981</v>
      </c>
      <c r="AB431" s="17" t="s">
        <v>8</v>
      </c>
      <c r="AC431" s="32"/>
    </row>
    <row r="432" spans="1:29" ht="21.75" customHeight="1">
      <c r="A432" s="37">
        <v>6</v>
      </c>
      <c r="B432" s="36" t="s">
        <v>1900</v>
      </c>
      <c r="C432" s="12" t="s">
        <v>8</v>
      </c>
      <c r="D432" s="36" t="s">
        <v>1901</v>
      </c>
      <c r="E432" s="36">
        <v>73.27</v>
      </c>
      <c r="F432" s="33">
        <f t="shared" si="30"/>
        <v>29.31</v>
      </c>
      <c r="G432" s="36">
        <v>77.069999999999993</v>
      </c>
      <c r="H432" s="36" t="s">
        <v>1902</v>
      </c>
      <c r="I432" s="36" t="s">
        <v>1903</v>
      </c>
      <c r="J432" s="36" t="s">
        <v>1883</v>
      </c>
      <c r="K432" s="5">
        <v>63.8</v>
      </c>
      <c r="L432" s="5">
        <f t="shared" si="31"/>
        <v>12.76</v>
      </c>
      <c r="M432" s="5">
        <v>63.1</v>
      </c>
      <c r="N432" s="5">
        <f t="shared" si="32"/>
        <v>25.240000000000002</v>
      </c>
      <c r="O432" s="5">
        <f t="shared" si="33"/>
        <v>38</v>
      </c>
      <c r="P432" s="5">
        <f t="shared" si="34"/>
        <v>67.31</v>
      </c>
      <c r="Q432" s="4"/>
      <c r="R432" s="4" t="s">
        <v>1884</v>
      </c>
      <c r="S432" s="4"/>
      <c r="T432" s="15">
        <v>23</v>
      </c>
      <c r="U432" s="15" t="s">
        <v>1901</v>
      </c>
      <c r="V432" s="16" t="s">
        <v>1902</v>
      </c>
      <c r="W432" s="15">
        <v>10101191624</v>
      </c>
      <c r="X432" s="15" t="s">
        <v>1884</v>
      </c>
      <c r="Y432" s="15">
        <v>101008005</v>
      </c>
      <c r="Z432" s="15" t="s">
        <v>1985</v>
      </c>
      <c r="AA432" s="17" t="s">
        <v>1981</v>
      </c>
      <c r="AB432" s="17" t="s">
        <v>8</v>
      </c>
      <c r="AC432" s="32"/>
    </row>
    <row r="433" spans="1:29" ht="21.75" customHeight="1">
      <c r="A433" s="37">
        <v>4</v>
      </c>
      <c r="B433" s="36" t="s">
        <v>1893</v>
      </c>
      <c r="C433" s="12" t="s">
        <v>1</v>
      </c>
      <c r="D433" s="36" t="s">
        <v>464</v>
      </c>
      <c r="E433" s="36">
        <v>0</v>
      </c>
      <c r="F433" s="33">
        <f t="shared" si="30"/>
        <v>0</v>
      </c>
      <c r="G433" s="36">
        <v>77.069999999999993</v>
      </c>
      <c r="H433" s="36" t="s">
        <v>1894</v>
      </c>
      <c r="I433" s="36" t="s">
        <v>1895</v>
      </c>
      <c r="J433" s="36" t="s">
        <v>1883</v>
      </c>
      <c r="K433" s="5">
        <v>66.099999999999994</v>
      </c>
      <c r="L433" s="5">
        <f t="shared" si="31"/>
        <v>13.219999999999999</v>
      </c>
      <c r="M433" s="5">
        <v>65.8</v>
      </c>
      <c r="N433" s="5">
        <f t="shared" si="32"/>
        <v>26.32</v>
      </c>
      <c r="O433" s="5">
        <f t="shared" si="33"/>
        <v>39.54</v>
      </c>
      <c r="P433" s="5">
        <f t="shared" si="34"/>
        <v>39.54</v>
      </c>
      <c r="Q433" s="4"/>
      <c r="R433" s="4" t="s">
        <v>1884</v>
      </c>
      <c r="S433" s="4"/>
      <c r="T433" s="15">
        <v>21</v>
      </c>
      <c r="U433" s="15" t="s">
        <v>464</v>
      </c>
      <c r="V433" s="16" t="s">
        <v>1894</v>
      </c>
      <c r="W433" s="15">
        <v>10101510730</v>
      </c>
      <c r="X433" s="15" t="s">
        <v>1884</v>
      </c>
      <c r="Y433" s="15">
        <v>101008005</v>
      </c>
      <c r="Z433" s="15" t="s">
        <v>1985</v>
      </c>
      <c r="AA433" s="17" t="s">
        <v>1981</v>
      </c>
      <c r="AB433" s="17" t="s">
        <v>8</v>
      </c>
      <c r="AC433" s="32"/>
    </row>
    <row r="434" spans="1:29" ht="21.75" customHeight="1">
      <c r="A434" s="37">
        <v>7</v>
      </c>
      <c r="B434" s="36" t="s">
        <v>1904</v>
      </c>
      <c r="C434" s="12" t="s">
        <v>8</v>
      </c>
      <c r="D434" s="36" t="s">
        <v>1905</v>
      </c>
      <c r="E434" s="36">
        <v>0</v>
      </c>
      <c r="F434" s="33">
        <f t="shared" si="30"/>
        <v>0</v>
      </c>
      <c r="G434" s="36">
        <v>77.069999999999993</v>
      </c>
      <c r="H434" s="36" t="s">
        <v>1906</v>
      </c>
      <c r="I434" s="36" t="s">
        <v>1907</v>
      </c>
      <c r="J434" s="36" t="s">
        <v>1883</v>
      </c>
      <c r="K434" s="5">
        <v>59.1</v>
      </c>
      <c r="L434" s="5">
        <f t="shared" si="31"/>
        <v>11.82</v>
      </c>
      <c r="M434" s="5">
        <v>63.9</v>
      </c>
      <c r="N434" s="5">
        <f t="shared" si="32"/>
        <v>25.560000000000002</v>
      </c>
      <c r="O434" s="5">
        <f t="shared" si="33"/>
        <v>37.380000000000003</v>
      </c>
      <c r="P434" s="5">
        <f t="shared" si="34"/>
        <v>37.380000000000003</v>
      </c>
      <c r="Q434" s="4"/>
      <c r="R434" s="4" t="s">
        <v>1884</v>
      </c>
      <c r="S434" s="4"/>
      <c r="T434" s="15">
        <v>24</v>
      </c>
      <c r="U434" s="15" t="s">
        <v>1905</v>
      </c>
      <c r="V434" s="16" t="s">
        <v>1906</v>
      </c>
      <c r="W434" s="15">
        <v>10101190906</v>
      </c>
      <c r="X434" s="15" t="s">
        <v>1884</v>
      </c>
      <c r="Y434" s="15">
        <v>101008005</v>
      </c>
      <c r="Z434" s="15" t="s">
        <v>1985</v>
      </c>
      <c r="AA434" s="17" t="s">
        <v>1981</v>
      </c>
      <c r="AB434" s="17" t="s">
        <v>8</v>
      </c>
      <c r="AC434" s="32"/>
    </row>
    <row r="435" spans="1:29" ht="21.75" customHeight="1">
      <c r="A435" s="37">
        <v>1</v>
      </c>
      <c r="B435" s="36" t="s">
        <v>1908</v>
      </c>
      <c r="C435" s="12" t="s">
        <v>1</v>
      </c>
      <c r="D435" s="36" t="s">
        <v>1909</v>
      </c>
      <c r="E435" s="36">
        <v>67.67</v>
      </c>
      <c r="F435" s="33">
        <f t="shared" si="30"/>
        <v>27.07</v>
      </c>
      <c r="G435" s="36">
        <v>77.069999999999993</v>
      </c>
      <c r="H435" s="36" t="s">
        <v>1910</v>
      </c>
      <c r="I435" s="36" t="s">
        <v>1911</v>
      </c>
      <c r="J435" s="36" t="s">
        <v>1912</v>
      </c>
      <c r="K435" s="5">
        <v>64.400000000000006</v>
      </c>
      <c r="L435" s="5">
        <f t="shared" si="31"/>
        <v>12.880000000000003</v>
      </c>
      <c r="M435" s="5">
        <v>65.599999999999994</v>
      </c>
      <c r="N435" s="5">
        <f t="shared" si="32"/>
        <v>26.24</v>
      </c>
      <c r="O435" s="5">
        <f t="shared" si="33"/>
        <v>39.120000000000005</v>
      </c>
      <c r="P435" s="5">
        <f t="shared" si="34"/>
        <v>66.19</v>
      </c>
      <c r="Q435" s="4"/>
      <c r="R435" s="4" t="s">
        <v>1884</v>
      </c>
      <c r="S435" s="4"/>
      <c r="T435" s="15">
        <v>25</v>
      </c>
      <c r="U435" s="15" t="s">
        <v>1909</v>
      </c>
      <c r="V435" s="16" t="s">
        <v>1910</v>
      </c>
      <c r="W435" s="15">
        <v>10101510507</v>
      </c>
      <c r="X435" s="15" t="s">
        <v>1884</v>
      </c>
      <c r="Y435" s="15">
        <v>101008006</v>
      </c>
      <c r="Z435" s="15" t="s">
        <v>1985</v>
      </c>
      <c r="AA435" s="17" t="s">
        <v>1981</v>
      </c>
      <c r="AB435" s="17" t="s">
        <v>8</v>
      </c>
      <c r="AC435" s="32" t="s">
        <v>2153</v>
      </c>
    </row>
    <row r="436" spans="1:29" ht="21.75" customHeight="1">
      <c r="A436" s="37">
        <v>2</v>
      </c>
      <c r="B436" s="36" t="s">
        <v>1913</v>
      </c>
      <c r="C436" s="12" t="s">
        <v>12</v>
      </c>
      <c r="D436" s="36" t="s">
        <v>1914</v>
      </c>
      <c r="E436" s="36">
        <v>73.37</v>
      </c>
      <c r="F436" s="33">
        <f t="shared" si="30"/>
        <v>29.35</v>
      </c>
      <c r="G436" s="36">
        <v>77.069999999999993</v>
      </c>
      <c r="H436" s="36" t="s">
        <v>1915</v>
      </c>
      <c r="I436" s="36" t="s">
        <v>1916</v>
      </c>
      <c r="J436" s="36" t="s">
        <v>1912</v>
      </c>
      <c r="K436" s="5">
        <v>62.3</v>
      </c>
      <c r="L436" s="5">
        <f t="shared" si="31"/>
        <v>12.46</v>
      </c>
      <c r="M436" s="5">
        <v>60.3</v>
      </c>
      <c r="N436" s="5">
        <f t="shared" si="32"/>
        <v>24.12</v>
      </c>
      <c r="O436" s="5">
        <f t="shared" si="33"/>
        <v>36.58</v>
      </c>
      <c r="P436" s="5">
        <f t="shared" si="34"/>
        <v>65.930000000000007</v>
      </c>
      <c r="Q436" s="4"/>
      <c r="R436" s="4" t="s">
        <v>1884</v>
      </c>
      <c r="S436" s="4"/>
      <c r="T436" s="15">
        <v>26</v>
      </c>
      <c r="U436" s="15" t="s">
        <v>1914</v>
      </c>
      <c r="V436" s="16" t="s">
        <v>1915</v>
      </c>
      <c r="W436" s="15">
        <v>10101011704</v>
      </c>
      <c r="X436" s="15" t="s">
        <v>1884</v>
      </c>
      <c r="Y436" s="15">
        <v>101008006</v>
      </c>
      <c r="Z436" s="15" t="s">
        <v>1985</v>
      </c>
      <c r="AA436" s="17" t="s">
        <v>1981</v>
      </c>
      <c r="AB436" s="17" t="s">
        <v>8</v>
      </c>
      <c r="AC436" s="32"/>
    </row>
    <row r="437" spans="1:29" ht="21.75" customHeight="1">
      <c r="A437" s="37">
        <v>2</v>
      </c>
      <c r="B437" s="36" t="s">
        <v>1922</v>
      </c>
      <c r="C437" s="12" t="s">
        <v>12</v>
      </c>
      <c r="D437" s="36" t="s">
        <v>1923</v>
      </c>
      <c r="E437" s="36">
        <v>79.48</v>
      </c>
      <c r="F437" s="33">
        <f t="shared" si="30"/>
        <v>31.79</v>
      </c>
      <c r="G437" s="36">
        <v>77.069999999999993</v>
      </c>
      <c r="H437" s="36" t="s">
        <v>1924</v>
      </c>
      <c r="I437" s="36" t="s">
        <v>1925</v>
      </c>
      <c r="J437" s="36" t="s">
        <v>1921</v>
      </c>
      <c r="K437" s="5">
        <v>63.8</v>
      </c>
      <c r="L437" s="5">
        <f t="shared" si="31"/>
        <v>12.76</v>
      </c>
      <c r="M437" s="5">
        <v>61.5</v>
      </c>
      <c r="N437" s="5">
        <f t="shared" si="32"/>
        <v>24.6</v>
      </c>
      <c r="O437" s="5">
        <f t="shared" si="33"/>
        <v>37.36</v>
      </c>
      <c r="P437" s="5">
        <f t="shared" si="34"/>
        <v>69.150000000000006</v>
      </c>
      <c r="Q437" s="4"/>
      <c r="R437" s="4" t="s">
        <v>1884</v>
      </c>
      <c r="S437" s="4"/>
      <c r="T437" s="15">
        <v>28</v>
      </c>
      <c r="U437" s="15" t="s">
        <v>1923</v>
      </c>
      <c r="V437" s="16" t="s">
        <v>1924</v>
      </c>
      <c r="W437" s="15">
        <v>10101013209</v>
      </c>
      <c r="X437" s="15" t="s">
        <v>1884</v>
      </c>
      <c r="Y437" s="15">
        <v>101008007</v>
      </c>
      <c r="Z437" s="15" t="s">
        <v>1985</v>
      </c>
      <c r="AA437" s="17" t="s">
        <v>1981</v>
      </c>
      <c r="AB437" s="17" t="s">
        <v>8</v>
      </c>
      <c r="AC437" s="32" t="s">
        <v>2153</v>
      </c>
    </row>
    <row r="438" spans="1:29" ht="21.75" customHeight="1">
      <c r="A438" s="37">
        <v>1</v>
      </c>
      <c r="B438" s="36" t="s">
        <v>1917</v>
      </c>
      <c r="C438" s="12" t="s">
        <v>8</v>
      </c>
      <c r="D438" s="36" t="s">
        <v>1918</v>
      </c>
      <c r="E438" s="36">
        <v>76.55</v>
      </c>
      <c r="F438" s="33">
        <f t="shared" si="30"/>
        <v>30.62</v>
      </c>
      <c r="G438" s="36">
        <v>77.069999999999993</v>
      </c>
      <c r="H438" s="36" t="s">
        <v>1919</v>
      </c>
      <c r="I438" s="36" t="s">
        <v>1920</v>
      </c>
      <c r="J438" s="36" t="s">
        <v>1921</v>
      </c>
      <c r="K438" s="5">
        <v>63.4</v>
      </c>
      <c r="L438" s="5">
        <f t="shared" si="31"/>
        <v>12.68</v>
      </c>
      <c r="M438" s="5">
        <v>63.2</v>
      </c>
      <c r="N438" s="5">
        <f t="shared" si="32"/>
        <v>25.28</v>
      </c>
      <c r="O438" s="5">
        <f t="shared" si="33"/>
        <v>37.96</v>
      </c>
      <c r="P438" s="5">
        <f t="shared" si="34"/>
        <v>68.58</v>
      </c>
      <c r="Q438" s="4"/>
      <c r="R438" s="4" t="s">
        <v>1884</v>
      </c>
      <c r="S438" s="4"/>
      <c r="T438" s="15">
        <v>27</v>
      </c>
      <c r="U438" s="15" t="s">
        <v>1918</v>
      </c>
      <c r="V438" s="16" t="s">
        <v>1919</v>
      </c>
      <c r="W438" s="15">
        <v>10101193023</v>
      </c>
      <c r="X438" s="15" t="s">
        <v>1884</v>
      </c>
      <c r="Y438" s="15">
        <v>101008007</v>
      </c>
      <c r="Z438" s="15" t="s">
        <v>1985</v>
      </c>
      <c r="AA438" s="17" t="s">
        <v>1981</v>
      </c>
      <c r="AB438" s="17" t="s">
        <v>8</v>
      </c>
      <c r="AC438" s="32"/>
    </row>
    <row r="439" spans="1:29" ht="21.75" customHeight="1">
      <c r="A439" s="37">
        <v>1</v>
      </c>
      <c r="B439" s="36" t="s">
        <v>1926</v>
      </c>
      <c r="C439" s="12" t="s">
        <v>1</v>
      </c>
      <c r="D439" s="36" t="s">
        <v>1927</v>
      </c>
      <c r="E439" s="36">
        <v>76.53</v>
      </c>
      <c r="F439" s="33">
        <f t="shared" si="30"/>
        <v>30.61</v>
      </c>
      <c r="G439" s="36">
        <v>77.069999999999993</v>
      </c>
      <c r="H439" s="36" t="s">
        <v>1928</v>
      </c>
      <c r="I439" s="36" t="s">
        <v>1929</v>
      </c>
      <c r="J439" s="36" t="s">
        <v>1930</v>
      </c>
      <c r="K439" s="5">
        <v>61.7</v>
      </c>
      <c r="L439" s="5">
        <f t="shared" si="31"/>
        <v>12.340000000000002</v>
      </c>
      <c r="M439" s="5">
        <v>61.8</v>
      </c>
      <c r="N439" s="5">
        <f t="shared" si="32"/>
        <v>24.72</v>
      </c>
      <c r="O439" s="5">
        <f t="shared" si="33"/>
        <v>37.06</v>
      </c>
      <c r="P439" s="5">
        <f t="shared" si="34"/>
        <v>67.67</v>
      </c>
      <c r="Q439" s="4"/>
      <c r="R439" s="4" t="s">
        <v>1884</v>
      </c>
      <c r="S439" s="4"/>
      <c r="T439" s="15">
        <v>29</v>
      </c>
      <c r="U439" s="15" t="s">
        <v>1927</v>
      </c>
      <c r="V439" s="16" t="s">
        <v>1928</v>
      </c>
      <c r="W439" s="15">
        <v>10101512822</v>
      </c>
      <c r="X439" s="15" t="s">
        <v>1884</v>
      </c>
      <c r="Y439" s="15">
        <v>101008008</v>
      </c>
      <c r="Z439" s="15" t="s">
        <v>1985</v>
      </c>
      <c r="AA439" s="17" t="s">
        <v>1981</v>
      </c>
      <c r="AB439" s="17" t="s">
        <v>8</v>
      </c>
      <c r="AC439" s="32" t="s">
        <v>2153</v>
      </c>
    </row>
    <row r="440" spans="1:29" ht="21.75" customHeight="1">
      <c r="A440" s="37">
        <v>2</v>
      </c>
      <c r="B440" s="36" t="s">
        <v>1931</v>
      </c>
      <c r="C440" s="12" t="s">
        <v>1</v>
      </c>
      <c r="D440" s="36" t="s">
        <v>1932</v>
      </c>
      <c r="E440" s="36">
        <v>77.349999999999994</v>
      </c>
      <c r="F440" s="33">
        <f t="shared" si="30"/>
        <v>30.94</v>
      </c>
      <c r="G440" s="36">
        <v>77.069999999999993</v>
      </c>
      <c r="H440" s="36" t="s">
        <v>1933</v>
      </c>
      <c r="I440" s="36" t="s">
        <v>1934</v>
      </c>
      <c r="J440" s="36" t="s">
        <v>1930</v>
      </c>
      <c r="K440" s="5">
        <v>49.4</v>
      </c>
      <c r="L440" s="5">
        <f t="shared" si="31"/>
        <v>9.8800000000000008</v>
      </c>
      <c r="M440" s="5">
        <v>39.5</v>
      </c>
      <c r="N440" s="5">
        <f t="shared" si="32"/>
        <v>15.8</v>
      </c>
      <c r="O440" s="5">
        <f t="shared" si="33"/>
        <v>25.68</v>
      </c>
      <c r="P440" s="5">
        <f t="shared" si="34"/>
        <v>56.620000000000005</v>
      </c>
      <c r="Q440" s="4"/>
      <c r="R440" s="4" t="s">
        <v>1884</v>
      </c>
      <c r="S440" s="4"/>
      <c r="T440" s="15">
        <v>30</v>
      </c>
      <c r="U440" s="15" t="s">
        <v>1932</v>
      </c>
      <c r="V440" s="16" t="s">
        <v>1933</v>
      </c>
      <c r="W440" s="15">
        <v>10101512602</v>
      </c>
      <c r="X440" s="15" t="s">
        <v>1884</v>
      </c>
      <c r="Y440" s="15">
        <v>101008008</v>
      </c>
      <c r="Z440" s="15" t="s">
        <v>1985</v>
      </c>
      <c r="AA440" s="17" t="s">
        <v>1981</v>
      </c>
      <c r="AB440" s="17" t="s">
        <v>8</v>
      </c>
      <c r="AC440" s="32"/>
    </row>
    <row r="441" spans="1:29" ht="21.75" customHeight="1">
      <c r="A441" s="37">
        <v>2</v>
      </c>
      <c r="B441" s="36" t="s">
        <v>1936</v>
      </c>
      <c r="C441" s="12" t="s">
        <v>12</v>
      </c>
      <c r="D441" s="36" t="s">
        <v>1937</v>
      </c>
      <c r="E441" s="36">
        <v>77.02</v>
      </c>
      <c r="F441" s="33">
        <f t="shared" si="30"/>
        <v>30.81</v>
      </c>
      <c r="G441" s="36">
        <v>77.069999999999993</v>
      </c>
      <c r="H441" s="36" t="s">
        <v>1938</v>
      </c>
      <c r="I441" s="36" t="s">
        <v>1939</v>
      </c>
      <c r="J441" s="36" t="s">
        <v>1935</v>
      </c>
      <c r="K441" s="5">
        <v>61.7</v>
      </c>
      <c r="L441" s="5">
        <f t="shared" si="31"/>
        <v>12.340000000000002</v>
      </c>
      <c r="M441" s="5">
        <v>51.6</v>
      </c>
      <c r="N441" s="5">
        <f t="shared" si="32"/>
        <v>20.64</v>
      </c>
      <c r="O441" s="5">
        <f t="shared" si="33"/>
        <v>32.980000000000004</v>
      </c>
      <c r="P441" s="5">
        <f t="shared" si="34"/>
        <v>63.790000000000006</v>
      </c>
      <c r="Q441" s="4"/>
      <c r="R441" s="4" t="s">
        <v>1884</v>
      </c>
      <c r="S441" s="4"/>
      <c r="T441" s="15">
        <v>31</v>
      </c>
      <c r="U441" s="15" t="s">
        <v>1937</v>
      </c>
      <c r="V441" s="16" t="s">
        <v>1938</v>
      </c>
      <c r="W441" s="15">
        <v>10101012808</v>
      </c>
      <c r="X441" s="15" t="s">
        <v>1884</v>
      </c>
      <c r="Y441" s="15">
        <v>101008009</v>
      </c>
      <c r="Z441" s="15" t="s">
        <v>1985</v>
      </c>
      <c r="AA441" s="17" t="s">
        <v>1981</v>
      </c>
      <c r="AB441" s="17" t="s">
        <v>8</v>
      </c>
      <c r="AC441" s="32" t="s">
        <v>2153</v>
      </c>
    </row>
    <row r="442" spans="1:29" ht="21.75" customHeight="1">
      <c r="A442" s="37">
        <v>3</v>
      </c>
      <c r="B442" s="36" t="s">
        <v>1940</v>
      </c>
      <c r="C442" s="12" t="s">
        <v>1</v>
      </c>
      <c r="D442" s="36" t="s">
        <v>1941</v>
      </c>
      <c r="E442" s="36">
        <v>77.12</v>
      </c>
      <c r="F442" s="33">
        <f t="shared" si="30"/>
        <v>30.85</v>
      </c>
      <c r="G442" s="36">
        <v>77.069999999999993</v>
      </c>
      <c r="H442" s="36" t="s">
        <v>1942</v>
      </c>
      <c r="I442" s="36" t="s">
        <v>1943</v>
      </c>
      <c r="J442" s="36" t="s">
        <v>1935</v>
      </c>
      <c r="K442" s="5">
        <v>61.7</v>
      </c>
      <c r="L442" s="5">
        <f t="shared" si="31"/>
        <v>12.340000000000002</v>
      </c>
      <c r="M442" s="5">
        <v>50.2</v>
      </c>
      <c r="N442" s="5">
        <f t="shared" si="32"/>
        <v>20.080000000000002</v>
      </c>
      <c r="O442" s="5">
        <f t="shared" si="33"/>
        <v>32.42</v>
      </c>
      <c r="P442" s="5">
        <f t="shared" si="34"/>
        <v>63.27</v>
      </c>
      <c r="Q442" s="4"/>
      <c r="R442" s="4" t="s">
        <v>1884</v>
      </c>
      <c r="S442" s="4"/>
      <c r="T442" s="15">
        <v>32</v>
      </c>
      <c r="U442" s="15" t="s">
        <v>1941</v>
      </c>
      <c r="V442" s="16" t="s">
        <v>1942</v>
      </c>
      <c r="W442" s="15">
        <v>10101510219</v>
      </c>
      <c r="X442" s="15" t="s">
        <v>1884</v>
      </c>
      <c r="Y442" s="15">
        <v>101008009</v>
      </c>
      <c r="Z442" s="15" t="s">
        <v>1985</v>
      </c>
      <c r="AA442" s="17" t="s">
        <v>1981</v>
      </c>
      <c r="AB442" s="17" t="s">
        <v>8</v>
      </c>
      <c r="AC442" s="32"/>
    </row>
    <row r="443" spans="1:29" ht="21.75" customHeight="1">
      <c r="A443" s="37">
        <v>1</v>
      </c>
      <c r="B443" s="36" t="s">
        <v>1944</v>
      </c>
      <c r="C443" s="12" t="s">
        <v>12</v>
      </c>
      <c r="D443" s="36" t="s">
        <v>1945</v>
      </c>
      <c r="E443" s="36">
        <v>77.95</v>
      </c>
      <c r="F443" s="33">
        <f t="shared" si="30"/>
        <v>31.18</v>
      </c>
      <c r="G443" s="36">
        <v>77.069999999999993</v>
      </c>
      <c r="H443" s="36" t="s">
        <v>1946</v>
      </c>
      <c r="I443" s="36" t="s">
        <v>1947</v>
      </c>
      <c r="J443" s="36" t="s">
        <v>1948</v>
      </c>
      <c r="K443" s="5">
        <v>63.3</v>
      </c>
      <c r="L443" s="5">
        <f t="shared" si="31"/>
        <v>12.66</v>
      </c>
      <c r="M443" s="5">
        <v>65.900000000000006</v>
      </c>
      <c r="N443" s="5">
        <f t="shared" si="32"/>
        <v>26.360000000000003</v>
      </c>
      <c r="O443" s="5">
        <f t="shared" si="33"/>
        <v>39.020000000000003</v>
      </c>
      <c r="P443" s="5">
        <f t="shared" si="34"/>
        <v>70.2</v>
      </c>
      <c r="Q443" s="4"/>
      <c r="R443" s="4" t="s">
        <v>1949</v>
      </c>
      <c r="S443" s="4"/>
      <c r="T443" s="15">
        <v>33</v>
      </c>
      <c r="U443" s="15" t="s">
        <v>1945</v>
      </c>
      <c r="V443" s="16" t="s">
        <v>1946</v>
      </c>
      <c r="W443" s="15">
        <v>10101012529</v>
      </c>
      <c r="X443" s="15" t="s">
        <v>1949</v>
      </c>
      <c r="Y443" s="15">
        <v>101008011</v>
      </c>
      <c r="Z443" s="15" t="s">
        <v>1985</v>
      </c>
      <c r="AA443" s="17" t="s">
        <v>1981</v>
      </c>
      <c r="AB443" s="17" t="s">
        <v>8</v>
      </c>
      <c r="AC443" s="32" t="s">
        <v>2153</v>
      </c>
    </row>
    <row r="444" spans="1:29" ht="21.75" customHeight="1">
      <c r="A444" s="37">
        <v>2</v>
      </c>
      <c r="B444" s="36" t="s">
        <v>1950</v>
      </c>
      <c r="C444" s="12" t="s">
        <v>1</v>
      </c>
      <c r="D444" s="36" t="s">
        <v>994</v>
      </c>
      <c r="E444" s="36">
        <v>76.900000000000006</v>
      </c>
      <c r="F444" s="33">
        <f t="shared" si="30"/>
        <v>30.76</v>
      </c>
      <c r="G444" s="36">
        <v>77.069999999999993</v>
      </c>
      <c r="H444" s="36" t="s">
        <v>1951</v>
      </c>
      <c r="I444" s="36" t="s">
        <v>1952</v>
      </c>
      <c r="J444" s="36" t="s">
        <v>1948</v>
      </c>
      <c r="K444" s="5">
        <v>60.2</v>
      </c>
      <c r="L444" s="5">
        <f t="shared" si="31"/>
        <v>12.040000000000001</v>
      </c>
      <c r="M444" s="5">
        <v>61.1</v>
      </c>
      <c r="N444" s="5">
        <f t="shared" si="32"/>
        <v>24.44</v>
      </c>
      <c r="O444" s="5">
        <f t="shared" si="33"/>
        <v>36.480000000000004</v>
      </c>
      <c r="P444" s="5">
        <f t="shared" si="34"/>
        <v>67.240000000000009</v>
      </c>
      <c r="Q444" s="4"/>
      <c r="R444" s="4" t="s">
        <v>1949</v>
      </c>
      <c r="S444" s="4"/>
      <c r="T444" s="15">
        <v>34</v>
      </c>
      <c r="U444" s="15" t="s">
        <v>994</v>
      </c>
      <c r="V444" s="16" t="s">
        <v>1951</v>
      </c>
      <c r="W444" s="15">
        <v>10101514214</v>
      </c>
      <c r="X444" s="15" t="s">
        <v>1949</v>
      </c>
      <c r="Y444" s="15">
        <v>101008011</v>
      </c>
      <c r="Z444" s="15" t="s">
        <v>1985</v>
      </c>
      <c r="AA444" s="17" t="s">
        <v>1981</v>
      </c>
      <c r="AB444" s="17" t="s">
        <v>8</v>
      </c>
      <c r="AC444" s="32" t="s">
        <v>2153</v>
      </c>
    </row>
    <row r="445" spans="1:29" ht="21.75" customHeight="1">
      <c r="A445" s="37">
        <v>3</v>
      </c>
      <c r="B445" s="36" t="s">
        <v>1953</v>
      </c>
      <c r="C445" s="12" t="s">
        <v>1</v>
      </c>
      <c r="D445" s="36" t="s">
        <v>1954</v>
      </c>
      <c r="E445" s="36">
        <v>78.5</v>
      </c>
      <c r="F445" s="33">
        <f t="shared" si="30"/>
        <v>31.4</v>
      </c>
      <c r="G445" s="36">
        <v>77.069999999999993</v>
      </c>
      <c r="H445" s="36" t="s">
        <v>1955</v>
      </c>
      <c r="I445" s="36" t="s">
        <v>1956</v>
      </c>
      <c r="J445" s="36" t="s">
        <v>1948</v>
      </c>
      <c r="K445" s="5">
        <v>60</v>
      </c>
      <c r="L445" s="5">
        <f t="shared" si="31"/>
        <v>12</v>
      </c>
      <c r="M445" s="5">
        <v>58.3</v>
      </c>
      <c r="N445" s="5">
        <f t="shared" si="32"/>
        <v>23.32</v>
      </c>
      <c r="O445" s="5">
        <f t="shared" si="33"/>
        <v>35.32</v>
      </c>
      <c r="P445" s="5">
        <f t="shared" si="34"/>
        <v>66.72</v>
      </c>
      <c r="Q445" s="4"/>
      <c r="R445" s="4" t="s">
        <v>1949</v>
      </c>
      <c r="S445" s="4"/>
      <c r="T445" s="15">
        <v>35</v>
      </c>
      <c r="U445" s="15" t="s">
        <v>1954</v>
      </c>
      <c r="V445" s="16" t="s">
        <v>1955</v>
      </c>
      <c r="W445" s="15">
        <v>10101513226</v>
      </c>
      <c r="X445" s="15" t="s">
        <v>1949</v>
      </c>
      <c r="Y445" s="15">
        <v>101008011</v>
      </c>
      <c r="Z445" s="15" t="s">
        <v>1985</v>
      </c>
      <c r="AA445" s="17" t="s">
        <v>1981</v>
      </c>
      <c r="AB445" s="17" t="s">
        <v>8</v>
      </c>
      <c r="AC445" s="32"/>
    </row>
    <row r="446" spans="1:29" ht="21.75" customHeight="1">
      <c r="A446" s="37">
        <v>4</v>
      </c>
      <c r="B446" s="36" t="s">
        <v>1957</v>
      </c>
      <c r="C446" s="12" t="s">
        <v>8</v>
      </c>
      <c r="D446" s="36" t="s">
        <v>1958</v>
      </c>
      <c r="E446" s="36">
        <v>70.569999999999993</v>
      </c>
      <c r="F446" s="33">
        <f t="shared" si="30"/>
        <v>28.23</v>
      </c>
      <c r="G446" s="36">
        <v>77.069999999999993</v>
      </c>
      <c r="H446" s="36" t="s">
        <v>1959</v>
      </c>
      <c r="I446" s="36" t="s">
        <v>1960</v>
      </c>
      <c r="J446" s="36" t="s">
        <v>1948</v>
      </c>
      <c r="K446" s="5">
        <v>59.5</v>
      </c>
      <c r="L446" s="5">
        <f t="shared" si="31"/>
        <v>11.9</v>
      </c>
      <c r="M446" s="5">
        <v>56</v>
      </c>
      <c r="N446" s="5">
        <f t="shared" si="32"/>
        <v>22.400000000000002</v>
      </c>
      <c r="O446" s="5">
        <f t="shared" si="33"/>
        <v>34.300000000000004</v>
      </c>
      <c r="P446" s="5">
        <f t="shared" si="34"/>
        <v>62.53</v>
      </c>
      <c r="Q446" s="4"/>
      <c r="R446" s="4" t="s">
        <v>1949</v>
      </c>
      <c r="S446" s="4"/>
      <c r="T446" s="15">
        <v>36</v>
      </c>
      <c r="U446" s="15" t="s">
        <v>1958</v>
      </c>
      <c r="V446" s="16" t="s">
        <v>1959</v>
      </c>
      <c r="W446" s="15">
        <v>10101193029</v>
      </c>
      <c r="X446" s="15" t="s">
        <v>1949</v>
      </c>
      <c r="Y446" s="15">
        <v>101008011</v>
      </c>
      <c r="Z446" s="15" t="s">
        <v>1985</v>
      </c>
      <c r="AA446" s="17" t="s">
        <v>1981</v>
      </c>
      <c r="AB446" s="17" t="s">
        <v>8</v>
      </c>
      <c r="AC446" s="32"/>
    </row>
    <row r="447" spans="1:29" ht="21.75" customHeight="1">
      <c r="A447" s="37">
        <v>1</v>
      </c>
      <c r="B447" s="36" t="s">
        <v>1961</v>
      </c>
      <c r="C447" s="12" t="s">
        <v>8</v>
      </c>
      <c r="D447" s="36" t="s">
        <v>1962</v>
      </c>
      <c r="E447" s="36">
        <v>78.98</v>
      </c>
      <c r="F447" s="33">
        <f t="shared" si="30"/>
        <v>31.59</v>
      </c>
      <c r="G447" s="36">
        <v>78.650000000000006</v>
      </c>
      <c r="H447" s="36" t="s">
        <v>1963</v>
      </c>
      <c r="I447" s="36" t="s">
        <v>1964</v>
      </c>
      <c r="J447" s="36" t="s">
        <v>1965</v>
      </c>
      <c r="K447" s="5">
        <v>57.7</v>
      </c>
      <c r="L447" s="5">
        <f t="shared" si="31"/>
        <v>11.540000000000001</v>
      </c>
      <c r="M447" s="5">
        <v>43.3</v>
      </c>
      <c r="N447" s="5">
        <f t="shared" si="32"/>
        <v>17.32</v>
      </c>
      <c r="O447" s="5">
        <f t="shared" si="33"/>
        <v>28.86</v>
      </c>
      <c r="P447" s="5">
        <f t="shared" si="34"/>
        <v>60.45</v>
      </c>
      <c r="Q447" s="4"/>
      <c r="R447" s="4" t="s">
        <v>1949</v>
      </c>
      <c r="S447" s="4"/>
      <c r="T447" s="15">
        <v>32</v>
      </c>
      <c r="U447" s="15" t="s">
        <v>1962</v>
      </c>
      <c r="V447" s="16" t="s">
        <v>1963</v>
      </c>
      <c r="W447" s="15">
        <v>10101193415</v>
      </c>
      <c r="X447" s="15" t="s">
        <v>1949</v>
      </c>
      <c r="Y447" s="15">
        <v>101008013</v>
      </c>
      <c r="Z447" s="15" t="s">
        <v>1989</v>
      </c>
      <c r="AA447" s="17" t="s">
        <v>1981</v>
      </c>
      <c r="AB447" s="17" t="s">
        <v>8</v>
      </c>
      <c r="AC447" s="32" t="s">
        <v>2153</v>
      </c>
    </row>
    <row r="448" spans="1:29" ht="21.75" customHeight="1">
      <c r="A448" s="37">
        <v>2</v>
      </c>
      <c r="B448" s="36" t="s">
        <v>1966</v>
      </c>
      <c r="C448" s="12" t="s">
        <v>12</v>
      </c>
      <c r="D448" s="36" t="s">
        <v>1967</v>
      </c>
      <c r="E448" s="36">
        <v>80.23</v>
      </c>
      <c r="F448" s="33">
        <f t="shared" si="30"/>
        <v>32.090000000000003</v>
      </c>
      <c r="G448" s="36">
        <v>78.650000000000006</v>
      </c>
      <c r="H448" s="36" t="s">
        <v>1968</v>
      </c>
      <c r="I448" s="36" t="s">
        <v>1969</v>
      </c>
      <c r="J448" s="36" t="s">
        <v>1965</v>
      </c>
      <c r="K448" s="5">
        <v>59.2</v>
      </c>
      <c r="L448" s="5">
        <f t="shared" si="31"/>
        <v>11.840000000000002</v>
      </c>
      <c r="M448" s="5">
        <v>35.1</v>
      </c>
      <c r="N448" s="5">
        <f t="shared" si="32"/>
        <v>14.040000000000001</v>
      </c>
      <c r="O448" s="5">
        <f t="shared" si="33"/>
        <v>25.880000000000003</v>
      </c>
      <c r="P448" s="5">
        <f t="shared" si="34"/>
        <v>57.970000000000006</v>
      </c>
      <c r="Q448" s="4"/>
      <c r="R448" s="4" t="s">
        <v>1949</v>
      </c>
      <c r="S448" s="4"/>
      <c r="T448" s="15">
        <v>33</v>
      </c>
      <c r="U448" s="15" t="s">
        <v>1967</v>
      </c>
      <c r="V448" s="16" t="s">
        <v>1968</v>
      </c>
      <c r="W448" s="15">
        <v>10101013219</v>
      </c>
      <c r="X448" s="15" t="s">
        <v>1949</v>
      </c>
      <c r="Y448" s="15">
        <v>101008013</v>
      </c>
      <c r="Z448" s="15" t="s">
        <v>1989</v>
      </c>
      <c r="AA448" s="17" t="s">
        <v>1981</v>
      </c>
      <c r="AB448" s="17" t="s">
        <v>8</v>
      </c>
      <c r="AC448" s="32"/>
    </row>
    <row r="449" spans="1:29" ht="21.75" customHeight="1">
      <c r="A449" s="37">
        <v>1</v>
      </c>
      <c r="B449" s="36" t="s">
        <v>1970</v>
      </c>
      <c r="C449" s="12" t="s">
        <v>1</v>
      </c>
      <c r="D449" s="36" t="s">
        <v>1971</v>
      </c>
      <c r="E449" s="36">
        <v>78.27</v>
      </c>
      <c r="F449" s="33">
        <f t="shared" si="30"/>
        <v>31.31</v>
      </c>
      <c r="G449" s="36">
        <v>78.650000000000006</v>
      </c>
      <c r="H449" s="36" t="s">
        <v>1972</v>
      </c>
      <c r="I449" s="36" t="s">
        <v>1973</v>
      </c>
      <c r="J449" s="36" t="s">
        <v>1974</v>
      </c>
      <c r="K449" s="5">
        <v>64.3</v>
      </c>
      <c r="L449" s="5">
        <f t="shared" si="31"/>
        <v>12.86</v>
      </c>
      <c r="M449" s="5">
        <v>67.5</v>
      </c>
      <c r="N449" s="5">
        <f t="shared" si="32"/>
        <v>27</v>
      </c>
      <c r="O449" s="5">
        <f t="shared" si="33"/>
        <v>39.86</v>
      </c>
      <c r="P449" s="5">
        <f t="shared" si="34"/>
        <v>71.17</v>
      </c>
      <c r="Q449" s="4"/>
      <c r="R449" s="4" t="s">
        <v>1949</v>
      </c>
      <c r="S449" s="4"/>
      <c r="T449" s="15">
        <v>34</v>
      </c>
      <c r="U449" s="15" t="s">
        <v>1971</v>
      </c>
      <c r="V449" s="16" t="s">
        <v>1972</v>
      </c>
      <c r="W449" s="15">
        <v>10101513021</v>
      </c>
      <c r="X449" s="15" t="s">
        <v>1949</v>
      </c>
      <c r="Y449" s="15">
        <v>101008014</v>
      </c>
      <c r="Z449" s="15" t="s">
        <v>1989</v>
      </c>
      <c r="AA449" s="17" t="s">
        <v>1981</v>
      </c>
      <c r="AB449" s="17" t="s">
        <v>8</v>
      </c>
      <c r="AC449" s="32" t="s">
        <v>2153</v>
      </c>
    </row>
    <row r="450" spans="1:29" ht="21.75" customHeight="1">
      <c r="A450" s="37">
        <v>2</v>
      </c>
      <c r="B450" s="36" t="s">
        <v>1975</v>
      </c>
      <c r="C450" s="12" t="s">
        <v>8</v>
      </c>
      <c r="D450" s="36" t="s">
        <v>1976</v>
      </c>
      <c r="E450" s="36">
        <v>77.38</v>
      </c>
      <c r="F450" s="33">
        <f t="shared" si="30"/>
        <v>30.95</v>
      </c>
      <c r="G450" s="36">
        <v>78.650000000000006</v>
      </c>
      <c r="H450" s="36" t="s">
        <v>1977</v>
      </c>
      <c r="I450" s="36" t="s">
        <v>1978</v>
      </c>
      <c r="J450" s="36" t="s">
        <v>1974</v>
      </c>
      <c r="K450" s="5">
        <v>53.6</v>
      </c>
      <c r="L450" s="5">
        <f t="shared" si="31"/>
        <v>10.72</v>
      </c>
      <c r="M450" s="5">
        <v>63.2</v>
      </c>
      <c r="N450" s="5">
        <f t="shared" si="32"/>
        <v>25.28</v>
      </c>
      <c r="O450" s="5">
        <f t="shared" si="33"/>
        <v>36</v>
      </c>
      <c r="P450" s="5">
        <f t="shared" si="34"/>
        <v>66.95</v>
      </c>
      <c r="Q450" s="4"/>
      <c r="R450" s="4" t="s">
        <v>1949</v>
      </c>
      <c r="S450" s="4"/>
      <c r="T450" s="15">
        <v>35</v>
      </c>
      <c r="U450" s="15" t="s">
        <v>1976</v>
      </c>
      <c r="V450" s="16" t="s">
        <v>1977</v>
      </c>
      <c r="W450" s="15">
        <v>10101191912</v>
      </c>
      <c r="X450" s="15" t="s">
        <v>1949</v>
      </c>
      <c r="Y450" s="15">
        <v>101008014</v>
      </c>
      <c r="Z450" s="15" t="s">
        <v>1989</v>
      </c>
      <c r="AA450" s="17" t="s">
        <v>1981</v>
      </c>
      <c r="AB450" s="17" t="s">
        <v>8</v>
      </c>
      <c r="AC450" s="32"/>
    </row>
    <row r="451" spans="1:29">
      <c r="O451" s="11"/>
      <c r="P451" s="11"/>
    </row>
  </sheetData>
  <sortState ref="A1:AN449">
    <sortCondition ref="Y1:Y449"/>
    <sortCondition descending="1" ref="P1:P449"/>
  </sortState>
  <mergeCells count="1">
    <mergeCell ref="B1:AC1"/>
  </mergeCells>
  <phoneticPr fontId="4" type="noConversion"/>
  <printOptions horizontalCentered="1"/>
  <pageMargins left="0.33" right="0.43" top="0.44" bottom="0.43" header="0.23" footer="0.2"/>
  <pageSetup paperSize="9" orientation="landscape" r:id="rId1"/>
  <headerFooter scaleWithDoc="0"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cp:lastPrinted>2017-03-19T09:28:49Z</cp:lastPrinted>
  <dcterms:created xsi:type="dcterms:W3CDTF">2014-12-26T07:50:35Z</dcterms:created>
  <dcterms:modified xsi:type="dcterms:W3CDTF">2017-03-19T09:31:40Z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