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<sst xmlns="http://schemas.openxmlformats.org/spreadsheetml/2006/main" count="55" uniqueCount="35">
  <si>
    <t>排名</t>
  </si>
  <si>
    <t>考生姓名</t>
  </si>
  <si>
    <t>性别</t>
  </si>
  <si>
    <t>面试成绩</t>
  </si>
  <si>
    <t>笔试成绩</t>
  </si>
  <si>
    <t>加分项</t>
  </si>
  <si>
    <t>最后得分</t>
  </si>
  <si>
    <t>初始成绩</t>
  </si>
  <si>
    <t>研究生</t>
  </si>
  <si>
    <t>留学</t>
  </si>
  <si>
    <t>合计加分</t>
  </si>
  <si>
    <t>陈彦婕</t>
  </si>
  <si>
    <t>女</t>
  </si>
  <si>
    <t>曾钰婷</t>
  </si>
  <si>
    <t>男</t>
  </si>
  <si>
    <t>钟文迪</t>
  </si>
  <si>
    <t>朱佳金</t>
  </si>
  <si>
    <t>肖碧云</t>
  </si>
  <si>
    <t>钟丽君</t>
  </si>
  <si>
    <r>
      <t>折算</t>
    </r>
    <r>
      <rPr>
        <b/>
        <sz val="14"/>
        <rFont val="Times New Roman"/>
        <family val="1"/>
      </rPr>
      <t>40%</t>
    </r>
  </si>
  <si>
    <r>
      <t>折算</t>
    </r>
    <r>
      <rPr>
        <b/>
        <sz val="14"/>
        <rFont val="Times New Roman"/>
        <family val="1"/>
      </rPr>
      <t>60%</t>
    </r>
  </si>
  <si>
    <r>
      <t>廖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珺</t>
    </r>
  </si>
  <si>
    <r>
      <t>邹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全</t>
    </r>
  </si>
  <si>
    <r>
      <t>肖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燕</t>
    </r>
  </si>
  <si>
    <r>
      <t>喻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路</t>
    </r>
  </si>
  <si>
    <r>
      <t>严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霞</t>
    </r>
  </si>
  <si>
    <r>
      <t>附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：</t>
    </r>
  </si>
  <si>
    <t>是</t>
  </si>
  <si>
    <t>赣州经济技术开发区招商局公开招聘雇员入闱体检对象名单</t>
  </si>
  <si>
    <t>是否入闱体检</t>
  </si>
  <si>
    <t>准考证号</t>
  </si>
  <si>
    <r>
      <t>备注：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、考试总成绩＝公共科目笔试成绩</t>
    </r>
    <r>
      <rPr>
        <sz val="14"/>
        <rFont val="Times New Roman"/>
        <family val="1"/>
      </rPr>
      <t>×60</t>
    </r>
    <r>
      <rPr>
        <sz val="14"/>
        <rFont val="仿宋_GB2312"/>
        <family val="3"/>
      </rPr>
      <t>％＋面试成绩</t>
    </r>
    <r>
      <rPr>
        <sz val="14"/>
        <rFont val="Times New Roman"/>
        <family val="1"/>
      </rPr>
      <t>×40</t>
    </r>
    <r>
      <rPr>
        <sz val="14"/>
        <rFont val="仿宋_GB2312"/>
        <family val="3"/>
      </rPr>
      <t>％</t>
    </r>
    <r>
      <rPr>
        <sz val="14"/>
        <rFont val="Times New Roman"/>
        <family val="1"/>
      </rPr>
      <t>+</t>
    </r>
    <r>
      <rPr>
        <sz val="14"/>
        <rFont val="仿宋_GB2312"/>
        <family val="3"/>
      </rPr>
      <t>加分项。</t>
    </r>
  </si>
  <si>
    <r>
      <t xml:space="preserve">            2</t>
    </r>
    <r>
      <rPr>
        <sz val="14"/>
        <rFont val="仿宋_GB2312"/>
        <family val="3"/>
      </rPr>
      <t>、具有国家教育部承认的海外留学证书，加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分。</t>
    </r>
  </si>
  <si>
    <r>
      <t xml:space="preserve">            3</t>
    </r>
    <r>
      <rPr>
        <sz val="14"/>
        <rFont val="仿宋_GB2312"/>
        <family val="3"/>
      </rPr>
      <t>、具有全日制硕士研究生学历，加</t>
    </r>
    <r>
      <rPr>
        <sz val="14"/>
        <rFont val="Times New Roman"/>
        <family val="1"/>
      </rPr>
      <t>2</t>
    </r>
    <r>
      <rPr>
        <sz val="14"/>
        <rFont val="仿宋_GB2312"/>
        <family val="3"/>
      </rPr>
      <t>分。</t>
    </r>
  </si>
  <si>
    <r>
      <t xml:space="preserve">            4</t>
    </r>
    <r>
      <rPr>
        <sz val="14"/>
        <rFont val="仿宋_GB2312"/>
        <family val="3"/>
      </rPr>
      <t>、总分成绩相同，先后按面试成绩、笔试成绩确定排名。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</si>
</sst>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b/>
      <sz val="14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3">
      <selection activeCell="F26" sqref="F26"/>
    </sheetView>
  </sheetViews>
  <sheetFormatPr defaultColWidth="9.00390625" defaultRowHeight="14.25"/>
  <cols>
    <col min="1" max="1" width="6.00390625" style="13" customWidth="1"/>
    <col min="2" max="2" width="11.00390625" style="13" customWidth="1"/>
    <col min="3" max="3" width="6.625" style="13" customWidth="1"/>
    <col min="4" max="4" width="16.00390625" style="13" customWidth="1"/>
    <col min="5" max="5" width="11.875" style="14" customWidth="1"/>
    <col min="6" max="6" width="11.00390625" style="15" customWidth="1"/>
    <col min="7" max="7" width="11.375" style="13" customWidth="1"/>
    <col min="8" max="8" width="11.00390625" style="13" customWidth="1"/>
    <col min="9" max="9" width="8.50390625" style="13" customWidth="1"/>
    <col min="10" max="10" width="7.625" style="13" customWidth="1"/>
    <col min="11" max="11" width="7.125" style="13" customWidth="1"/>
    <col min="12" max="12" width="6.75390625" style="13" customWidth="1"/>
    <col min="13" max="13" width="13.25390625" style="13" customWidth="1"/>
    <col min="14" max="16384" width="9.00390625" style="13" customWidth="1"/>
  </cols>
  <sheetData>
    <row r="1" ht="26.25" customHeight="1">
      <c r="A1" s="8" t="s">
        <v>26</v>
      </c>
    </row>
    <row r="2" spans="1:13" s="1" customFormat="1" ht="42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s="1" customFormat="1" ht="27" customHeight="1">
      <c r="A3" s="23" t="s">
        <v>0</v>
      </c>
      <c r="B3" s="25" t="s">
        <v>1</v>
      </c>
      <c r="C3" s="25" t="s">
        <v>2</v>
      </c>
      <c r="D3" s="25" t="s">
        <v>30</v>
      </c>
      <c r="E3" s="27" t="s">
        <v>3</v>
      </c>
      <c r="F3" s="28"/>
      <c r="G3" s="27" t="s">
        <v>4</v>
      </c>
      <c r="H3" s="28"/>
      <c r="I3" s="29" t="s">
        <v>5</v>
      </c>
      <c r="J3" s="30"/>
      <c r="K3" s="30"/>
      <c r="L3" s="21" t="s">
        <v>6</v>
      </c>
      <c r="M3" s="21" t="s">
        <v>29</v>
      </c>
    </row>
    <row r="4" spans="1:13" s="1" customFormat="1" ht="34.5" customHeight="1">
      <c r="A4" s="24"/>
      <c r="B4" s="26"/>
      <c r="C4" s="26"/>
      <c r="D4" s="26"/>
      <c r="E4" s="10" t="s">
        <v>7</v>
      </c>
      <c r="F4" s="9" t="s">
        <v>19</v>
      </c>
      <c r="G4" s="2" t="s">
        <v>7</v>
      </c>
      <c r="H4" s="2" t="s">
        <v>20</v>
      </c>
      <c r="I4" s="2" t="s">
        <v>8</v>
      </c>
      <c r="J4" s="2" t="s">
        <v>9</v>
      </c>
      <c r="K4" s="16" t="s">
        <v>10</v>
      </c>
      <c r="L4" s="22"/>
      <c r="M4" s="22"/>
    </row>
    <row r="5" spans="1:13" s="7" customFormat="1" ht="36.75" customHeight="1">
      <c r="A5" s="3">
        <v>1</v>
      </c>
      <c r="B5" s="4" t="s">
        <v>11</v>
      </c>
      <c r="C5" s="4" t="s">
        <v>12</v>
      </c>
      <c r="D5" s="5">
        <v>4401</v>
      </c>
      <c r="E5" s="11">
        <v>81.91937399999999</v>
      </c>
      <c r="F5" s="6">
        <v>32.768</v>
      </c>
      <c r="G5" s="3">
        <v>73.1</v>
      </c>
      <c r="H5" s="3">
        <f aca="true" t="shared" si="0" ref="H5:H15">G5*0.6</f>
        <v>43.85999999999999</v>
      </c>
      <c r="I5" s="3"/>
      <c r="J5" s="3"/>
      <c r="K5" s="3"/>
      <c r="L5" s="6">
        <f aca="true" t="shared" si="1" ref="L5:L15">F5+H5+J5</f>
        <v>76.62799999999999</v>
      </c>
      <c r="M5" s="17" t="s">
        <v>27</v>
      </c>
    </row>
    <row r="6" spans="1:13" s="7" customFormat="1" ht="36.75" customHeight="1">
      <c r="A6" s="3">
        <v>2</v>
      </c>
      <c r="B6" s="4" t="s">
        <v>13</v>
      </c>
      <c r="C6" s="4" t="s">
        <v>12</v>
      </c>
      <c r="D6" s="5">
        <v>4409</v>
      </c>
      <c r="E6" s="11">
        <v>77.678675</v>
      </c>
      <c r="F6" s="6">
        <v>31.072</v>
      </c>
      <c r="G6" s="3">
        <v>72.5</v>
      </c>
      <c r="H6" s="3">
        <f t="shared" si="0"/>
        <v>43.5</v>
      </c>
      <c r="I6" s="3">
        <v>2</v>
      </c>
      <c r="J6" s="3"/>
      <c r="K6" s="3"/>
      <c r="L6" s="6">
        <v>76.57</v>
      </c>
      <c r="M6" s="17" t="s">
        <v>27</v>
      </c>
    </row>
    <row r="7" spans="1:13" s="7" customFormat="1" ht="36.75" customHeight="1">
      <c r="A7" s="3">
        <v>3</v>
      </c>
      <c r="B7" s="4" t="s">
        <v>21</v>
      </c>
      <c r="C7" s="4" t="s">
        <v>14</v>
      </c>
      <c r="D7" s="5">
        <v>4405</v>
      </c>
      <c r="E7" s="12">
        <v>78.674125</v>
      </c>
      <c r="F7" s="6">
        <v>31.468</v>
      </c>
      <c r="G7" s="3">
        <v>67.2</v>
      </c>
      <c r="H7" s="3">
        <f t="shared" si="0"/>
        <v>40.32</v>
      </c>
      <c r="I7" s="3"/>
      <c r="J7" s="3"/>
      <c r="K7" s="3"/>
      <c r="L7" s="6">
        <f t="shared" si="1"/>
        <v>71.788</v>
      </c>
      <c r="M7" s="17" t="s">
        <v>27</v>
      </c>
    </row>
    <row r="8" spans="1:13" s="7" customFormat="1" ht="36.75" customHeight="1">
      <c r="A8" s="3">
        <v>4</v>
      </c>
      <c r="B8" s="4" t="s">
        <v>22</v>
      </c>
      <c r="C8" s="4" t="s">
        <v>14</v>
      </c>
      <c r="D8" s="5">
        <v>4411</v>
      </c>
      <c r="E8" s="12">
        <v>77.4595</v>
      </c>
      <c r="F8" s="6">
        <f aca="true" t="shared" si="2" ref="F8:F15">E8*0.4</f>
        <v>30.983800000000002</v>
      </c>
      <c r="G8" s="3">
        <v>67.6</v>
      </c>
      <c r="H8" s="3">
        <f t="shared" si="0"/>
        <v>40.559999999999995</v>
      </c>
      <c r="I8" s="3"/>
      <c r="J8" s="3"/>
      <c r="K8" s="3"/>
      <c r="L8" s="6">
        <f t="shared" si="1"/>
        <v>71.5438</v>
      </c>
      <c r="M8" s="17" t="s">
        <v>27</v>
      </c>
    </row>
    <row r="9" spans="1:13" s="7" customFormat="1" ht="36.75" customHeight="1">
      <c r="A9" s="3">
        <v>5</v>
      </c>
      <c r="B9" s="4" t="s">
        <v>15</v>
      </c>
      <c r="C9" s="4" t="s">
        <v>12</v>
      </c>
      <c r="D9" s="5">
        <v>4428</v>
      </c>
      <c r="E9" s="11">
        <v>75.63423300000001</v>
      </c>
      <c r="F9" s="6">
        <f t="shared" si="2"/>
        <v>30.253693200000004</v>
      </c>
      <c r="G9" s="3">
        <v>60.4</v>
      </c>
      <c r="H9" s="3">
        <f t="shared" si="0"/>
        <v>36.239999999999995</v>
      </c>
      <c r="I9" s="3">
        <v>2</v>
      </c>
      <c r="J9" s="3">
        <v>2</v>
      </c>
      <c r="K9" s="3">
        <v>4</v>
      </c>
      <c r="L9" s="6">
        <v>70.49</v>
      </c>
      <c r="M9" s="17" t="s">
        <v>27</v>
      </c>
    </row>
    <row r="10" spans="1:13" s="7" customFormat="1" ht="40.5" customHeight="1">
      <c r="A10" s="3">
        <v>6</v>
      </c>
      <c r="B10" s="4" t="s">
        <v>16</v>
      </c>
      <c r="C10" s="4" t="s">
        <v>12</v>
      </c>
      <c r="D10" s="5">
        <v>4407</v>
      </c>
      <c r="E10" s="12">
        <v>78.0125</v>
      </c>
      <c r="F10" s="6">
        <f t="shared" si="2"/>
        <v>31.205000000000002</v>
      </c>
      <c r="G10" s="3">
        <v>61.9</v>
      </c>
      <c r="H10" s="3">
        <f t="shared" si="0"/>
        <v>37.14</v>
      </c>
      <c r="I10" s="3">
        <v>2</v>
      </c>
      <c r="J10" s="3"/>
      <c r="K10" s="3"/>
      <c r="L10" s="6">
        <v>70.35</v>
      </c>
      <c r="M10" s="17" t="s">
        <v>27</v>
      </c>
    </row>
    <row r="11" spans="1:13" s="7" customFormat="1" ht="36.75" customHeight="1">
      <c r="A11" s="3">
        <v>7</v>
      </c>
      <c r="B11" s="4" t="s">
        <v>23</v>
      </c>
      <c r="C11" s="4" t="s">
        <v>12</v>
      </c>
      <c r="D11" s="5">
        <v>4408</v>
      </c>
      <c r="E11" s="11">
        <v>77.962063</v>
      </c>
      <c r="F11" s="6">
        <f t="shared" si="2"/>
        <v>31.184825200000002</v>
      </c>
      <c r="G11" s="3">
        <v>61.9</v>
      </c>
      <c r="H11" s="3">
        <f t="shared" si="0"/>
        <v>37.14</v>
      </c>
      <c r="I11" s="3">
        <v>2</v>
      </c>
      <c r="J11" s="3"/>
      <c r="K11" s="3"/>
      <c r="L11" s="6">
        <v>70.32</v>
      </c>
      <c r="M11" s="17" t="s">
        <v>27</v>
      </c>
    </row>
    <row r="12" spans="1:13" s="7" customFormat="1" ht="36.75" customHeight="1">
      <c r="A12" s="3">
        <v>8</v>
      </c>
      <c r="B12" s="4" t="s">
        <v>17</v>
      </c>
      <c r="C12" s="4" t="s">
        <v>12</v>
      </c>
      <c r="D12" s="5">
        <v>4418</v>
      </c>
      <c r="E12" s="11">
        <v>76.798148</v>
      </c>
      <c r="F12" s="6">
        <f t="shared" si="2"/>
        <v>30.7192592</v>
      </c>
      <c r="G12" s="3">
        <v>66</v>
      </c>
      <c r="H12" s="3">
        <f t="shared" si="0"/>
        <v>39.6</v>
      </c>
      <c r="I12" s="3"/>
      <c r="J12" s="3"/>
      <c r="K12" s="3"/>
      <c r="L12" s="6">
        <f t="shared" si="1"/>
        <v>70.3192592</v>
      </c>
      <c r="M12" s="17" t="s">
        <v>27</v>
      </c>
    </row>
    <row r="13" spans="1:13" s="7" customFormat="1" ht="36.75" customHeight="1">
      <c r="A13" s="3">
        <v>9</v>
      </c>
      <c r="B13" s="4" t="s">
        <v>18</v>
      </c>
      <c r="C13" s="4" t="s">
        <v>12</v>
      </c>
      <c r="D13" s="5">
        <v>4416</v>
      </c>
      <c r="E13" s="11">
        <v>77.091657</v>
      </c>
      <c r="F13" s="6">
        <f t="shared" si="2"/>
        <v>30.8366628</v>
      </c>
      <c r="G13" s="3">
        <v>58.8</v>
      </c>
      <c r="H13" s="3">
        <f t="shared" si="0"/>
        <v>35.279999999999994</v>
      </c>
      <c r="I13" s="3">
        <v>2</v>
      </c>
      <c r="J13" s="3">
        <v>2</v>
      </c>
      <c r="K13" s="3">
        <v>4</v>
      </c>
      <c r="L13" s="6">
        <v>70.12</v>
      </c>
      <c r="M13" s="17" t="s">
        <v>27</v>
      </c>
    </row>
    <row r="14" spans="1:13" s="7" customFormat="1" ht="36.75" customHeight="1">
      <c r="A14" s="3">
        <v>10</v>
      </c>
      <c r="B14" s="4" t="s">
        <v>24</v>
      </c>
      <c r="C14" s="4" t="s">
        <v>12</v>
      </c>
      <c r="D14" s="5">
        <v>4419</v>
      </c>
      <c r="E14" s="12">
        <v>76.78800000000001</v>
      </c>
      <c r="F14" s="6">
        <f t="shared" si="2"/>
        <v>30.715200000000006</v>
      </c>
      <c r="G14" s="3">
        <v>58.4</v>
      </c>
      <c r="H14" s="3">
        <f t="shared" si="0"/>
        <v>35.04</v>
      </c>
      <c r="I14" s="3">
        <v>2</v>
      </c>
      <c r="J14" s="3">
        <v>2</v>
      </c>
      <c r="K14" s="3">
        <v>4</v>
      </c>
      <c r="L14" s="6">
        <v>69.76</v>
      </c>
      <c r="M14" s="17" t="s">
        <v>27</v>
      </c>
    </row>
    <row r="15" spans="1:13" s="7" customFormat="1" ht="36.75" customHeight="1">
      <c r="A15" s="3">
        <v>11</v>
      </c>
      <c r="B15" s="4" t="s">
        <v>25</v>
      </c>
      <c r="C15" s="4" t="s">
        <v>12</v>
      </c>
      <c r="D15" s="5">
        <v>4402</v>
      </c>
      <c r="E15" s="12">
        <v>81.024375</v>
      </c>
      <c r="F15" s="6">
        <f t="shared" si="2"/>
        <v>32.40975</v>
      </c>
      <c r="G15" s="3">
        <v>61.7</v>
      </c>
      <c r="H15" s="3">
        <f t="shared" si="0"/>
        <v>37.02</v>
      </c>
      <c r="I15" s="3"/>
      <c r="J15" s="3"/>
      <c r="K15" s="3"/>
      <c r="L15" s="6">
        <f t="shared" si="1"/>
        <v>69.42975000000001</v>
      </c>
      <c r="M15" s="17" t="s">
        <v>27</v>
      </c>
    </row>
    <row r="16" spans="1:6" s="31" customFormat="1" ht="30.75" customHeight="1">
      <c r="A16" s="8" t="s">
        <v>31</v>
      </c>
      <c r="E16" s="32"/>
      <c r="F16" s="33"/>
    </row>
    <row r="17" spans="1:6" s="31" customFormat="1" ht="30.75" customHeight="1">
      <c r="A17" s="31" t="s">
        <v>32</v>
      </c>
      <c r="E17" s="32"/>
      <c r="F17" s="33"/>
    </row>
    <row r="18" spans="1:6" s="31" customFormat="1" ht="30.75" customHeight="1">
      <c r="A18" s="31" t="s">
        <v>33</v>
      </c>
      <c r="E18" s="32"/>
      <c r="F18" s="33"/>
    </row>
    <row r="19" spans="1:6" s="31" customFormat="1" ht="30.75" customHeight="1">
      <c r="A19" s="31" t="s">
        <v>34</v>
      </c>
      <c r="E19" s="32"/>
      <c r="F19" s="33"/>
    </row>
  </sheetData>
  <mergeCells count="10">
    <mergeCell ref="A2:M2"/>
    <mergeCell ref="M3:M4"/>
    <mergeCell ref="A3:A4"/>
    <mergeCell ref="B3:B4"/>
    <mergeCell ref="C3:C4"/>
    <mergeCell ref="D3:D4"/>
    <mergeCell ref="E3:F3"/>
    <mergeCell ref="G3:H3"/>
    <mergeCell ref="I3:K3"/>
    <mergeCell ref="L3:L4"/>
  </mergeCells>
  <printOptions/>
  <pageMargins left="0.47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2017-12-27T09:18:02Z</cp:lastPrinted>
  <dcterms:created xsi:type="dcterms:W3CDTF">2017-12-26T09:50:43Z</dcterms:created>
  <dcterms:modified xsi:type="dcterms:W3CDTF">2017-12-28T01:15:38Z</dcterms:modified>
  <cp:category/>
  <cp:version/>
  <cp:contentType/>
  <cp:contentStatus/>
</cp:coreProperties>
</file>