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<sst xmlns="http://schemas.openxmlformats.org/spreadsheetml/2006/main" count="87" uniqueCount="55">
  <si>
    <t>排名</t>
  </si>
  <si>
    <t>考生姓名</t>
  </si>
  <si>
    <t>性别</t>
  </si>
  <si>
    <t>面试成绩</t>
  </si>
  <si>
    <t>笔试成绩</t>
  </si>
  <si>
    <t>加分项</t>
  </si>
  <si>
    <t>最后得分</t>
  </si>
  <si>
    <t>初始成绩</t>
  </si>
  <si>
    <t>研究生</t>
  </si>
  <si>
    <t>留学</t>
  </si>
  <si>
    <t>合计加分</t>
  </si>
  <si>
    <t>陈彦婕</t>
  </si>
  <si>
    <t>女</t>
  </si>
  <si>
    <t>曾钰婷</t>
  </si>
  <si>
    <t>男</t>
  </si>
  <si>
    <t>钟文迪</t>
  </si>
  <si>
    <t>朱佳金</t>
  </si>
  <si>
    <t>肖碧云</t>
  </si>
  <si>
    <t>钟丽君</t>
  </si>
  <si>
    <t>刘庆庆</t>
  </si>
  <si>
    <t>蔡启平</t>
  </si>
  <si>
    <t>楼晨枫</t>
  </si>
  <si>
    <t>邱国伟</t>
  </si>
  <si>
    <t>余欣骏</t>
  </si>
  <si>
    <t>杨雯婷</t>
  </si>
  <si>
    <t>吕丹娜</t>
  </si>
  <si>
    <t>王园菁</t>
  </si>
  <si>
    <t>冯旭丹</t>
  </si>
  <si>
    <t>曾琬露</t>
  </si>
  <si>
    <r>
      <t>备注：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、考试总成绩＝公共科目笔试成绩</t>
    </r>
    <r>
      <rPr>
        <sz val="14"/>
        <rFont val="Times New Roman"/>
        <family val="1"/>
      </rPr>
      <t>×60</t>
    </r>
    <r>
      <rPr>
        <sz val="14"/>
        <rFont val="仿宋_GB2312"/>
        <family val="3"/>
      </rPr>
      <t>％＋面试成绩</t>
    </r>
    <r>
      <rPr>
        <sz val="14"/>
        <rFont val="Times New Roman"/>
        <family val="1"/>
      </rPr>
      <t>×40</t>
    </r>
    <r>
      <rPr>
        <sz val="14"/>
        <rFont val="仿宋_GB2312"/>
        <family val="3"/>
      </rPr>
      <t>％</t>
    </r>
    <r>
      <rPr>
        <sz val="14"/>
        <rFont val="Times New Roman"/>
        <family val="1"/>
      </rPr>
      <t>+</t>
    </r>
    <r>
      <rPr>
        <sz val="14"/>
        <rFont val="仿宋_GB2312"/>
        <family val="3"/>
      </rPr>
      <t>加分项。</t>
    </r>
  </si>
  <si>
    <r>
      <t xml:space="preserve">            3</t>
    </r>
    <r>
      <rPr>
        <sz val="14"/>
        <rFont val="仿宋_GB2312"/>
        <family val="3"/>
      </rPr>
      <t>、具有全日制硕士研究生学历，加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分。</t>
    </r>
  </si>
  <si>
    <r>
      <t xml:space="preserve">            4</t>
    </r>
    <r>
      <rPr>
        <sz val="14"/>
        <rFont val="仿宋_GB2312"/>
        <family val="3"/>
      </rPr>
      <t>、总分成绩相同，先后按面试成绩、笔试成绩确定排名。</t>
    </r>
  </si>
  <si>
    <r>
      <t>折算</t>
    </r>
    <r>
      <rPr>
        <b/>
        <sz val="14"/>
        <rFont val="Times New Roman"/>
        <family val="1"/>
      </rPr>
      <t>40%</t>
    </r>
  </si>
  <si>
    <r>
      <t>折算</t>
    </r>
    <r>
      <rPr>
        <b/>
        <sz val="14"/>
        <rFont val="Times New Roman"/>
        <family val="1"/>
      </rPr>
      <t>60%</t>
    </r>
  </si>
  <si>
    <r>
      <t>陈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宁</t>
    </r>
  </si>
  <si>
    <r>
      <t>黄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鹏</t>
    </r>
  </si>
  <si>
    <r>
      <t>曾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璇</t>
    </r>
  </si>
  <si>
    <r>
      <t>龚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峣</t>
    </r>
  </si>
  <si>
    <r>
      <t>王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璐</t>
    </r>
  </si>
  <si>
    <r>
      <t>廖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珺</t>
    </r>
  </si>
  <si>
    <r>
      <t>邹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全</t>
    </r>
  </si>
  <si>
    <r>
      <t>肖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燕</t>
    </r>
  </si>
  <si>
    <r>
      <t>喻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路</t>
    </r>
  </si>
  <si>
    <r>
      <t>严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霞</t>
    </r>
  </si>
  <si>
    <r>
      <t>朱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燕</t>
    </r>
  </si>
  <si>
    <r>
      <t>赖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懿</t>
    </r>
  </si>
  <si>
    <r>
      <t>曾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晶</t>
    </r>
  </si>
  <si>
    <r>
      <t>刘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平</t>
    </r>
  </si>
  <si>
    <r>
      <t>王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婧</t>
    </r>
  </si>
  <si>
    <r>
      <t>黎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俊</t>
    </r>
  </si>
  <si>
    <r>
      <t>肖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梅</t>
    </r>
  </si>
  <si>
    <t>赣州经济技术开发区招商局公开招聘雇员考试总成绩名单</t>
  </si>
  <si>
    <r>
      <t>附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：</t>
    </r>
  </si>
  <si>
    <t>准考证号</t>
  </si>
  <si>
    <r>
      <t xml:space="preserve">            2</t>
    </r>
    <r>
      <rPr>
        <sz val="14"/>
        <rFont val="仿宋_GB2312"/>
        <family val="3"/>
      </rPr>
      <t>、具有国家教育部承认的海外留学证书，加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</si>
</sst>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4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0">
      <selection activeCell="A38" sqref="A38:IV41"/>
    </sheetView>
  </sheetViews>
  <sheetFormatPr defaultColWidth="9.00390625" defaultRowHeight="14.25"/>
  <cols>
    <col min="1" max="1" width="6.00390625" style="16" customWidth="1"/>
    <col min="2" max="2" width="11.00390625" style="16" customWidth="1"/>
    <col min="3" max="3" width="7.125" style="16" customWidth="1"/>
    <col min="4" max="4" width="15.375" style="16" customWidth="1"/>
    <col min="5" max="5" width="11.875" style="17" customWidth="1"/>
    <col min="6" max="6" width="11.00390625" style="18" customWidth="1"/>
    <col min="7" max="7" width="11.375" style="16" customWidth="1"/>
    <col min="8" max="8" width="11.00390625" style="16" customWidth="1"/>
    <col min="9" max="9" width="8.50390625" style="16" customWidth="1"/>
    <col min="10" max="10" width="7.625" style="16" customWidth="1"/>
    <col min="11" max="11" width="10.75390625" style="16" customWidth="1"/>
    <col min="12" max="12" width="10.875" style="16" customWidth="1"/>
    <col min="13" max="16384" width="9.00390625" style="16" customWidth="1"/>
  </cols>
  <sheetData>
    <row r="1" ht="22.5" customHeight="1">
      <c r="A1" s="8" t="s">
        <v>52</v>
      </c>
    </row>
    <row r="2" spans="1:12" s="1" customFormat="1" ht="42" customHeight="1">
      <c r="A2" s="19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27" customHeight="1">
      <c r="A3" s="21" t="s">
        <v>0</v>
      </c>
      <c r="B3" s="23" t="s">
        <v>1</v>
      </c>
      <c r="C3" s="23" t="s">
        <v>2</v>
      </c>
      <c r="D3" s="23" t="s">
        <v>53</v>
      </c>
      <c r="E3" s="25" t="s">
        <v>3</v>
      </c>
      <c r="F3" s="26"/>
      <c r="G3" s="25" t="s">
        <v>4</v>
      </c>
      <c r="H3" s="26"/>
      <c r="I3" s="27" t="s">
        <v>5</v>
      </c>
      <c r="J3" s="28"/>
      <c r="K3" s="28"/>
      <c r="L3" s="23" t="s">
        <v>6</v>
      </c>
    </row>
    <row r="4" spans="1:12" s="1" customFormat="1" ht="29.25" customHeight="1">
      <c r="A4" s="22"/>
      <c r="B4" s="24"/>
      <c r="C4" s="24"/>
      <c r="D4" s="24"/>
      <c r="E4" s="12" t="s">
        <v>7</v>
      </c>
      <c r="F4" s="10" t="s">
        <v>32</v>
      </c>
      <c r="G4" s="2" t="s">
        <v>7</v>
      </c>
      <c r="H4" s="2" t="s">
        <v>33</v>
      </c>
      <c r="I4" s="2" t="s">
        <v>8</v>
      </c>
      <c r="J4" s="2" t="s">
        <v>9</v>
      </c>
      <c r="K4" s="2" t="s">
        <v>10</v>
      </c>
      <c r="L4" s="24"/>
    </row>
    <row r="5" spans="1:12" s="7" customFormat="1" ht="36.75" customHeight="1">
      <c r="A5" s="3">
        <v>1</v>
      </c>
      <c r="B5" s="4" t="s">
        <v>11</v>
      </c>
      <c r="C5" s="4" t="s">
        <v>12</v>
      </c>
      <c r="D5" s="5">
        <v>4401</v>
      </c>
      <c r="E5" s="13">
        <v>81.91937399999999</v>
      </c>
      <c r="F5" s="6">
        <v>32.768</v>
      </c>
      <c r="G5" s="3">
        <v>73.1</v>
      </c>
      <c r="H5" s="3">
        <f aca="true" t="shared" si="0" ref="H5:H37">G5*0.6</f>
        <v>43.85999999999999</v>
      </c>
      <c r="I5" s="3"/>
      <c r="J5" s="3"/>
      <c r="K5" s="3"/>
      <c r="L5" s="6">
        <f aca="true" t="shared" si="1" ref="L5:L37">F5+H5+J5</f>
        <v>76.62799999999999</v>
      </c>
    </row>
    <row r="6" spans="1:12" s="7" customFormat="1" ht="36.75" customHeight="1">
      <c r="A6" s="3">
        <v>2</v>
      </c>
      <c r="B6" s="4" t="s">
        <v>13</v>
      </c>
      <c r="C6" s="4" t="s">
        <v>12</v>
      </c>
      <c r="D6" s="5">
        <v>4409</v>
      </c>
      <c r="E6" s="13">
        <v>77.678675</v>
      </c>
      <c r="F6" s="6">
        <v>31.072</v>
      </c>
      <c r="G6" s="3">
        <v>72.5</v>
      </c>
      <c r="H6" s="3">
        <f t="shared" si="0"/>
        <v>43.5</v>
      </c>
      <c r="I6" s="3">
        <v>2</v>
      </c>
      <c r="J6" s="3"/>
      <c r="K6" s="3"/>
      <c r="L6" s="6">
        <v>76.57</v>
      </c>
    </row>
    <row r="7" spans="1:12" s="7" customFormat="1" ht="36.75" customHeight="1">
      <c r="A7" s="3">
        <v>3</v>
      </c>
      <c r="B7" s="4" t="s">
        <v>39</v>
      </c>
      <c r="C7" s="4" t="s">
        <v>14</v>
      </c>
      <c r="D7" s="5">
        <v>4405</v>
      </c>
      <c r="E7" s="14">
        <v>78.674125</v>
      </c>
      <c r="F7" s="6">
        <v>31.468</v>
      </c>
      <c r="G7" s="3">
        <v>67.2</v>
      </c>
      <c r="H7" s="3">
        <f t="shared" si="0"/>
        <v>40.32</v>
      </c>
      <c r="I7" s="3"/>
      <c r="J7" s="3"/>
      <c r="K7" s="3"/>
      <c r="L7" s="6">
        <f t="shared" si="1"/>
        <v>71.788</v>
      </c>
    </row>
    <row r="8" spans="1:12" s="7" customFormat="1" ht="36.75" customHeight="1">
      <c r="A8" s="3">
        <v>4</v>
      </c>
      <c r="B8" s="4" t="s">
        <v>40</v>
      </c>
      <c r="C8" s="4" t="s">
        <v>14</v>
      </c>
      <c r="D8" s="5">
        <v>4411</v>
      </c>
      <c r="E8" s="14">
        <v>77.4595</v>
      </c>
      <c r="F8" s="6">
        <f aca="true" t="shared" si="2" ref="F8:F37">E8*0.4</f>
        <v>30.983800000000002</v>
      </c>
      <c r="G8" s="3">
        <v>67.6</v>
      </c>
      <c r="H8" s="3">
        <f t="shared" si="0"/>
        <v>40.559999999999995</v>
      </c>
      <c r="I8" s="3"/>
      <c r="J8" s="3"/>
      <c r="K8" s="3"/>
      <c r="L8" s="6">
        <f t="shared" si="1"/>
        <v>71.5438</v>
      </c>
    </row>
    <row r="9" spans="1:12" s="7" customFormat="1" ht="36.75" customHeight="1">
      <c r="A9" s="3">
        <v>5</v>
      </c>
      <c r="B9" s="4" t="s">
        <v>15</v>
      </c>
      <c r="C9" s="4" t="s">
        <v>12</v>
      </c>
      <c r="D9" s="5">
        <v>4428</v>
      </c>
      <c r="E9" s="13">
        <v>75.63423300000001</v>
      </c>
      <c r="F9" s="6">
        <f t="shared" si="2"/>
        <v>30.253693200000004</v>
      </c>
      <c r="G9" s="3">
        <v>60.4</v>
      </c>
      <c r="H9" s="3">
        <f t="shared" si="0"/>
        <v>36.239999999999995</v>
      </c>
      <c r="I9" s="3">
        <v>2</v>
      </c>
      <c r="J9" s="3">
        <v>2</v>
      </c>
      <c r="K9" s="3">
        <v>4</v>
      </c>
      <c r="L9" s="6">
        <v>70.49</v>
      </c>
    </row>
    <row r="10" spans="1:12" s="7" customFormat="1" ht="40.5" customHeight="1">
      <c r="A10" s="3">
        <v>6</v>
      </c>
      <c r="B10" s="4" t="s">
        <v>16</v>
      </c>
      <c r="C10" s="4" t="s">
        <v>12</v>
      </c>
      <c r="D10" s="5">
        <v>4407</v>
      </c>
      <c r="E10" s="14">
        <v>78.0125</v>
      </c>
      <c r="F10" s="6">
        <f t="shared" si="2"/>
        <v>31.205000000000002</v>
      </c>
      <c r="G10" s="3">
        <v>61.9</v>
      </c>
      <c r="H10" s="3">
        <f t="shared" si="0"/>
        <v>37.14</v>
      </c>
      <c r="I10" s="3">
        <v>2</v>
      </c>
      <c r="J10" s="3"/>
      <c r="K10" s="3"/>
      <c r="L10" s="6">
        <v>70.35</v>
      </c>
    </row>
    <row r="11" spans="1:12" s="7" customFormat="1" ht="36.75" customHeight="1">
      <c r="A11" s="3">
        <v>7</v>
      </c>
      <c r="B11" s="4" t="s">
        <v>41</v>
      </c>
      <c r="C11" s="4" t="s">
        <v>12</v>
      </c>
      <c r="D11" s="5">
        <v>4408</v>
      </c>
      <c r="E11" s="13">
        <v>77.962063</v>
      </c>
      <c r="F11" s="6">
        <f t="shared" si="2"/>
        <v>31.184825200000002</v>
      </c>
      <c r="G11" s="3">
        <v>61.9</v>
      </c>
      <c r="H11" s="3">
        <f t="shared" si="0"/>
        <v>37.14</v>
      </c>
      <c r="I11" s="3">
        <v>2</v>
      </c>
      <c r="J11" s="3"/>
      <c r="K11" s="3"/>
      <c r="L11" s="6">
        <v>70.32</v>
      </c>
    </row>
    <row r="12" spans="1:12" s="7" customFormat="1" ht="36.75" customHeight="1">
      <c r="A12" s="3">
        <v>8</v>
      </c>
      <c r="B12" s="4" t="s">
        <v>17</v>
      </c>
      <c r="C12" s="4" t="s">
        <v>12</v>
      </c>
      <c r="D12" s="5">
        <v>4418</v>
      </c>
      <c r="E12" s="13">
        <v>76.798148</v>
      </c>
      <c r="F12" s="6">
        <f t="shared" si="2"/>
        <v>30.7192592</v>
      </c>
      <c r="G12" s="3">
        <v>66</v>
      </c>
      <c r="H12" s="3">
        <f t="shared" si="0"/>
        <v>39.6</v>
      </c>
      <c r="I12" s="3"/>
      <c r="J12" s="3"/>
      <c r="K12" s="3"/>
      <c r="L12" s="6">
        <f t="shared" si="1"/>
        <v>70.3192592</v>
      </c>
    </row>
    <row r="13" spans="1:12" s="7" customFormat="1" ht="36.75" customHeight="1">
      <c r="A13" s="3">
        <v>9</v>
      </c>
      <c r="B13" s="4" t="s">
        <v>18</v>
      </c>
      <c r="C13" s="4" t="s">
        <v>12</v>
      </c>
      <c r="D13" s="5">
        <v>4416</v>
      </c>
      <c r="E13" s="13">
        <v>77.091657</v>
      </c>
      <c r="F13" s="6">
        <f t="shared" si="2"/>
        <v>30.8366628</v>
      </c>
      <c r="G13" s="3">
        <v>58.8</v>
      </c>
      <c r="H13" s="3">
        <f t="shared" si="0"/>
        <v>35.279999999999994</v>
      </c>
      <c r="I13" s="3">
        <v>2</v>
      </c>
      <c r="J13" s="3">
        <v>2</v>
      </c>
      <c r="K13" s="3">
        <v>4</v>
      </c>
      <c r="L13" s="6">
        <v>70.12</v>
      </c>
    </row>
    <row r="14" spans="1:12" s="7" customFormat="1" ht="36.75" customHeight="1">
      <c r="A14" s="3">
        <v>10</v>
      </c>
      <c r="B14" s="4" t="s">
        <v>42</v>
      </c>
      <c r="C14" s="4" t="s">
        <v>12</v>
      </c>
      <c r="D14" s="5">
        <v>4419</v>
      </c>
      <c r="E14" s="14">
        <v>76.78800000000001</v>
      </c>
      <c r="F14" s="6">
        <f t="shared" si="2"/>
        <v>30.715200000000006</v>
      </c>
      <c r="G14" s="3">
        <v>58.4</v>
      </c>
      <c r="H14" s="3">
        <f t="shared" si="0"/>
        <v>35.04</v>
      </c>
      <c r="I14" s="3">
        <v>2</v>
      </c>
      <c r="J14" s="3">
        <v>2</v>
      </c>
      <c r="K14" s="3">
        <v>4</v>
      </c>
      <c r="L14" s="6">
        <v>69.76</v>
      </c>
    </row>
    <row r="15" spans="1:12" s="7" customFormat="1" ht="36.75" customHeight="1">
      <c r="A15" s="3">
        <v>11</v>
      </c>
      <c r="B15" s="4" t="s">
        <v>43</v>
      </c>
      <c r="C15" s="4" t="s">
        <v>12</v>
      </c>
      <c r="D15" s="5">
        <v>4402</v>
      </c>
      <c r="E15" s="14">
        <v>81.024375</v>
      </c>
      <c r="F15" s="6">
        <f t="shared" si="2"/>
        <v>32.40975</v>
      </c>
      <c r="G15" s="3">
        <v>61.7</v>
      </c>
      <c r="H15" s="3">
        <f t="shared" si="0"/>
        <v>37.02</v>
      </c>
      <c r="I15" s="3"/>
      <c r="J15" s="3"/>
      <c r="K15" s="3"/>
      <c r="L15" s="6">
        <f t="shared" si="1"/>
        <v>69.42975000000001</v>
      </c>
    </row>
    <row r="16" spans="1:12" s="7" customFormat="1" ht="36.75" customHeight="1">
      <c r="A16" s="3">
        <v>12</v>
      </c>
      <c r="B16" s="4" t="s">
        <v>44</v>
      </c>
      <c r="C16" s="4" t="s">
        <v>12</v>
      </c>
      <c r="D16" s="5">
        <v>4420</v>
      </c>
      <c r="E16" s="13">
        <v>76.494518</v>
      </c>
      <c r="F16" s="6">
        <f t="shared" si="2"/>
        <v>30.597807200000002</v>
      </c>
      <c r="G16" s="3">
        <v>64.4</v>
      </c>
      <c r="H16" s="3">
        <f t="shared" si="0"/>
        <v>38.64</v>
      </c>
      <c r="I16" s="3"/>
      <c r="J16" s="3"/>
      <c r="K16" s="3"/>
      <c r="L16" s="6">
        <f t="shared" si="1"/>
        <v>69.2378072</v>
      </c>
    </row>
    <row r="17" spans="1:12" s="7" customFormat="1" ht="36.75" customHeight="1">
      <c r="A17" s="3">
        <v>13</v>
      </c>
      <c r="B17" s="4" t="s">
        <v>45</v>
      </c>
      <c r="C17" s="4" t="s">
        <v>12</v>
      </c>
      <c r="D17" s="5">
        <v>4424</v>
      </c>
      <c r="E17" s="14">
        <v>76.12637500000001</v>
      </c>
      <c r="F17" s="6">
        <f t="shared" si="2"/>
        <v>30.450550000000007</v>
      </c>
      <c r="G17" s="3">
        <v>60.1</v>
      </c>
      <c r="H17" s="3">
        <f t="shared" si="0"/>
        <v>36.06</v>
      </c>
      <c r="I17" s="3">
        <v>2</v>
      </c>
      <c r="J17" s="3"/>
      <c r="K17" s="3">
        <v>2</v>
      </c>
      <c r="L17" s="6">
        <v>68.51</v>
      </c>
    </row>
    <row r="18" spans="1:12" s="7" customFormat="1" ht="36.75" customHeight="1">
      <c r="A18" s="3">
        <v>14</v>
      </c>
      <c r="B18" s="4" t="s">
        <v>46</v>
      </c>
      <c r="C18" s="4" t="s">
        <v>12</v>
      </c>
      <c r="D18" s="5">
        <v>4501</v>
      </c>
      <c r="E18" s="14">
        <v>75.4845</v>
      </c>
      <c r="F18" s="6">
        <f t="shared" si="2"/>
        <v>30.1938</v>
      </c>
      <c r="G18" s="3">
        <v>60.4</v>
      </c>
      <c r="H18" s="3">
        <f t="shared" si="0"/>
        <v>36.239999999999995</v>
      </c>
      <c r="I18" s="3">
        <v>2</v>
      </c>
      <c r="J18" s="3"/>
      <c r="K18" s="3">
        <v>2</v>
      </c>
      <c r="L18" s="6">
        <v>68.43</v>
      </c>
    </row>
    <row r="19" spans="1:12" s="7" customFormat="1" ht="36.75" customHeight="1">
      <c r="A19" s="3">
        <v>15</v>
      </c>
      <c r="B19" s="4" t="s">
        <v>47</v>
      </c>
      <c r="C19" s="4" t="s">
        <v>12</v>
      </c>
      <c r="D19" s="5">
        <v>4410</v>
      </c>
      <c r="E19" s="13">
        <v>77.54710200000001</v>
      </c>
      <c r="F19" s="6">
        <f t="shared" si="2"/>
        <v>31.018840800000007</v>
      </c>
      <c r="G19" s="3">
        <v>62</v>
      </c>
      <c r="H19" s="3">
        <f t="shared" si="0"/>
        <v>37.199999999999996</v>
      </c>
      <c r="I19" s="3"/>
      <c r="J19" s="3"/>
      <c r="K19" s="3"/>
      <c r="L19" s="6">
        <f t="shared" si="1"/>
        <v>68.21884080000001</v>
      </c>
    </row>
    <row r="20" spans="1:12" s="7" customFormat="1" ht="36.75" customHeight="1">
      <c r="A20" s="3">
        <v>16</v>
      </c>
      <c r="B20" s="4" t="s">
        <v>48</v>
      </c>
      <c r="C20" s="4" t="s">
        <v>12</v>
      </c>
      <c r="D20" s="5">
        <v>4406</v>
      </c>
      <c r="E20" s="13">
        <v>78.630049</v>
      </c>
      <c r="F20" s="6">
        <f t="shared" si="2"/>
        <v>31.4520196</v>
      </c>
      <c r="G20" s="3">
        <v>60.9</v>
      </c>
      <c r="H20" s="3">
        <f t="shared" si="0"/>
        <v>36.54</v>
      </c>
      <c r="I20" s="3"/>
      <c r="J20" s="3"/>
      <c r="K20" s="3"/>
      <c r="L20" s="6">
        <f t="shared" si="1"/>
        <v>67.99201959999999</v>
      </c>
    </row>
    <row r="21" spans="1:12" s="7" customFormat="1" ht="36.75" customHeight="1">
      <c r="A21" s="3">
        <v>17</v>
      </c>
      <c r="B21" s="4" t="s">
        <v>49</v>
      </c>
      <c r="C21" s="4" t="s">
        <v>14</v>
      </c>
      <c r="D21" s="5">
        <v>4404</v>
      </c>
      <c r="E21" s="13">
        <v>79.004526</v>
      </c>
      <c r="F21" s="6">
        <f t="shared" si="2"/>
        <v>31.6018104</v>
      </c>
      <c r="G21" s="3">
        <v>60.5</v>
      </c>
      <c r="H21" s="3">
        <f t="shared" si="0"/>
        <v>36.3</v>
      </c>
      <c r="I21" s="3"/>
      <c r="J21" s="3"/>
      <c r="K21" s="3"/>
      <c r="L21" s="6">
        <f t="shared" si="1"/>
        <v>67.9018104</v>
      </c>
    </row>
    <row r="22" spans="1:12" s="7" customFormat="1" ht="36.75" customHeight="1">
      <c r="A22" s="3">
        <v>18</v>
      </c>
      <c r="B22" s="4" t="s">
        <v>19</v>
      </c>
      <c r="C22" s="4" t="s">
        <v>12</v>
      </c>
      <c r="D22" s="5">
        <v>4414</v>
      </c>
      <c r="E22" s="14">
        <v>77.113875</v>
      </c>
      <c r="F22" s="6">
        <v>30.84</v>
      </c>
      <c r="G22" s="3">
        <v>61.4</v>
      </c>
      <c r="H22" s="3">
        <f t="shared" si="0"/>
        <v>36.839999999999996</v>
      </c>
      <c r="I22" s="3"/>
      <c r="J22" s="3"/>
      <c r="K22" s="3"/>
      <c r="L22" s="6">
        <f t="shared" si="1"/>
        <v>67.67999999999999</v>
      </c>
    </row>
    <row r="23" spans="1:12" s="7" customFormat="1" ht="36.75" customHeight="1">
      <c r="A23" s="3">
        <v>19</v>
      </c>
      <c r="B23" s="4" t="s">
        <v>50</v>
      </c>
      <c r="C23" s="4" t="s">
        <v>12</v>
      </c>
      <c r="D23" s="5">
        <v>4415</v>
      </c>
      <c r="E23" s="14">
        <v>77.111899</v>
      </c>
      <c r="F23" s="6">
        <f t="shared" si="2"/>
        <v>30.8447596</v>
      </c>
      <c r="G23" s="3">
        <v>59.7</v>
      </c>
      <c r="H23" s="3">
        <f t="shared" si="0"/>
        <v>35.82</v>
      </c>
      <c r="I23" s="3"/>
      <c r="J23" s="3"/>
      <c r="K23" s="3"/>
      <c r="L23" s="6">
        <f t="shared" si="1"/>
        <v>66.6647596</v>
      </c>
    </row>
    <row r="24" spans="1:12" s="7" customFormat="1" ht="36.75" customHeight="1">
      <c r="A24" s="3">
        <v>20</v>
      </c>
      <c r="B24" s="4" t="s">
        <v>20</v>
      </c>
      <c r="C24" s="4" t="s">
        <v>14</v>
      </c>
      <c r="D24" s="5">
        <v>4427</v>
      </c>
      <c r="E24" s="14">
        <v>75.7215</v>
      </c>
      <c r="F24" s="6">
        <f t="shared" si="2"/>
        <v>30.288600000000002</v>
      </c>
      <c r="G24" s="3">
        <v>60.4</v>
      </c>
      <c r="H24" s="3">
        <f t="shared" si="0"/>
        <v>36.239999999999995</v>
      </c>
      <c r="I24" s="3"/>
      <c r="J24" s="3"/>
      <c r="K24" s="3"/>
      <c r="L24" s="6">
        <f t="shared" si="1"/>
        <v>66.5286</v>
      </c>
    </row>
    <row r="25" spans="1:12" s="7" customFormat="1" ht="36.75" customHeight="1">
      <c r="A25" s="3">
        <v>21</v>
      </c>
      <c r="B25" s="4" t="s">
        <v>21</v>
      </c>
      <c r="C25" s="4" t="s">
        <v>14</v>
      </c>
      <c r="D25" s="5">
        <v>4422</v>
      </c>
      <c r="E25" s="14">
        <v>76.33375</v>
      </c>
      <c r="F25" s="6">
        <f t="shared" si="2"/>
        <v>30.5335</v>
      </c>
      <c r="G25" s="3">
        <v>59.9</v>
      </c>
      <c r="H25" s="3">
        <f t="shared" si="0"/>
        <v>35.94</v>
      </c>
      <c r="I25" s="3"/>
      <c r="J25" s="3"/>
      <c r="K25" s="3"/>
      <c r="L25" s="6">
        <f t="shared" si="1"/>
        <v>66.4735</v>
      </c>
    </row>
    <row r="26" spans="1:12" s="7" customFormat="1" ht="36.75" customHeight="1">
      <c r="A26" s="3">
        <v>22</v>
      </c>
      <c r="B26" s="4" t="s">
        <v>38</v>
      </c>
      <c r="C26" s="4" t="s">
        <v>12</v>
      </c>
      <c r="D26" s="5">
        <v>4502</v>
      </c>
      <c r="E26" s="13">
        <v>75.371087</v>
      </c>
      <c r="F26" s="6">
        <f t="shared" si="2"/>
        <v>30.148434800000004</v>
      </c>
      <c r="G26" s="3">
        <v>60.4</v>
      </c>
      <c r="H26" s="3">
        <f t="shared" si="0"/>
        <v>36.239999999999995</v>
      </c>
      <c r="I26" s="3"/>
      <c r="J26" s="3"/>
      <c r="K26" s="3"/>
      <c r="L26" s="6">
        <f t="shared" si="1"/>
        <v>66.3884348</v>
      </c>
    </row>
    <row r="27" spans="1:12" s="7" customFormat="1" ht="36.75" customHeight="1">
      <c r="A27" s="3">
        <v>23</v>
      </c>
      <c r="B27" s="4" t="s">
        <v>37</v>
      </c>
      <c r="C27" s="4" t="s">
        <v>12</v>
      </c>
      <c r="D27" s="5">
        <v>4413</v>
      </c>
      <c r="E27" s="14">
        <v>77.17312500000001</v>
      </c>
      <c r="F27" s="6">
        <f t="shared" si="2"/>
        <v>30.869250000000008</v>
      </c>
      <c r="G27" s="3">
        <v>55.8</v>
      </c>
      <c r="H27" s="3">
        <f t="shared" si="0"/>
        <v>33.48</v>
      </c>
      <c r="I27" s="3">
        <v>2</v>
      </c>
      <c r="J27" s="3"/>
      <c r="K27" s="3">
        <v>2</v>
      </c>
      <c r="L27" s="6">
        <v>66.35</v>
      </c>
    </row>
    <row r="28" spans="1:12" s="7" customFormat="1" ht="36.75" customHeight="1">
      <c r="A28" s="3">
        <v>24</v>
      </c>
      <c r="B28" s="4" t="s">
        <v>36</v>
      </c>
      <c r="C28" s="4" t="s">
        <v>12</v>
      </c>
      <c r="D28" s="5">
        <v>4430</v>
      </c>
      <c r="E28" s="13">
        <v>75.522902</v>
      </c>
      <c r="F28" s="6">
        <f t="shared" si="2"/>
        <v>30.209160800000003</v>
      </c>
      <c r="G28" s="3">
        <v>60</v>
      </c>
      <c r="H28" s="3">
        <f t="shared" si="0"/>
        <v>36</v>
      </c>
      <c r="I28" s="3"/>
      <c r="J28" s="3"/>
      <c r="K28" s="3"/>
      <c r="L28" s="6">
        <f t="shared" si="1"/>
        <v>66.2091608</v>
      </c>
    </row>
    <row r="29" spans="1:12" s="7" customFormat="1" ht="36.75" customHeight="1">
      <c r="A29" s="3">
        <v>25</v>
      </c>
      <c r="B29" s="4" t="s">
        <v>35</v>
      </c>
      <c r="C29" s="4" t="s">
        <v>14</v>
      </c>
      <c r="D29" s="5">
        <v>4425</v>
      </c>
      <c r="E29" s="13">
        <v>76.10992</v>
      </c>
      <c r="F29" s="6">
        <f t="shared" si="2"/>
        <v>30.443968</v>
      </c>
      <c r="G29" s="3">
        <v>58.2</v>
      </c>
      <c r="H29" s="3">
        <f t="shared" si="0"/>
        <v>34.92</v>
      </c>
      <c r="I29" s="3"/>
      <c r="J29" s="3"/>
      <c r="K29" s="3"/>
      <c r="L29" s="6">
        <f t="shared" si="1"/>
        <v>65.363968</v>
      </c>
    </row>
    <row r="30" spans="1:12" s="7" customFormat="1" ht="36.75" customHeight="1">
      <c r="A30" s="3">
        <v>26</v>
      </c>
      <c r="B30" s="4" t="s">
        <v>34</v>
      </c>
      <c r="C30" s="4" t="s">
        <v>12</v>
      </c>
      <c r="D30" s="5">
        <v>4417</v>
      </c>
      <c r="E30" s="13">
        <v>76.939842</v>
      </c>
      <c r="F30" s="6">
        <f t="shared" si="2"/>
        <v>30.7759368</v>
      </c>
      <c r="G30" s="3">
        <v>57.3</v>
      </c>
      <c r="H30" s="3">
        <f t="shared" si="0"/>
        <v>34.379999999999995</v>
      </c>
      <c r="I30" s="3"/>
      <c r="J30" s="3"/>
      <c r="K30" s="3"/>
      <c r="L30" s="6">
        <f t="shared" si="1"/>
        <v>65.15593679999999</v>
      </c>
    </row>
    <row r="31" spans="1:12" s="7" customFormat="1" ht="36.75" customHeight="1">
      <c r="A31" s="3">
        <v>27</v>
      </c>
      <c r="B31" s="4" t="s">
        <v>22</v>
      </c>
      <c r="C31" s="4" t="s">
        <v>14</v>
      </c>
      <c r="D31" s="5">
        <v>4429</v>
      </c>
      <c r="E31" s="13">
        <v>75.55326500000001</v>
      </c>
      <c r="F31" s="6">
        <f t="shared" si="2"/>
        <v>30.221306000000006</v>
      </c>
      <c r="G31" s="3">
        <v>54.5</v>
      </c>
      <c r="H31" s="3">
        <f t="shared" si="0"/>
        <v>32.699999999999996</v>
      </c>
      <c r="I31" s="3">
        <v>2</v>
      </c>
      <c r="J31" s="3"/>
      <c r="K31" s="3">
        <v>2</v>
      </c>
      <c r="L31" s="6">
        <v>64.92</v>
      </c>
    </row>
    <row r="32" spans="1:12" s="7" customFormat="1" ht="36.75" customHeight="1">
      <c r="A32" s="3">
        <v>28</v>
      </c>
      <c r="B32" s="4" t="s">
        <v>23</v>
      </c>
      <c r="C32" s="4" t="s">
        <v>14</v>
      </c>
      <c r="D32" s="5">
        <v>4421</v>
      </c>
      <c r="E32" s="14">
        <v>76.343625</v>
      </c>
      <c r="F32" s="6">
        <f t="shared" si="2"/>
        <v>30.537450000000003</v>
      </c>
      <c r="G32" s="3">
        <v>57.2</v>
      </c>
      <c r="H32" s="3">
        <f t="shared" si="0"/>
        <v>34.32</v>
      </c>
      <c r="I32" s="3"/>
      <c r="J32" s="3"/>
      <c r="K32" s="3"/>
      <c r="L32" s="6">
        <f t="shared" si="1"/>
        <v>64.85745</v>
      </c>
    </row>
    <row r="33" spans="1:12" s="7" customFormat="1" ht="36.75" customHeight="1">
      <c r="A33" s="3">
        <v>29</v>
      </c>
      <c r="B33" s="4" t="s">
        <v>24</v>
      </c>
      <c r="C33" s="4" t="s">
        <v>12</v>
      </c>
      <c r="D33" s="5">
        <v>4503</v>
      </c>
      <c r="E33" s="14">
        <v>75.356125</v>
      </c>
      <c r="F33" s="6">
        <f t="shared" si="2"/>
        <v>30.142450000000004</v>
      </c>
      <c r="G33" s="3">
        <v>57.3</v>
      </c>
      <c r="H33" s="3">
        <f t="shared" si="0"/>
        <v>34.379999999999995</v>
      </c>
      <c r="I33" s="3"/>
      <c r="J33" s="3"/>
      <c r="K33" s="3"/>
      <c r="L33" s="6">
        <f t="shared" si="1"/>
        <v>64.52244999999999</v>
      </c>
    </row>
    <row r="34" spans="1:12" s="7" customFormat="1" ht="36.75" customHeight="1">
      <c r="A34" s="3">
        <v>30</v>
      </c>
      <c r="B34" s="4" t="s">
        <v>25</v>
      </c>
      <c r="C34" s="4" t="s">
        <v>12</v>
      </c>
      <c r="D34" s="5">
        <v>4412</v>
      </c>
      <c r="E34" s="14">
        <v>77.350875</v>
      </c>
      <c r="F34" s="6">
        <f t="shared" si="2"/>
        <v>30.940350000000002</v>
      </c>
      <c r="G34" s="3">
        <v>52</v>
      </c>
      <c r="H34" s="3">
        <f t="shared" si="0"/>
        <v>31.2</v>
      </c>
      <c r="I34" s="3">
        <v>2</v>
      </c>
      <c r="J34" s="3"/>
      <c r="K34" s="3">
        <v>2</v>
      </c>
      <c r="L34" s="6">
        <v>64.14</v>
      </c>
    </row>
    <row r="35" spans="1:12" s="7" customFormat="1" ht="36.75" customHeight="1">
      <c r="A35" s="3">
        <v>31</v>
      </c>
      <c r="B35" s="4" t="s">
        <v>26</v>
      </c>
      <c r="C35" s="4" t="s">
        <v>14</v>
      </c>
      <c r="D35" s="5">
        <v>4423</v>
      </c>
      <c r="E35" s="13">
        <v>76.302219</v>
      </c>
      <c r="F35" s="6">
        <f t="shared" si="2"/>
        <v>30.5208876</v>
      </c>
      <c r="G35" s="3">
        <v>54.8</v>
      </c>
      <c r="H35" s="3">
        <f t="shared" si="0"/>
        <v>32.879999999999995</v>
      </c>
      <c r="I35" s="3"/>
      <c r="J35" s="3"/>
      <c r="K35" s="3"/>
      <c r="L35" s="6">
        <f t="shared" si="1"/>
        <v>63.40088759999999</v>
      </c>
    </row>
    <row r="36" spans="1:12" s="7" customFormat="1" ht="36.75" customHeight="1">
      <c r="A36" s="3">
        <v>32</v>
      </c>
      <c r="B36" s="4" t="s">
        <v>27</v>
      </c>
      <c r="C36" s="4" t="s">
        <v>12</v>
      </c>
      <c r="D36" s="5">
        <v>4426</v>
      </c>
      <c r="E36" s="13">
        <v>76.00871</v>
      </c>
      <c r="F36" s="6">
        <f t="shared" si="2"/>
        <v>30.403484</v>
      </c>
      <c r="G36" s="3">
        <v>53.8</v>
      </c>
      <c r="H36" s="3">
        <f t="shared" si="0"/>
        <v>32.279999999999994</v>
      </c>
      <c r="I36" s="3"/>
      <c r="J36" s="3"/>
      <c r="K36" s="3"/>
      <c r="L36" s="6">
        <f t="shared" si="1"/>
        <v>62.68348399999999</v>
      </c>
    </row>
    <row r="37" spans="1:12" s="7" customFormat="1" ht="36.75" customHeight="1">
      <c r="A37" s="3">
        <v>33</v>
      </c>
      <c r="B37" s="4" t="s">
        <v>28</v>
      </c>
      <c r="C37" s="4" t="s">
        <v>12</v>
      </c>
      <c r="D37" s="5">
        <v>4403</v>
      </c>
      <c r="E37" s="14">
        <v>79.839375</v>
      </c>
      <c r="F37" s="6">
        <f t="shared" si="2"/>
        <v>31.935750000000002</v>
      </c>
      <c r="G37" s="3">
        <v>41.7</v>
      </c>
      <c r="H37" s="3">
        <f t="shared" si="0"/>
        <v>25.02</v>
      </c>
      <c r="I37" s="3"/>
      <c r="J37" s="3"/>
      <c r="K37" s="3"/>
      <c r="L37" s="6">
        <f t="shared" si="1"/>
        <v>56.95575</v>
      </c>
    </row>
    <row r="38" spans="1:6" s="9" customFormat="1" ht="30.75" customHeight="1">
      <c r="A38" s="8" t="s">
        <v>29</v>
      </c>
      <c r="E38" s="15"/>
      <c r="F38" s="11"/>
    </row>
    <row r="39" spans="1:6" s="9" customFormat="1" ht="30.75" customHeight="1">
      <c r="A39" s="9" t="s">
        <v>54</v>
      </c>
      <c r="E39" s="15"/>
      <c r="F39" s="11"/>
    </row>
    <row r="40" spans="1:6" s="9" customFormat="1" ht="30.75" customHeight="1">
      <c r="A40" s="9" t="s">
        <v>30</v>
      </c>
      <c r="E40" s="15"/>
      <c r="F40" s="11"/>
    </row>
    <row r="41" spans="1:6" s="9" customFormat="1" ht="30.75" customHeight="1">
      <c r="A41" s="9" t="s">
        <v>31</v>
      </c>
      <c r="E41" s="15"/>
      <c r="F41" s="11"/>
    </row>
  </sheetData>
  <mergeCells count="9">
    <mergeCell ref="A2:L2"/>
    <mergeCell ref="A3:A4"/>
    <mergeCell ref="B3:B4"/>
    <mergeCell ref="C3:C4"/>
    <mergeCell ref="D3:D4"/>
    <mergeCell ref="E3:F3"/>
    <mergeCell ref="G3:H3"/>
    <mergeCell ref="I3:K3"/>
    <mergeCell ref="L3:L4"/>
  </mergeCells>
  <printOptions/>
  <pageMargins left="0.78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2017-12-28T01:17:07Z</cp:lastPrinted>
  <dcterms:created xsi:type="dcterms:W3CDTF">2017-12-26T09:50:43Z</dcterms:created>
  <dcterms:modified xsi:type="dcterms:W3CDTF">2017-12-28T01:30:32Z</dcterms:modified>
  <cp:category/>
  <cp:version/>
  <cp:contentType/>
  <cp:contentStatus/>
</cp:coreProperties>
</file>