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965" activeTab="1"/>
  </bookViews>
  <sheets>
    <sheet name="Sheet1" sheetId="1" r:id="rId1"/>
    <sheet name="排序" sheetId="2" r:id="rId2"/>
    <sheet name="Sheet2" sheetId="3" r:id="rId3"/>
    <sheet name="Sheet3" sheetId="4" r:id="rId4"/>
  </sheets>
  <definedNames>
    <definedName name="_xlnm.Print_Titles" localSheetId="0">Sheet1!$2:2</definedName>
    <definedName name="_xlnm.Print_Titles" localSheetId="1">排序!$2:2</definedName>
  </definedNames>
  <calcPr calcId="114210" fullCalcOnLoad="1"/>
</workbook>
</file>

<file path=xl/calcChain.xml><?xml version="1.0" encoding="utf-8"?>
<calcChain xmlns="http://schemas.openxmlformats.org/spreadsheetml/2006/main">
  <c r="I74" i="1"/>
  <c r="H74"/>
  <c r="I73"/>
  <c r="H73"/>
  <c r="I72"/>
  <c r="H72"/>
  <c r="I71"/>
  <c r="H71"/>
  <c r="I70"/>
  <c r="H70"/>
  <c r="I69"/>
  <c r="H69"/>
  <c r="I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I5"/>
  <c r="H5"/>
  <c r="I4"/>
  <c r="H4"/>
  <c r="I3"/>
  <c r="H3"/>
</calcChain>
</file>

<file path=xl/sharedStrings.xml><?xml version="1.0" encoding="utf-8"?>
<sst xmlns="http://schemas.openxmlformats.org/spreadsheetml/2006/main" count="220" uniqueCount="94">
  <si>
    <t>青云谱区面向社会公开招聘社区工作者考试总成绩公示</t>
  </si>
  <si>
    <t>序号</t>
  </si>
  <si>
    <t>准考证号码</t>
  </si>
  <si>
    <t>姓名</t>
  </si>
  <si>
    <t>加分事由</t>
  </si>
  <si>
    <t>笔试成绩</t>
  </si>
  <si>
    <t>面试成绩</t>
  </si>
  <si>
    <t>总成绩</t>
  </si>
  <si>
    <t>方琰</t>
  </si>
  <si>
    <t>区在职网格员</t>
  </si>
  <si>
    <t>陶文休</t>
  </si>
  <si>
    <t>邹碧涛</t>
  </si>
  <si>
    <t>涂磊</t>
  </si>
  <si>
    <t>缺考</t>
  </si>
  <si>
    <t>徐晓霞</t>
  </si>
  <si>
    <t>闵佳</t>
  </si>
  <si>
    <t>中共正式党员</t>
  </si>
  <si>
    <t>胡鹏火</t>
  </si>
  <si>
    <t>魏莉达</t>
  </si>
  <si>
    <t>万小红</t>
  </si>
  <si>
    <t>刘玉霞</t>
  </si>
  <si>
    <t>杨志玲</t>
  </si>
  <si>
    <t>熊欣</t>
  </si>
  <si>
    <t>章艳</t>
  </si>
  <si>
    <t>易雪琴</t>
  </si>
  <si>
    <t>吕晓颖</t>
  </si>
  <si>
    <t>洪莉莉</t>
  </si>
  <si>
    <t>缪红</t>
  </si>
  <si>
    <t>罗淑洪</t>
  </si>
  <si>
    <t>任良丽</t>
  </si>
  <si>
    <t>谭昭荣</t>
  </si>
  <si>
    <t>刘友珍</t>
  </si>
  <si>
    <t>张晓艳</t>
  </si>
  <si>
    <t>邓华珍</t>
  </si>
  <si>
    <t>彭娟华</t>
  </si>
  <si>
    <t>王瑜</t>
  </si>
  <si>
    <t>胡佳宁</t>
  </si>
  <si>
    <t>李小清</t>
  </si>
  <si>
    <t>刘伊旻</t>
  </si>
  <si>
    <t>李丽娟</t>
  </si>
  <si>
    <t>谢瑞</t>
  </si>
  <si>
    <t>黄莉</t>
  </si>
  <si>
    <t>邱英芷</t>
  </si>
  <si>
    <t>现役军人配偶</t>
  </si>
  <si>
    <t>王晓丽</t>
  </si>
  <si>
    <t>张慧华</t>
  </si>
  <si>
    <t>涂艳梅</t>
  </si>
  <si>
    <t>许芳</t>
  </si>
  <si>
    <t>谢欢</t>
  </si>
  <si>
    <t>梅娜</t>
  </si>
  <si>
    <t>李雯娟</t>
  </si>
  <si>
    <t>程淑慧</t>
  </si>
  <si>
    <t>熊燕</t>
  </si>
  <si>
    <t>秦娉</t>
  </si>
  <si>
    <t>陈礼</t>
  </si>
  <si>
    <t>王微</t>
  </si>
  <si>
    <t>肖兰兰</t>
  </si>
  <si>
    <t>徐亮</t>
  </si>
  <si>
    <t>余慧</t>
  </si>
  <si>
    <t>涂建宁</t>
  </si>
  <si>
    <t>廖春桂</t>
  </si>
  <si>
    <t>秦思蒙</t>
  </si>
  <si>
    <t>胡雅琪</t>
  </si>
  <si>
    <t>李君</t>
  </si>
  <si>
    <t>罗小玲</t>
  </si>
  <si>
    <t>张桂锦</t>
  </si>
  <si>
    <t>龚平</t>
  </si>
  <si>
    <t>蔡阳帆</t>
  </si>
  <si>
    <t>蒙萍</t>
  </si>
  <si>
    <t>李明</t>
  </si>
  <si>
    <t>周小红</t>
  </si>
  <si>
    <t>陈丽</t>
  </si>
  <si>
    <t>章燕南</t>
  </si>
  <si>
    <t>王芳</t>
  </si>
  <si>
    <t>熊琴</t>
  </si>
  <si>
    <t>万梦蕊</t>
  </si>
  <si>
    <t>徐丽琴</t>
  </si>
  <si>
    <t>刘琼</t>
  </si>
  <si>
    <t>韩艳</t>
  </si>
  <si>
    <t>赵宇</t>
  </si>
  <si>
    <t>胡燕</t>
  </si>
  <si>
    <t>刘艺</t>
  </si>
  <si>
    <t>高娟娟</t>
  </si>
  <si>
    <t>龚菊兰</t>
  </si>
  <si>
    <t>社工资格证书</t>
  </si>
  <si>
    <t>青云谱区面向社会公开招聘社区工作者拟录人员名单</t>
  </si>
  <si>
    <t>性别</t>
  </si>
  <si>
    <t>邵慧</t>
  </si>
  <si>
    <t>女</t>
  </si>
  <si>
    <t>研究生</t>
  </si>
  <si>
    <t>王庆敏</t>
  </si>
  <si>
    <t>邓淼</t>
  </si>
  <si>
    <t>男</t>
  </si>
  <si>
    <t>胡佳宇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</si>
</sst>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49" fontId="8" fillId="0" borderId="0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49" fontId="8" fillId="0" borderId="1" xfId="6" applyNumberFormat="1" applyFont="1" applyFill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3 2" xfId="3"/>
    <cellStyle name="常规 3 3" xfId="4"/>
    <cellStyle name="常规 4" xfId="5"/>
    <cellStyle name="常规 5" xfId="6"/>
    <cellStyle name="常规 6" xfId="7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BF1A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4"/>
  <sheetViews>
    <sheetView workbookViewId="0">
      <selection activeCell="K6" sqref="K6"/>
    </sheetView>
  </sheetViews>
  <sheetFormatPr defaultColWidth="9" defaultRowHeight="13.5"/>
  <cols>
    <col min="1" max="1" width="4.75" customWidth="1"/>
    <col min="2" max="2" width="6" customWidth="1"/>
    <col min="3" max="3" width="12.375" customWidth="1"/>
    <col min="4" max="4" width="9.75" customWidth="1"/>
    <col min="5" max="5" width="14.625" customWidth="1"/>
    <col min="6" max="6" width="11.625" customWidth="1"/>
    <col min="7" max="7" width="14.125" style="19" customWidth="1"/>
    <col min="8" max="8" width="12.125" style="19" hidden="1" customWidth="1"/>
    <col min="9" max="9" width="11" style="20" customWidth="1"/>
  </cols>
  <sheetData>
    <row r="1" spans="2:9" ht="45" customHeight="1">
      <c r="B1" s="46" t="s">
        <v>0</v>
      </c>
      <c r="C1" s="46"/>
      <c r="D1" s="46"/>
      <c r="E1" s="46"/>
      <c r="F1" s="46"/>
      <c r="G1" s="46"/>
      <c r="H1" s="46"/>
      <c r="I1" s="47"/>
    </row>
    <row r="2" spans="2:9" ht="33" customHeight="1">
      <c r="B2" s="3" t="s">
        <v>1</v>
      </c>
      <c r="C2" s="21" t="s">
        <v>2</v>
      </c>
      <c r="D2" s="3" t="s">
        <v>3</v>
      </c>
      <c r="E2" s="3" t="s">
        <v>4</v>
      </c>
      <c r="F2" s="22" t="s">
        <v>5</v>
      </c>
      <c r="G2" s="23" t="s">
        <v>6</v>
      </c>
      <c r="H2" s="23"/>
      <c r="I2" s="42" t="s">
        <v>7</v>
      </c>
    </row>
    <row r="3" spans="2:9" ht="15.95" customHeight="1">
      <c r="B3" s="24">
        <v>1</v>
      </c>
      <c r="C3" s="25">
        <v>2016005</v>
      </c>
      <c r="D3" s="26" t="s">
        <v>8</v>
      </c>
      <c r="E3" s="24" t="s">
        <v>9</v>
      </c>
      <c r="F3" s="27">
        <v>80.75</v>
      </c>
      <c r="G3" s="28">
        <v>74</v>
      </c>
      <c r="H3" s="28">
        <f>G3+F3</f>
        <v>154.75</v>
      </c>
      <c r="I3" s="43">
        <f>H3/2</f>
        <v>77.375</v>
      </c>
    </row>
    <row r="4" spans="2:9" ht="15.95" customHeight="1">
      <c r="B4" s="24">
        <v>2</v>
      </c>
      <c r="C4" s="25">
        <v>2016010</v>
      </c>
      <c r="D4" s="29" t="s">
        <v>10</v>
      </c>
      <c r="E4" s="24" t="s">
        <v>9</v>
      </c>
      <c r="F4" s="27">
        <v>79.5</v>
      </c>
      <c r="G4" s="28">
        <v>87.33</v>
      </c>
      <c r="H4" s="28">
        <f t="shared" ref="H4:H35" si="0">G4+F4</f>
        <v>166.83</v>
      </c>
      <c r="I4" s="43">
        <f t="shared" ref="I4:I35" si="1">H4/2</f>
        <v>83.415000000000006</v>
      </c>
    </row>
    <row r="5" spans="2:9" ht="15.95" customHeight="1">
      <c r="B5" s="24">
        <v>3</v>
      </c>
      <c r="C5" s="25">
        <v>2016013</v>
      </c>
      <c r="D5" s="30" t="s">
        <v>11</v>
      </c>
      <c r="E5" s="24"/>
      <c r="F5" s="27">
        <v>91.23</v>
      </c>
      <c r="G5" s="28">
        <v>81</v>
      </c>
      <c r="H5" s="28">
        <f t="shared" si="0"/>
        <v>172.23</v>
      </c>
      <c r="I5" s="43">
        <f t="shared" si="1"/>
        <v>86.114999999999995</v>
      </c>
    </row>
    <row r="6" spans="2:9" ht="15.95" customHeight="1">
      <c r="B6" s="24">
        <v>4</v>
      </c>
      <c r="C6" s="25">
        <v>2016014</v>
      </c>
      <c r="D6" s="26" t="s">
        <v>12</v>
      </c>
      <c r="E6" s="24" t="s">
        <v>9</v>
      </c>
      <c r="F6" s="27">
        <v>70.02</v>
      </c>
      <c r="G6" s="28" t="s">
        <v>13</v>
      </c>
      <c r="H6" s="28"/>
      <c r="I6" s="43">
        <f t="shared" si="1"/>
        <v>0</v>
      </c>
    </row>
    <row r="7" spans="2:9" ht="15.95" customHeight="1">
      <c r="B7" s="24">
        <v>5</v>
      </c>
      <c r="C7" s="25">
        <v>2016015</v>
      </c>
      <c r="D7" s="26" t="s">
        <v>14</v>
      </c>
      <c r="E7" s="24"/>
      <c r="F7" s="27">
        <v>71.790000000000006</v>
      </c>
      <c r="G7" s="28">
        <v>79</v>
      </c>
      <c r="H7" s="28">
        <f t="shared" si="0"/>
        <v>150.79</v>
      </c>
      <c r="I7" s="43">
        <f t="shared" si="1"/>
        <v>75.394999999999996</v>
      </c>
    </row>
    <row r="8" spans="2:9" ht="15.95" customHeight="1">
      <c r="B8" s="24">
        <v>6</v>
      </c>
      <c r="C8" s="25">
        <v>2016017</v>
      </c>
      <c r="D8" s="26" t="s">
        <v>15</v>
      </c>
      <c r="E8" s="24" t="s">
        <v>16</v>
      </c>
      <c r="F8" s="27">
        <v>72.2</v>
      </c>
      <c r="G8" s="28">
        <v>61</v>
      </c>
      <c r="H8" s="28">
        <f t="shared" si="0"/>
        <v>133.19999999999999</v>
      </c>
      <c r="I8" s="43">
        <f t="shared" si="1"/>
        <v>66.599999999999994</v>
      </c>
    </row>
    <row r="9" spans="2:9" ht="15.95" customHeight="1">
      <c r="B9" s="24">
        <v>7</v>
      </c>
      <c r="C9" s="25">
        <v>2016022</v>
      </c>
      <c r="D9" s="30" t="s">
        <v>17</v>
      </c>
      <c r="E9" s="24" t="s">
        <v>9</v>
      </c>
      <c r="F9" s="27">
        <v>67.28</v>
      </c>
      <c r="G9" s="28">
        <v>77.66</v>
      </c>
      <c r="H9" s="28">
        <f t="shared" si="0"/>
        <v>144.94</v>
      </c>
      <c r="I9" s="43">
        <f t="shared" si="1"/>
        <v>72.47</v>
      </c>
    </row>
    <row r="10" spans="2:9" ht="15.95" customHeight="1">
      <c r="B10" s="24">
        <v>8</v>
      </c>
      <c r="C10" s="25">
        <v>2016023</v>
      </c>
      <c r="D10" s="29" t="s">
        <v>18</v>
      </c>
      <c r="E10" s="24"/>
      <c r="F10" s="27">
        <v>71.819999999999993</v>
      </c>
      <c r="G10" s="28">
        <v>64.33</v>
      </c>
      <c r="H10" s="28">
        <f t="shared" si="0"/>
        <v>136.15</v>
      </c>
      <c r="I10" s="43">
        <f t="shared" si="1"/>
        <v>68.075000000000003</v>
      </c>
    </row>
    <row r="11" spans="2:9" ht="15.95" customHeight="1">
      <c r="B11" s="24">
        <v>9</v>
      </c>
      <c r="C11" s="25">
        <v>2016025</v>
      </c>
      <c r="D11" s="26" t="s">
        <v>19</v>
      </c>
      <c r="E11" s="24" t="s">
        <v>16</v>
      </c>
      <c r="F11" s="27">
        <v>79.39</v>
      </c>
      <c r="G11" s="28">
        <v>58.33</v>
      </c>
      <c r="H11" s="28">
        <f t="shared" si="0"/>
        <v>137.72</v>
      </c>
      <c r="I11" s="43">
        <f t="shared" si="1"/>
        <v>68.86</v>
      </c>
    </row>
    <row r="12" spans="2:9" ht="15.95" customHeight="1">
      <c r="B12" s="24">
        <v>10</v>
      </c>
      <c r="C12" s="25">
        <v>2016028</v>
      </c>
      <c r="D12" s="26" t="s">
        <v>20</v>
      </c>
      <c r="E12" s="24" t="s">
        <v>9</v>
      </c>
      <c r="F12" s="27">
        <v>82.54</v>
      </c>
      <c r="G12" s="28">
        <v>83.33</v>
      </c>
      <c r="H12" s="28">
        <f t="shared" si="0"/>
        <v>165.87</v>
      </c>
      <c r="I12" s="43">
        <f t="shared" si="1"/>
        <v>82.935000000000002</v>
      </c>
    </row>
    <row r="13" spans="2:9" ht="15.95" customHeight="1">
      <c r="B13" s="24">
        <v>11</v>
      </c>
      <c r="C13" s="25">
        <v>2016030</v>
      </c>
      <c r="D13" s="26" t="s">
        <v>21</v>
      </c>
      <c r="E13" s="24" t="s">
        <v>16</v>
      </c>
      <c r="F13" s="27">
        <v>68.540000000000006</v>
      </c>
      <c r="G13" s="28">
        <v>51</v>
      </c>
      <c r="H13" s="28">
        <f t="shared" si="0"/>
        <v>119.54</v>
      </c>
      <c r="I13" s="43">
        <f t="shared" si="1"/>
        <v>59.77</v>
      </c>
    </row>
    <row r="14" spans="2:9" ht="15.95" customHeight="1">
      <c r="B14" s="24">
        <v>12</v>
      </c>
      <c r="C14" s="25">
        <v>2016033</v>
      </c>
      <c r="D14" s="26" t="s">
        <v>22</v>
      </c>
      <c r="E14" s="24" t="s">
        <v>9</v>
      </c>
      <c r="F14" s="27">
        <v>71.14</v>
      </c>
      <c r="G14" s="28">
        <v>69.66</v>
      </c>
      <c r="H14" s="28">
        <f t="shared" si="0"/>
        <v>140.80000000000001</v>
      </c>
      <c r="I14" s="43">
        <f t="shared" si="1"/>
        <v>70.400000000000006</v>
      </c>
    </row>
    <row r="15" spans="2:9" ht="15.95" customHeight="1">
      <c r="B15" s="24">
        <v>13</v>
      </c>
      <c r="C15" s="25">
        <v>2016037</v>
      </c>
      <c r="D15" s="30" t="s">
        <v>23</v>
      </c>
      <c r="E15" s="24" t="s">
        <v>9</v>
      </c>
      <c r="F15" s="27">
        <v>90.85</v>
      </c>
      <c r="G15" s="28">
        <v>78.33</v>
      </c>
      <c r="H15" s="28">
        <f t="shared" si="0"/>
        <v>169.18</v>
      </c>
      <c r="I15" s="43">
        <f t="shared" si="1"/>
        <v>84.59</v>
      </c>
    </row>
    <row r="16" spans="2:9" ht="15.95" customHeight="1">
      <c r="B16" s="24">
        <v>14</v>
      </c>
      <c r="C16" s="25">
        <v>2016043</v>
      </c>
      <c r="D16" s="30" t="s">
        <v>24</v>
      </c>
      <c r="E16" s="24" t="s">
        <v>9</v>
      </c>
      <c r="F16" s="27">
        <v>70.260000000000005</v>
      </c>
      <c r="G16" s="28">
        <v>68.33</v>
      </c>
      <c r="H16" s="28">
        <f t="shared" si="0"/>
        <v>138.59</v>
      </c>
      <c r="I16" s="43">
        <f t="shared" si="1"/>
        <v>69.295000000000002</v>
      </c>
    </row>
    <row r="17" spans="2:9" ht="15.95" customHeight="1">
      <c r="B17" s="24">
        <v>15</v>
      </c>
      <c r="C17" s="25">
        <v>2016051</v>
      </c>
      <c r="D17" s="30" t="s">
        <v>25</v>
      </c>
      <c r="E17" s="24" t="s">
        <v>9</v>
      </c>
      <c r="F17" s="27">
        <v>86.34</v>
      </c>
      <c r="G17" s="28">
        <v>90.33</v>
      </c>
      <c r="H17" s="28">
        <f t="shared" si="0"/>
        <v>176.67</v>
      </c>
      <c r="I17" s="43">
        <f t="shared" si="1"/>
        <v>88.334999999999994</v>
      </c>
    </row>
    <row r="18" spans="2:9" ht="15.95" customHeight="1">
      <c r="B18" s="24">
        <v>16</v>
      </c>
      <c r="C18" s="25">
        <v>2016052</v>
      </c>
      <c r="D18" s="30" t="s">
        <v>26</v>
      </c>
      <c r="E18" s="24" t="s">
        <v>9</v>
      </c>
      <c r="F18" s="27">
        <v>70.22</v>
      </c>
      <c r="G18" s="28" t="s">
        <v>13</v>
      </c>
      <c r="H18" s="28"/>
      <c r="I18" s="43">
        <f t="shared" si="1"/>
        <v>0</v>
      </c>
    </row>
    <row r="19" spans="2:9" ht="15.95" customHeight="1">
      <c r="B19" s="24">
        <v>17</v>
      </c>
      <c r="C19" s="25">
        <v>2016054</v>
      </c>
      <c r="D19" s="29" t="s">
        <v>27</v>
      </c>
      <c r="E19" s="24" t="s">
        <v>9</v>
      </c>
      <c r="F19" s="27">
        <v>74.81</v>
      </c>
      <c r="G19" s="28">
        <v>84.33</v>
      </c>
      <c r="H19" s="28">
        <f t="shared" si="0"/>
        <v>159.13999999999999</v>
      </c>
      <c r="I19" s="43">
        <f t="shared" si="1"/>
        <v>79.569999999999993</v>
      </c>
    </row>
    <row r="20" spans="2:9" ht="15.95" customHeight="1">
      <c r="B20" s="24">
        <v>18</v>
      </c>
      <c r="C20" s="25">
        <v>2016056</v>
      </c>
      <c r="D20" s="30" t="s">
        <v>28</v>
      </c>
      <c r="E20" s="24" t="s">
        <v>16</v>
      </c>
      <c r="F20" s="27">
        <v>67.95</v>
      </c>
      <c r="G20" s="28">
        <v>76.33</v>
      </c>
      <c r="H20" s="28">
        <f t="shared" si="0"/>
        <v>144.28</v>
      </c>
      <c r="I20" s="43">
        <f t="shared" si="1"/>
        <v>72.14</v>
      </c>
    </row>
    <row r="21" spans="2:9" ht="15.95" customHeight="1">
      <c r="B21" s="24">
        <v>19</v>
      </c>
      <c r="C21" s="25">
        <v>2016057</v>
      </c>
      <c r="D21" s="29" t="s">
        <v>29</v>
      </c>
      <c r="E21" s="24" t="s">
        <v>16</v>
      </c>
      <c r="F21" s="27">
        <v>75.97</v>
      </c>
      <c r="G21" s="28">
        <v>76.67</v>
      </c>
      <c r="H21" s="28">
        <f t="shared" si="0"/>
        <v>152.63999999999999</v>
      </c>
      <c r="I21" s="43">
        <f t="shared" si="1"/>
        <v>76.319999999999993</v>
      </c>
    </row>
    <row r="22" spans="2:9" ht="15.95" customHeight="1">
      <c r="B22" s="24">
        <v>20</v>
      </c>
      <c r="C22" s="25">
        <v>2016060</v>
      </c>
      <c r="D22" s="29" t="s">
        <v>30</v>
      </c>
      <c r="E22" s="24" t="s">
        <v>9</v>
      </c>
      <c r="F22" s="27">
        <v>73.52</v>
      </c>
      <c r="G22" s="28">
        <v>68.67</v>
      </c>
      <c r="H22" s="28">
        <f t="shared" si="0"/>
        <v>142.19</v>
      </c>
      <c r="I22" s="43">
        <f t="shared" si="1"/>
        <v>71.094999999999999</v>
      </c>
    </row>
    <row r="23" spans="2:9" ht="15.95" customHeight="1">
      <c r="B23" s="24">
        <v>21</v>
      </c>
      <c r="C23" s="25">
        <v>2016061</v>
      </c>
      <c r="D23" s="29" t="s">
        <v>31</v>
      </c>
      <c r="E23" s="24"/>
      <c r="F23" s="27">
        <v>69.53</v>
      </c>
      <c r="G23" s="28">
        <v>78.33</v>
      </c>
      <c r="H23" s="28">
        <f t="shared" si="0"/>
        <v>147.86000000000001</v>
      </c>
      <c r="I23" s="43">
        <f t="shared" si="1"/>
        <v>73.930000000000007</v>
      </c>
    </row>
    <row r="24" spans="2:9" ht="15.95" customHeight="1">
      <c r="B24" s="24">
        <v>22</v>
      </c>
      <c r="C24" s="25">
        <v>2016067</v>
      </c>
      <c r="D24" s="31" t="s">
        <v>32</v>
      </c>
      <c r="E24" s="24"/>
      <c r="F24" s="27">
        <v>76.040000000000006</v>
      </c>
      <c r="G24" s="28">
        <v>70</v>
      </c>
      <c r="H24" s="28">
        <f t="shared" si="0"/>
        <v>146.04</v>
      </c>
      <c r="I24" s="43">
        <f t="shared" si="1"/>
        <v>73.02</v>
      </c>
    </row>
    <row r="25" spans="2:9" ht="15.95" customHeight="1">
      <c r="B25" s="24">
        <v>23</v>
      </c>
      <c r="C25" s="25">
        <v>2016075</v>
      </c>
      <c r="D25" s="26" t="s">
        <v>33</v>
      </c>
      <c r="E25" s="24" t="s">
        <v>9</v>
      </c>
      <c r="F25" s="27">
        <v>84.74</v>
      </c>
      <c r="G25" s="28">
        <v>82.33</v>
      </c>
      <c r="H25" s="28">
        <f t="shared" si="0"/>
        <v>167.07</v>
      </c>
      <c r="I25" s="43">
        <f t="shared" si="1"/>
        <v>83.534999999999997</v>
      </c>
    </row>
    <row r="26" spans="2:9" ht="15.95" customHeight="1">
      <c r="B26" s="24">
        <v>24</v>
      </c>
      <c r="C26" s="25">
        <v>2016081</v>
      </c>
      <c r="D26" s="29" t="s">
        <v>34</v>
      </c>
      <c r="E26" s="24" t="s">
        <v>9</v>
      </c>
      <c r="F26" s="27">
        <v>69.22</v>
      </c>
      <c r="G26" s="28">
        <v>74.67</v>
      </c>
      <c r="H26" s="28">
        <f t="shared" si="0"/>
        <v>143.88999999999999</v>
      </c>
      <c r="I26" s="43">
        <f t="shared" si="1"/>
        <v>71.944999999999993</v>
      </c>
    </row>
    <row r="27" spans="2:9" ht="15.95" customHeight="1">
      <c r="B27" s="24">
        <v>25</v>
      </c>
      <c r="C27" s="25">
        <v>2016085</v>
      </c>
      <c r="D27" s="29" t="s">
        <v>35</v>
      </c>
      <c r="E27" s="24" t="s">
        <v>9</v>
      </c>
      <c r="F27" s="27">
        <v>80.63</v>
      </c>
      <c r="G27" s="28">
        <v>65.33</v>
      </c>
      <c r="H27" s="28">
        <f t="shared" si="0"/>
        <v>145.96</v>
      </c>
      <c r="I27" s="43">
        <f t="shared" si="1"/>
        <v>72.98</v>
      </c>
    </row>
    <row r="28" spans="2:9" ht="15.95" customHeight="1">
      <c r="B28" s="24">
        <v>26</v>
      </c>
      <c r="C28" s="25">
        <v>2016088</v>
      </c>
      <c r="D28" s="32" t="s">
        <v>36</v>
      </c>
      <c r="E28" s="24" t="s">
        <v>16</v>
      </c>
      <c r="F28" s="27">
        <v>74.39</v>
      </c>
      <c r="G28" s="28">
        <v>82.33</v>
      </c>
      <c r="H28" s="28">
        <f t="shared" si="0"/>
        <v>156.72</v>
      </c>
      <c r="I28" s="43">
        <f t="shared" si="1"/>
        <v>78.36</v>
      </c>
    </row>
    <row r="29" spans="2:9" ht="15.95" customHeight="1">
      <c r="B29" s="24">
        <v>27</v>
      </c>
      <c r="C29" s="25">
        <v>2016092</v>
      </c>
      <c r="D29" s="31" t="s">
        <v>37</v>
      </c>
      <c r="E29" s="24"/>
      <c r="F29" s="27">
        <v>67.819999999999993</v>
      </c>
      <c r="G29" s="28">
        <v>50</v>
      </c>
      <c r="H29" s="28">
        <f t="shared" si="0"/>
        <v>117.82</v>
      </c>
      <c r="I29" s="43">
        <f t="shared" si="1"/>
        <v>58.91</v>
      </c>
    </row>
    <row r="30" spans="2:9" ht="15.95" customHeight="1">
      <c r="B30" s="24">
        <v>28</v>
      </c>
      <c r="C30" s="25">
        <v>2016111</v>
      </c>
      <c r="D30" s="29" t="s">
        <v>38</v>
      </c>
      <c r="E30" s="24" t="s">
        <v>16</v>
      </c>
      <c r="F30" s="27">
        <v>85.06</v>
      </c>
      <c r="G30" s="28">
        <v>86.33</v>
      </c>
      <c r="H30" s="28">
        <f t="shared" si="0"/>
        <v>171.39</v>
      </c>
      <c r="I30" s="43">
        <f t="shared" si="1"/>
        <v>85.694999999999993</v>
      </c>
    </row>
    <row r="31" spans="2:9" ht="15.95" customHeight="1">
      <c r="B31" s="24">
        <v>29</v>
      </c>
      <c r="C31" s="25">
        <v>2016112</v>
      </c>
      <c r="D31" s="30" t="s">
        <v>39</v>
      </c>
      <c r="E31" s="24"/>
      <c r="F31" s="27">
        <v>67.28</v>
      </c>
      <c r="G31" s="28">
        <v>60</v>
      </c>
      <c r="H31" s="28">
        <f t="shared" si="0"/>
        <v>127.28</v>
      </c>
      <c r="I31" s="43">
        <f t="shared" si="1"/>
        <v>63.64</v>
      </c>
    </row>
    <row r="32" spans="2:9" ht="15.95" customHeight="1">
      <c r="B32" s="24">
        <v>30</v>
      </c>
      <c r="C32" s="25">
        <v>2016115</v>
      </c>
      <c r="D32" s="31" t="s">
        <v>40</v>
      </c>
      <c r="E32" s="24"/>
      <c r="F32" s="27">
        <v>69.03</v>
      </c>
      <c r="G32" s="28">
        <v>79.33</v>
      </c>
      <c r="H32" s="28">
        <f t="shared" si="0"/>
        <v>148.36000000000001</v>
      </c>
      <c r="I32" s="43">
        <f t="shared" si="1"/>
        <v>74.180000000000007</v>
      </c>
    </row>
    <row r="33" spans="2:9" ht="15.95" customHeight="1">
      <c r="B33" s="24">
        <v>31</v>
      </c>
      <c r="C33" s="25">
        <v>2016120</v>
      </c>
      <c r="D33" s="29" t="s">
        <v>41</v>
      </c>
      <c r="E33" s="24"/>
      <c r="F33" s="27">
        <v>79.63</v>
      </c>
      <c r="G33" s="28">
        <v>69</v>
      </c>
      <c r="H33" s="28">
        <f t="shared" si="0"/>
        <v>148.63</v>
      </c>
      <c r="I33" s="43">
        <f t="shared" si="1"/>
        <v>74.314999999999998</v>
      </c>
    </row>
    <row r="34" spans="2:9" ht="15.95" customHeight="1">
      <c r="B34" s="24">
        <v>32</v>
      </c>
      <c r="C34" s="25">
        <v>2016129</v>
      </c>
      <c r="D34" s="29" t="s">
        <v>42</v>
      </c>
      <c r="E34" s="24" t="s">
        <v>43</v>
      </c>
      <c r="F34" s="27">
        <v>69.13</v>
      </c>
      <c r="G34" s="28">
        <v>66</v>
      </c>
      <c r="H34" s="28">
        <f t="shared" si="0"/>
        <v>135.13</v>
      </c>
      <c r="I34" s="43">
        <f t="shared" si="1"/>
        <v>67.564999999999998</v>
      </c>
    </row>
    <row r="35" spans="2:9" ht="15.95" customHeight="1">
      <c r="B35" s="24">
        <v>33</v>
      </c>
      <c r="C35" s="25">
        <v>2016130</v>
      </c>
      <c r="D35" s="26" t="s">
        <v>44</v>
      </c>
      <c r="E35" s="24"/>
      <c r="F35" s="27">
        <v>68.19</v>
      </c>
      <c r="G35" s="28">
        <v>83.67</v>
      </c>
      <c r="H35" s="28">
        <f t="shared" si="0"/>
        <v>151.86000000000001</v>
      </c>
      <c r="I35" s="43">
        <f t="shared" si="1"/>
        <v>75.930000000000007</v>
      </c>
    </row>
    <row r="36" spans="2:9" ht="15.95" customHeight="1">
      <c r="B36" s="24">
        <v>34</v>
      </c>
      <c r="C36" s="25">
        <v>2016134</v>
      </c>
      <c r="D36" s="26" t="s">
        <v>45</v>
      </c>
      <c r="E36" s="24"/>
      <c r="F36" s="27">
        <v>70.25</v>
      </c>
      <c r="G36" s="28">
        <v>69.33</v>
      </c>
      <c r="H36" s="28">
        <f t="shared" ref="H36:H67" si="2">G36+F36</f>
        <v>139.58000000000001</v>
      </c>
      <c r="I36" s="43">
        <f t="shared" ref="I36:I67" si="3">H36/2</f>
        <v>69.790000000000006</v>
      </c>
    </row>
    <row r="37" spans="2:9" ht="15.95" customHeight="1">
      <c r="B37" s="24">
        <v>35</v>
      </c>
      <c r="C37" s="25">
        <v>2016136</v>
      </c>
      <c r="D37" s="29" t="s">
        <v>46</v>
      </c>
      <c r="E37" s="24" t="s">
        <v>16</v>
      </c>
      <c r="F37" s="27">
        <v>74.3</v>
      </c>
      <c r="G37" s="28">
        <v>76</v>
      </c>
      <c r="H37" s="28">
        <f t="shared" si="2"/>
        <v>150.30000000000001</v>
      </c>
      <c r="I37" s="43">
        <f t="shared" si="3"/>
        <v>75.150000000000006</v>
      </c>
    </row>
    <row r="38" spans="2:9" ht="15.95" customHeight="1">
      <c r="B38" s="24">
        <v>36</v>
      </c>
      <c r="C38" s="25">
        <v>2016137</v>
      </c>
      <c r="D38" s="29" t="s">
        <v>47</v>
      </c>
      <c r="E38" s="24" t="s">
        <v>9</v>
      </c>
      <c r="F38" s="27">
        <v>74.78</v>
      </c>
      <c r="G38" s="28">
        <v>66</v>
      </c>
      <c r="H38" s="28">
        <f t="shared" si="2"/>
        <v>140.78</v>
      </c>
      <c r="I38" s="43">
        <f t="shared" si="3"/>
        <v>70.39</v>
      </c>
    </row>
    <row r="39" spans="2:9" ht="15.95" customHeight="1">
      <c r="B39" s="24">
        <v>37</v>
      </c>
      <c r="C39" s="25">
        <v>2016140</v>
      </c>
      <c r="D39" s="29" t="s">
        <v>48</v>
      </c>
      <c r="E39" s="24" t="s">
        <v>9</v>
      </c>
      <c r="F39" s="27">
        <v>67.81</v>
      </c>
      <c r="G39" s="28">
        <v>63.6</v>
      </c>
      <c r="H39" s="28">
        <f t="shared" si="2"/>
        <v>131.41</v>
      </c>
      <c r="I39" s="43">
        <f t="shared" si="3"/>
        <v>65.704999999999998</v>
      </c>
    </row>
    <row r="40" spans="2:9" ht="15.95" customHeight="1">
      <c r="B40" s="24">
        <v>38</v>
      </c>
      <c r="C40" s="25">
        <v>2016142</v>
      </c>
      <c r="D40" s="29" t="s">
        <v>49</v>
      </c>
      <c r="E40" s="24" t="s">
        <v>9</v>
      </c>
      <c r="F40" s="27">
        <v>80.150000000000006</v>
      </c>
      <c r="G40" s="28">
        <v>81.099999999999994</v>
      </c>
      <c r="H40" s="28">
        <f t="shared" si="2"/>
        <v>161.25</v>
      </c>
      <c r="I40" s="43">
        <f t="shared" si="3"/>
        <v>80.625</v>
      </c>
    </row>
    <row r="41" spans="2:9" ht="15.95" customHeight="1">
      <c r="B41" s="24">
        <v>39</v>
      </c>
      <c r="C41" s="25">
        <v>2016150</v>
      </c>
      <c r="D41" s="26" t="s">
        <v>50</v>
      </c>
      <c r="E41" s="24" t="s">
        <v>9</v>
      </c>
      <c r="F41" s="27">
        <v>77.44</v>
      </c>
      <c r="G41" s="28">
        <v>79.8</v>
      </c>
      <c r="H41" s="28">
        <f t="shared" si="2"/>
        <v>157.24</v>
      </c>
      <c r="I41" s="43">
        <f t="shared" si="3"/>
        <v>78.62</v>
      </c>
    </row>
    <row r="42" spans="2:9" ht="15.95" customHeight="1">
      <c r="B42" s="24">
        <v>40</v>
      </c>
      <c r="C42" s="25">
        <v>2016151</v>
      </c>
      <c r="D42" s="30" t="s">
        <v>51</v>
      </c>
      <c r="E42" s="24" t="s">
        <v>16</v>
      </c>
      <c r="F42" s="27">
        <v>70.040000000000006</v>
      </c>
      <c r="G42" s="28">
        <v>80</v>
      </c>
      <c r="H42" s="28">
        <f t="shared" si="2"/>
        <v>150.04</v>
      </c>
      <c r="I42" s="43">
        <f t="shared" si="3"/>
        <v>75.02</v>
      </c>
    </row>
    <row r="43" spans="2:9" ht="15.95" customHeight="1">
      <c r="B43" s="24">
        <v>41</v>
      </c>
      <c r="C43" s="25">
        <v>2016153</v>
      </c>
      <c r="D43" s="26" t="s">
        <v>52</v>
      </c>
      <c r="E43" s="24" t="s">
        <v>9</v>
      </c>
      <c r="F43" s="27">
        <v>71.290000000000006</v>
      </c>
      <c r="G43" s="28">
        <v>74</v>
      </c>
      <c r="H43" s="28">
        <f t="shared" si="2"/>
        <v>145.29</v>
      </c>
      <c r="I43" s="43">
        <f t="shared" si="3"/>
        <v>72.644999999999996</v>
      </c>
    </row>
    <row r="44" spans="2:9" ht="15.95" customHeight="1">
      <c r="B44" s="24">
        <v>42</v>
      </c>
      <c r="C44" s="25">
        <v>2016154</v>
      </c>
      <c r="D44" s="26" t="s">
        <v>53</v>
      </c>
      <c r="E44" s="24"/>
      <c r="F44" s="27">
        <v>67.83</v>
      </c>
      <c r="G44" s="28">
        <v>80.099999999999994</v>
      </c>
      <c r="H44" s="28">
        <f t="shared" si="2"/>
        <v>147.93</v>
      </c>
      <c r="I44" s="43">
        <f t="shared" si="3"/>
        <v>73.965000000000003</v>
      </c>
    </row>
    <row r="45" spans="2:9" ht="15.95" customHeight="1">
      <c r="B45" s="24">
        <v>43</v>
      </c>
      <c r="C45" s="25">
        <v>2016162</v>
      </c>
      <c r="D45" s="29" t="s">
        <v>54</v>
      </c>
      <c r="E45" s="24" t="s">
        <v>16</v>
      </c>
      <c r="F45" s="27">
        <v>76.319999999999993</v>
      </c>
      <c r="G45" s="28">
        <v>73</v>
      </c>
      <c r="H45" s="28">
        <f t="shared" si="2"/>
        <v>149.32</v>
      </c>
      <c r="I45" s="43">
        <f t="shared" si="3"/>
        <v>74.66</v>
      </c>
    </row>
    <row r="46" spans="2:9" ht="15.95" customHeight="1">
      <c r="B46" s="24">
        <v>44</v>
      </c>
      <c r="C46" s="25">
        <v>2016163</v>
      </c>
      <c r="D46" s="30" t="s">
        <v>55</v>
      </c>
      <c r="E46" s="24" t="s">
        <v>16</v>
      </c>
      <c r="F46" s="27">
        <v>76.42</v>
      </c>
      <c r="G46" s="28">
        <v>82</v>
      </c>
      <c r="H46" s="28">
        <f t="shared" si="2"/>
        <v>158.41999999999999</v>
      </c>
      <c r="I46" s="43">
        <f t="shared" si="3"/>
        <v>79.209999999999994</v>
      </c>
    </row>
    <row r="47" spans="2:9" ht="15.95" customHeight="1">
      <c r="B47" s="24">
        <v>45</v>
      </c>
      <c r="C47" s="25">
        <v>2016164</v>
      </c>
      <c r="D47" s="30" t="s">
        <v>56</v>
      </c>
      <c r="E47" s="24" t="s">
        <v>9</v>
      </c>
      <c r="F47" s="27">
        <v>78.27</v>
      </c>
      <c r="G47" s="28">
        <v>82</v>
      </c>
      <c r="H47" s="28">
        <f t="shared" si="2"/>
        <v>160.27000000000001</v>
      </c>
      <c r="I47" s="43">
        <f t="shared" si="3"/>
        <v>80.135000000000005</v>
      </c>
    </row>
    <row r="48" spans="2:9" ht="15.95" customHeight="1">
      <c r="B48" s="24">
        <v>46</v>
      </c>
      <c r="C48" s="25">
        <v>2016165</v>
      </c>
      <c r="D48" s="26" t="s">
        <v>57</v>
      </c>
      <c r="E48" s="24" t="s">
        <v>9</v>
      </c>
      <c r="F48" s="27">
        <v>68.23</v>
      </c>
      <c r="G48" s="28">
        <v>82</v>
      </c>
      <c r="H48" s="28">
        <f t="shared" si="2"/>
        <v>150.22999999999999</v>
      </c>
      <c r="I48" s="43">
        <f t="shared" si="3"/>
        <v>75.114999999999995</v>
      </c>
    </row>
    <row r="49" spans="2:9" ht="15.95" customHeight="1">
      <c r="B49" s="24">
        <v>47</v>
      </c>
      <c r="C49" s="25">
        <v>2016168</v>
      </c>
      <c r="D49" s="29" t="s">
        <v>58</v>
      </c>
      <c r="E49" s="24" t="s">
        <v>9</v>
      </c>
      <c r="F49" s="27">
        <v>68.67</v>
      </c>
      <c r="G49" s="28">
        <v>78</v>
      </c>
      <c r="H49" s="28">
        <f t="shared" si="2"/>
        <v>146.66999999999999</v>
      </c>
      <c r="I49" s="43">
        <f t="shared" si="3"/>
        <v>73.334999999999994</v>
      </c>
    </row>
    <row r="50" spans="2:9" ht="15.95" customHeight="1">
      <c r="B50" s="24">
        <v>48</v>
      </c>
      <c r="C50" s="25">
        <v>2016180</v>
      </c>
      <c r="D50" s="29" t="s">
        <v>59</v>
      </c>
      <c r="E50" s="24" t="s">
        <v>16</v>
      </c>
      <c r="F50" s="27">
        <v>75.98</v>
      </c>
      <c r="G50" s="28">
        <v>77.599999999999994</v>
      </c>
      <c r="H50" s="28">
        <f t="shared" si="2"/>
        <v>153.58000000000001</v>
      </c>
      <c r="I50" s="43">
        <f t="shared" si="3"/>
        <v>76.790000000000006</v>
      </c>
    </row>
    <row r="51" spans="2:9" ht="15.95" customHeight="1">
      <c r="B51" s="24">
        <v>49</v>
      </c>
      <c r="C51" s="25">
        <v>2016185</v>
      </c>
      <c r="D51" s="29" t="s">
        <v>60</v>
      </c>
      <c r="E51" s="24" t="s">
        <v>9</v>
      </c>
      <c r="F51" s="27">
        <v>83.8</v>
      </c>
      <c r="G51" s="28">
        <v>84.6</v>
      </c>
      <c r="H51" s="28">
        <f t="shared" si="2"/>
        <v>168.4</v>
      </c>
      <c r="I51" s="43">
        <f t="shared" si="3"/>
        <v>84.2</v>
      </c>
    </row>
    <row r="52" spans="2:9" ht="15.95" customHeight="1">
      <c r="B52" s="24">
        <v>50</v>
      </c>
      <c r="C52" s="25">
        <v>2016186</v>
      </c>
      <c r="D52" s="31" t="s">
        <v>61</v>
      </c>
      <c r="E52" s="24" t="s">
        <v>16</v>
      </c>
      <c r="F52" s="27">
        <v>71.95</v>
      </c>
      <c r="G52" s="28">
        <v>85.2</v>
      </c>
      <c r="H52" s="28">
        <f t="shared" si="2"/>
        <v>157.15</v>
      </c>
      <c r="I52" s="43">
        <f t="shared" si="3"/>
        <v>78.575000000000003</v>
      </c>
    </row>
    <row r="53" spans="2:9" ht="15.95" customHeight="1">
      <c r="B53" s="24">
        <v>51</v>
      </c>
      <c r="C53" s="25">
        <v>2016187</v>
      </c>
      <c r="D53" s="29" t="s">
        <v>62</v>
      </c>
      <c r="E53" s="24"/>
      <c r="F53" s="27">
        <v>73.86</v>
      </c>
      <c r="G53" s="28">
        <v>83.6</v>
      </c>
      <c r="H53" s="28">
        <f t="shared" si="2"/>
        <v>157.46</v>
      </c>
      <c r="I53" s="43">
        <f t="shared" si="3"/>
        <v>78.73</v>
      </c>
    </row>
    <row r="54" spans="2:9" ht="15.95" customHeight="1">
      <c r="B54" s="24">
        <v>52</v>
      </c>
      <c r="C54" s="25">
        <v>2016189</v>
      </c>
      <c r="D54" s="29" t="s">
        <v>63</v>
      </c>
      <c r="E54" s="24" t="s">
        <v>16</v>
      </c>
      <c r="F54" s="27">
        <v>78.14</v>
      </c>
      <c r="G54" s="28">
        <v>89</v>
      </c>
      <c r="H54" s="28">
        <f t="shared" si="2"/>
        <v>167.14</v>
      </c>
      <c r="I54" s="43">
        <f t="shared" si="3"/>
        <v>83.57</v>
      </c>
    </row>
    <row r="55" spans="2:9" ht="15.95" customHeight="1">
      <c r="B55" s="24">
        <v>53</v>
      </c>
      <c r="C55" s="25">
        <v>2016193</v>
      </c>
      <c r="D55" s="26" t="s">
        <v>64</v>
      </c>
      <c r="E55" s="24"/>
      <c r="F55" s="27">
        <v>71.3</v>
      </c>
      <c r="G55" s="28">
        <v>77.599999999999994</v>
      </c>
      <c r="H55" s="28">
        <f t="shared" si="2"/>
        <v>148.9</v>
      </c>
      <c r="I55" s="43">
        <f t="shared" si="3"/>
        <v>74.45</v>
      </c>
    </row>
    <row r="56" spans="2:9" ht="15.95" customHeight="1">
      <c r="B56" s="24">
        <v>54</v>
      </c>
      <c r="C56" s="25">
        <v>2016194</v>
      </c>
      <c r="D56" s="29" t="s">
        <v>65</v>
      </c>
      <c r="E56" s="24" t="s">
        <v>16</v>
      </c>
      <c r="F56" s="27">
        <v>76.510000000000005</v>
      </c>
      <c r="G56" s="28">
        <v>45.3</v>
      </c>
      <c r="H56" s="28">
        <f t="shared" si="2"/>
        <v>121.81</v>
      </c>
      <c r="I56" s="43">
        <f t="shared" si="3"/>
        <v>60.905000000000001</v>
      </c>
    </row>
    <row r="57" spans="2:9" ht="15.95" customHeight="1">
      <c r="B57" s="24">
        <v>55</v>
      </c>
      <c r="C57" s="25">
        <v>2016199</v>
      </c>
      <c r="D57" s="26" t="s">
        <v>66</v>
      </c>
      <c r="E57" s="24" t="s">
        <v>9</v>
      </c>
      <c r="F57" s="27">
        <v>79.11</v>
      </c>
      <c r="G57" s="28">
        <v>81.16</v>
      </c>
      <c r="H57" s="28">
        <f t="shared" si="2"/>
        <v>160.27000000000001</v>
      </c>
      <c r="I57" s="43">
        <f t="shared" si="3"/>
        <v>80.135000000000005</v>
      </c>
    </row>
    <row r="58" spans="2:9" ht="15.95" customHeight="1">
      <c r="B58" s="24">
        <v>56</v>
      </c>
      <c r="C58" s="25">
        <v>2016207</v>
      </c>
      <c r="D58" s="29" t="s">
        <v>67</v>
      </c>
      <c r="E58" s="24"/>
      <c r="F58" s="27">
        <v>72.95</v>
      </c>
      <c r="G58" s="28">
        <v>91.17</v>
      </c>
      <c r="H58" s="28">
        <f t="shared" si="2"/>
        <v>164.12</v>
      </c>
      <c r="I58" s="43">
        <f t="shared" si="3"/>
        <v>82.06</v>
      </c>
    </row>
    <row r="59" spans="2:9" ht="15.95" customHeight="1">
      <c r="B59" s="24">
        <v>57</v>
      </c>
      <c r="C59" s="25">
        <v>2016213</v>
      </c>
      <c r="D59" s="26" t="s">
        <v>68</v>
      </c>
      <c r="E59" s="24" t="s">
        <v>9</v>
      </c>
      <c r="F59" s="27">
        <v>68.92</v>
      </c>
      <c r="G59" s="28">
        <v>63.33</v>
      </c>
      <c r="H59" s="28">
        <f t="shared" si="2"/>
        <v>132.25</v>
      </c>
      <c r="I59" s="43">
        <f t="shared" si="3"/>
        <v>66.125</v>
      </c>
    </row>
    <row r="60" spans="2:9" ht="15.95" customHeight="1">
      <c r="B60" s="24">
        <v>58</v>
      </c>
      <c r="C60" s="25">
        <v>2016216</v>
      </c>
      <c r="D60" s="29" t="s">
        <v>69</v>
      </c>
      <c r="E60" s="24"/>
      <c r="F60" s="27">
        <v>69.930000000000007</v>
      </c>
      <c r="G60" s="28">
        <v>62.67</v>
      </c>
      <c r="H60" s="28">
        <f t="shared" si="2"/>
        <v>132.6</v>
      </c>
      <c r="I60" s="43">
        <f t="shared" si="3"/>
        <v>66.3</v>
      </c>
    </row>
    <row r="61" spans="2:9" ht="15.95" customHeight="1">
      <c r="B61" s="24">
        <v>59</v>
      </c>
      <c r="C61" s="25">
        <v>2016218</v>
      </c>
      <c r="D61" s="29" t="s">
        <v>70</v>
      </c>
      <c r="E61" s="24"/>
      <c r="F61" s="27">
        <v>70.44</v>
      </c>
      <c r="G61" s="28">
        <v>81.33</v>
      </c>
      <c r="H61" s="28">
        <f t="shared" si="2"/>
        <v>151.77000000000001</v>
      </c>
      <c r="I61" s="43">
        <f t="shared" si="3"/>
        <v>75.885000000000005</v>
      </c>
    </row>
    <row r="62" spans="2:9" ht="15.95" customHeight="1">
      <c r="B62" s="24">
        <v>60</v>
      </c>
      <c r="C62" s="33">
        <v>2016220</v>
      </c>
      <c r="D62" s="34" t="s">
        <v>71</v>
      </c>
      <c r="E62" s="35" t="s">
        <v>9</v>
      </c>
      <c r="F62" s="36">
        <v>75.73</v>
      </c>
      <c r="G62" s="28">
        <v>63.67</v>
      </c>
      <c r="H62" s="28">
        <f t="shared" si="2"/>
        <v>139.4</v>
      </c>
      <c r="I62" s="43">
        <f t="shared" si="3"/>
        <v>69.7</v>
      </c>
    </row>
    <row r="63" spans="2:9" ht="15.95" customHeight="1">
      <c r="B63" s="24">
        <v>61</v>
      </c>
      <c r="C63" s="37">
        <v>2016225</v>
      </c>
      <c r="D63" s="30" t="s">
        <v>72</v>
      </c>
      <c r="E63" s="24"/>
      <c r="F63" s="27">
        <v>67.25</v>
      </c>
      <c r="G63" s="28">
        <v>73</v>
      </c>
      <c r="H63" s="28">
        <f t="shared" si="2"/>
        <v>140.25</v>
      </c>
      <c r="I63" s="43">
        <f t="shared" si="3"/>
        <v>70.125</v>
      </c>
    </row>
    <row r="64" spans="2:9" ht="15.95" customHeight="1">
      <c r="B64" s="24">
        <v>62</v>
      </c>
      <c r="C64" s="38">
        <v>2016226</v>
      </c>
      <c r="D64" s="39" t="s">
        <v>73</v>
      </c>
      <c r="E64" s="40" t="s">
        <v>9</v>
      </c>
      <c r="F64" s="41">
        <v>70.44</v>
      </c>
      <c r="G64" s="28">
        <v>67</v>
      </c>
      <c r="H64" s="28">
        <f t="shared" si="2"/>
        <v>137.44</v>
      </c>
      <c r="I64" s="43">
        <f t="shared" si="3"/>
        <v>68.72</v>
      </c>
    </row>
    <row r="65" spans="2:9" ht="15.95" customHeight="1">
      <c r="B65" s="24">
        <v>63</v>
      </c>
      <c r="C65" s="25">
        <v>2016231</v>
      </c>
      <c r="D65" s="29" t="s">
        <v>74</v>
      </c>
      <c r="E65" s="24" t="s">
        <v>16</v>
      </c>
      <c r="F65" s="27">
        <v>81.11</v>
      </c>
      <c r="G65" s="28">
        <v>79.83</v>
      </c>
      <c r="H65" s="28">
        <f t="shared" si="2"/>
        <v>160.94</v>
      </c>
      <c r="I65" s="43">
        <f t="shared" si="3"/>
        <v>80.47</v>
      </c>
    </row>
    <row r="66" spans="2:9" ht="15.95" customHeight="1">
      <c r="B66" s="24">
        <v>64</v>
      </c>
      <c r="C66" s="25">
        <v>2016234</v>
      </c>
      <c r="D66" s="29" t="s">
        <v>75</v>
      </c>
      <c r="E66" s="24" t="s">
        <v>16</v>
      </c>
      <c r="F66" s="27">
        <v>87.9</v>
      </c>
      <c r="G66" s="28">
        <v>83</v>
      </c>
      <c r="H66" s="28">
        <f t="shared" si="2"/>
        <v>170.9</v>
      </c>
      <c r="I66" s="43">
        <f t="shared" si="3"/>
        <v>85.45</v>
      </c>
    </row>
    <row r="67" spans="2:9" ht="15.95" customHeight="1">
      <c r="B67" s="24">
        <v>65</v>
      </c>
      <c r="C67" s="25">
        <v>2016237</v>
      </c>
      <c r="D67" s="26" t="s">
        <v>76</v>
      </c>
      <c r="E67" s="24" t="s">
        <v>9</v>
      </c>
      <c r="F67" s="27">
        <v>68.33</v>
      </c>
      <c r="G67" s="28">
        <v>80.5</v>
      </c>
      <c r="H67" s="28">
        <f t="shared" si="2"/>
        <v>148.83000000000001</v>
      </c>
      <c r="I67" s="43">
        <f t="shared" si="3"/>
        <v>74.415000000000006</v>
      </c>
    </row>
    <row r="68" spans="2:9" ht="15.95" customHeight="1">
      <c r="B68" s="24">
        <v>66</v>
      </c>
      <c r="C68" s="25">
        <v>2016238</v>
      </c>
      <c r="D68" s="30" t="s">
        <v>77</v>
      </c>
      <c r="E68" s="24"/>
      <c r="F68" s="27">
        <v>80.38</v>
      </c>
      <c r="G68" s="28" t="s">
        <v>13</v>
      </c>
      <c r="H68" s="28"/>
      <c r="I68" s="43">
        <f t="shared" ref="I68:I74" si="4">H68/2</f>
        <v>0</v>
      </c>
    </row>
    <row r="69" spans="2:9" ht="15.95" customHeight="1">
      <c r="B69" s="24">
        <v>67</v>
      </c>
      <c r="C69" s="25">
        <v>2016239</v>
      </c>
      <c r="D69" s="26" t="s">
        <v>78</v>
      </c>
      <c r="E69" s="24"/>
      <c r="F69" s="27">
        <v>69.53</v>
      </c>
      <c r="G69" s="28">
        <v>81</v>
      </c>
      <c r="H69" s="28">
        <f t="shared" ref="H69:H74" si="5">G69+F69</f>
        <v>150.53</v>
      </c>
      <c r="I69" s="43">
        <f t="shared" si="4"/>
        <v>75.265000000000001</v>
      </c>
    </row>
    <row r="70" spans="2:9" ht="15.95" customHeight="1">
      <c r="B70" s="24">
        <v>68</v>
      </c>
      <c r="C70" s="25">
        <v>2016245</v>
      </c>
      <c r="D70" s="30" t="s">
        <v>79</v>
      </c>
      <c r="E70" s="24" t="s">
        <v>16</v>
      </c>
      <c r="F70" s="27">
        <v>81.3</v>
      </c>
      <c r="G70" s="28">
        <v>84.33</v>
      </c>
      <c r="H70" s="28">
        <f t="shared" si="5"/>
        <v>165.63</v>
      </c>
      <c r="I70" s="43">
        <f t="shared" si="4"/>
        <v>82.814999999999998</v>
      </c>
    </row>
    <row r="71" spans="2:9" ht="15.95" customHeight="1">
      <c r="B71" s="24">
        <v>69</v>
      </c>
      <c r="C71" s="25">
        <v>2016246</v>
      </c>
      <c r="D71" s="30" t="s">
        <v>80</v>
      </c>
      <c r="E71" s="24"/>
      <c r="F71" s="27">
        <v>67.930000000000007</v>
      </c>
      <c r="G71" s="28">
        <v>83.1</v>
      </c>
      <c r="H71" s="28">
        <f t="shared" si="5"/>
        <v>151.03</v>
      </c>
      <c r="I71" s="43">
        <f t="shared" si="4"/>
        <v>75.515000000000001</v>
      </c>
    </row>
    <row r="72" spans="2:9" ht="15.95" customHeight="1">
      <c r="B72" s="24">
        <v>70</v>
      </c>
      <c r="C72" s="25">
        <v>2016247</v>
      </c>
      <c r="D72" s="29" t="s">
        <v>81</v>
      </c>
      <c r="E72" s="24" t="s">
        <v>16</v>
      </c>
      <c r="F72" s="27">
        <v>82.7</v>
      </c>
      <c r="G72" s="28">
        <v>88.5</v>
      </c>
      <c r="H72" s="28">
        <f t="shared" si="5"/>
        <v>171.2</v>
      </c>
      <c r="I72" s="43">
        <f t="shared" si="4"/>
        <v>85.6</v>
      </c>
    </row>
    <row r="73" spans="2:9" ht="15.95" customHeight="1">
      <c r="B73" s="24">
        <v>71</v>
      </c>
      <c r="C73" s="25">
        <v>2016249</v>
      </c>
      <c r="D73" s="30" t="s">
        <v>82</v>
      </c>
      <c r="E73" s="24" t="s">
        <v>9</v>
      </c>
      <c r="F73" s="27">
        <v>73.849999999999994</v>
      </c>
      <c r="G73" s="28">
        <v>88.5</v>
      </c>
      <c r="H73" s="28">
        <f t="shared" si="5"/>
        <v>162.35</v>
      </c>
      <c r="I73" s="43">
        <f t="shared" si="4"/>
        <v>81.174999999999997</v>
      </c>
    </row>
    <row r="74" spans="2:9" ht="15.95" customHeight="1">
      <c r="B74" s="24">
        <v>72</v>
      </c>
      <c r="C74" s="25">
        <v>2016250</v>
      </c>
      <c r="D74" s="30" t="s">
        <v>83</v>
      </c>
      <c r="E74" s="24" t="s">
        <v>84</v>
      </c>
      <c r="F74" s="27">
        <v>72.3</v>
      </c>
      <c r="G74" s="28">
        <v>78.33</v>
      </c>
      <c r="H74" s="28">
        <f t="shared" si="5"/>
        <v>150.63</v>
      </c>
      <c r="I74" s="43">
        <f t="shared" si="4"/>
        <v>75.314999999999998</v>
      </c>
    </row>
  </sheetData>
  <mergeCells count="1">
    <mergeCell ref="B1:I1"/>
  </mergeCells>
  <phoneticPr fontId="12" type="noConversion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2"/>
  <sheetViews>
    <sheetView tabSelected="1" topLeftCell="A7" workbookViewId="0">
      <selection activeCell="L6" sqref="L6"/>
    </sheetView>
  </sheetViews>
  <sheetFormatPr defaultRowHeight="13.5"/>
  <cols>
    <col min="1" max="1" width="4.75" style="2" customWidth="1"/>
    <col min="2" max="2" width="5.625" style="2" customWidth="1"/>
    <col min="3" max="3" width="9.875" style="2" customWidth="1"/>
    <col min="4" max="4" width="8.625" style="2" customWidth="1"/>
    <col min="5" max="5" width="13.625" style="2" customWidth="1"/>
    <col min="6" max="6" width="5.125" style="2" customWidth="1"/>
    <col min="7" max="7" width="7" style="2" customWidth="1"/>
    <col min="8" max="8" width="10.625" style="2" customWidth="1"/>
    <col min="9" max="9" width="8.625" style="2" customWidth="1"/>
    <col min="10" max="10" width="14.125" style="2" customWidth="1"/>
    <col min="11" max="16384" width="9" style="2"/>
  </cols>
  <sheetData>
    <row r="1" spans="2:10" ht="60.95" customHeight="1">
      <c r="B1" s="48" t="s">
        <v>85</v>
      </c>
      <c r="C1" s="49"/>
      <c r="D1" s="49"/>
      <c r="E1" s="49"/>
      <c r="F1" s="49"/>
      <c r="G1" s="49"/>
      <c r="H1" s="49"/>
      <c r="I1" s="49"/>
      <c r="J1" s="49"/>
    </row>
    <row r="2" spans="2:10" ht="33" customHeight="1">
      <c r="B2" s="3" t="s">
        <v>1</v>
      </c>
      <c r="C2" s="3" t="s">
        <v>3</v>
      </c>
      <c r="D2" s="4" t="s">
        <v>86</v>
      </c>
      <c r="E2" s="3" t="s">
        <v>2</v>
      </c>
      <c r="F2" s="44"/>
      <c r="G2" s="3" t="s">
        <v>1</v>
      </c>
      <c r="H2" s="3" t="s">
        <v>3</v>
      </c>
      <c r="I2" s="4" t="s">
        <v>86</v>
      </c>
      <c r="J2" s="3" t="s">
        <v>2</v>
      </c>
    </row>
    <row r="3" spans="2:10" s="1" customFormat="1" ht="26.1" customHeight="1">
      <c r="B3" s="5">
        <v>1</v>
      </c>
      <c r="C3" s="5" t="s">
        <v>87</v>
      </c>
      <c r="D3" s="6" t="s">
        <v>88</v>
      </c>
      <c r="E3" s="5" t="s">
        <v>89</v>
      </c>
      <c r="F3" s="45"/>
      <c r="G3" s="5">
        <v>20</v>
      </c>
      <c r="H3" s="7" t="s">
        <v>56</v>
      </c>
      <c r="I3" s="9" t="s">
        <v>88</v>
      </c>
      <c r="J3" s="5">
        <v>2016164</v>
      </c>
    </row>
    <row r="4" spans="2:10" s="1" customFormat="1" ht="26.1" customHeight="1">
      <c r="B4" s="5">
        <v>2</v>
      </c>
      <c r="C4" s="5" t="s">
        <v>90</v>
      </c>
      <c r="D4" s="6" t="s">
        <v>88</v>
      </c>
      <c r="E4" s="5" t="s">
        <v>89</v>
      </c>
      <c r="F4" s="45"/>
      <c r="G4" s="5">
        <v>21</v>
      </c>
      <c r="H4" s="8" t="s">
        <v>57</v>
      </c>
      <c r="I4" s="9" t="s">
        <v>92</v>
      </c>
      <c r="J4" s="5">
        <v>2016165</v>
      </c>
    </row>
    <row r="5" spans="2:10" s="1" customFormat="1" ht="26.1" customHeight="1">
      <c r="B5" s="5">
        <v>3</v>
      </c>
      <c r="C5" s="5" t="s">
        <v>91</v>
      </c>
      <c r="D5" s="6" t="s">
        <v>88</v>
      </c>
      <c r="E5" s="5" t="s">
        <v>89</v>
      </c>
      <c r="F5" s="45"/>
      <c r="G5" s="5">
        <v>22</v>
      </c>
      <c r="H5" s="10" t="s">
        <v>59</v>
      </c>
      <c r="I5" s="9" t="s">
        <v>88</v>
      </c>
      <c r="J5" s="5">
        <v>2016180</v>
      </c>
    </row>
    <row r="6" spans="2:10" s="1" customFormat="1" ht="26.1" customHeight="1">
      <c r="B6" s="5">
        <v>4</v>
      </c>
      <c r="C6" s="8" t="s">
        <v>8</v>
      </c>
      <c r="D6" s="9" t="s">
        <v>88</v>
      </c>
      <c r="E6" s="5">
        <v>2016005</v>
      </c>
      <c r="F6" s="45"/>
      <c r="G6" s="5">
        <v>23</v>
      </c>
      <c r="H6" s="10" t="s">
        <v>60</v>
      </c>
      <c r="I6" s="9" t="s">
        <v>88</v>
      </c>
      <c r="J6" s="5">
        <v>2016185</v>
      </c>
    </row>
    <row r="7" spans="2:10" s="1" customFormat="1" ht="26.1" customHeight="1">
      <c r="B7" s="5">
        <v>5</v>
      </c>
      <c r="C7" s="10" t="s">
        <v>10</v>
      </c>
      <c r="D7" s="9" t="s">
        <v>88</v>
      </c>
      <c r="E7" s="5">
        <v>2016010</v>
      </c>
      <c r="F7" s="45"/>
      <c r="G7" s="5">
        <v>24</v>
      </c>
      <c r="H7" s="11" t="s">
        <v>61</v>
      </c>
      <c r="I7" s="9" t="s">
        <v>88</v>
      </c>
      <c r="J7" s="5">
        <v>2016186</v>
      </c>
    </row>
    <row r="8" spans="2:10" s="1" customFormat="1" ht="26.1" customHeight="1">
      <c r="B8" s="5">
        <v>6</v>
      </c>
      <c r="C8" s="7" t="s">
        <v>11</v>
      </c>
      <c r="D8" s="9" t="s">
        <v>88</v>
      </c>
      <c r="E8" s="5">
        <v>2016013</v>
      </c>
      <c r="F8" s="45"/>
      <c r="G8" s="5">
        <v>25</v>
      </c>
      <c r="H8" s="10" t="s">
        <v>62</v>
      </c>
      <c r="I8" s="9" t="s">
        <v>88</v>
      </c>
      <c r="J8" s="5">
        <v>2016187</v>
      </c>
    </row>
    <row r="9" spans="2:10" s="1" customFormat="1" ht="26.1" customHeight="1">
      <c r="B9" s="5">
        <v>7</v>
      </c>
      <c r="C9" s="8" t="s">
        <v>14</v>
      </c>
      <c r="D9" s="9" t="s">
        <v>88</v>
      </c>
      <c r="E9" s="5">
        <v>2016015</v>
      </c>
      <c r="F9" s="45"/>
      <c r="G9" s="5">
        <v>26</v>
      </c>
      <c r="H9" s="10" t="s">
        <v>63</v>
      </c>
      <c r="I9" s="9" t="s">
        <v>88</v>
      </c>
      <c r="J9" s="5">
        <v>2016189</v>
      </c>
    </row>
    <row r="10" spans="2:10" s="1" customFormat="1" ht="26.1" customHeight="1">
      <c r="B10" s="5">
        <v>8</v>
      </c>
      <c r="C10" s="8" t="s">
        <v>20</v>
      </c>
      <c r="D10" s="9" t="s">
        <v>88</v>
      </c>
      <c r="E10" s="5">
        <v>2016028</v>
      </c>
      <c r="F10" s="45"/>
      <c r="G10" s="5">
        <v>27</v>
      </c>
      <c r="H10" s="8" t="s">
        <v>66</v>
      </c>
      <c r="I10" s="9" t="s">
        <v>88</v>
      </c>
      <c r="J10" s="5">
        <v>2016199</v>
      </c>
    </row>
    <row r="11" spans="2:10" s="1" customFormat="1" ht="26.1" customHeight="1">
      <c r="B11" s="5">
        <v>9</v>
      </c>
      <c r="C11" s="7" t="s">
        <v>23</v>
      </c>
      <c r="D11" s="9" t="s">
        <v>88</v>
      </c>
      <c r="E11" s="5">
        <v>2016037</v>
      </c>
      <c r="F11" s="45"/>
      <c r="G11" s="5">
        <v>28</v>
      </c>
      <c r="H11" s="10" t="s">
        <v>67</v>
      </c>
      <c r="I11" s="9" t="s">
        <v>88</v>
      </c>
      <c r="J11" s="5">
        <v>2016207</v>
      </c>
    </row>
    <row r="12" spans="2:10" s="1" customFormat="1" ht="26.1" customHeight="1">
      <c r="B12" s="5">
        <v>10</v>
      </c>
      <c r="C12" s="7" t="s">
        <v>25</v>
      </c>
      <c r="D12" s="9" t="s">
        <v>88</v>
      </c>
      <c r="E12" s="5">
        <v>2016051</v>
      </c>
      <c r="F12" s="45"/>
      <c r="G12" s="5">
        <v>29</v>
      </c>
      <c r="H12" s="10" t="s">
        <v>70</v>
      </c>
      <c r="I12" s="9" t="s">
        <v>88</v>
      </c>
      <c r="J12" s="5">
        <v>2016218</v>
      </c>
    </row>
    <row r="13" spans="2:10" s="1" customFormat="1" ht="26.1" customHeight="1">
      <c r="B13" s="5">
        <v>11</v>
      </c>
      <c r="C13" s="10" t="s">
        <v>27</v>
      </c>
      <c r="D13" s="9" t="s">
        <v>88</v>
      </c>
      <c r="E13" s="5">
        <v>2016054</v>
      </c>
      <c r="F13" s="45"/>
      <c r="G13" s="5">
        <v>30</v>
      </c>
      <c r="H13" s="10" t="s">
        <v>74</v>
      </c>
      <c r="I13" s="9" t="s">
        <v>88</v>
      </c>
      <c r="J13" s="5">
        <v>2016231</v>
      </c>
    </row>
    <row r="14" spans="2:10" s="1" customFormat="1" ht="26.1" customHeight="1">
      <c r="B14" s="5">
        <v>12</v>
      </c>
      <c r="C14" s="8" t="s">
        <v>33</v>
      </c>
      <c r="D14" s="9" t="s">
        <v>88</v>
      </c>
      <c r="E14" s="5">
        <v>2016075</v>
      </c>
      <c r="F14" s="45"/>
      <c r="G14" s="5">
        <v>31</v>
      </c>
      <c r="H14" s="10" t="s">
        <v>75</v>
      </c>
      <c r="I14" s="9" t="s">
        <v>88</v>
      </c>
      <c r="J14" s="5">
        <v>2016234</v>
      </c>
    </row>
    <row r="15" spans="2:10" s="1" customFormat="1" ht="26.1" customHeight="1">
      <c r="B15" s="5">
        <v>13</v>
      </c>
      <c r="C15" s="12" t="s">
        <v>93</v>
      </c>
      <c r="D15" s="9" t="s">
        <v>88</v>
      </c>
      <c r="E15" s="5">
        <v>2016088</v>
      </c>
      <c r="F15" s="45"/>
      <c r="G15" s="5">
        <v>32</v>
      </c>
      <c r="H15" s="8" t="s">
        <v>78</v>
      </c>
      <c r="I15" s="9" t="s">
        <v>88</v>
      </c>
      <c r="J15" s="5">
        <v>2016239</v>
      </c>
    </row>
    <row r="16" spans="2:10" s="1" customFormat="1" ht="26.1" customHeight="1">
      <c r="B16" s="5">
        <v>14</v>
      </c>
      <c r="C16" s="10" t="s">
        <v>38</v>
      </c>
      <c r="D16" s="9" t="s">
        <v>88</v>
      </c>
      <c r="E16" s="5">
        <v>2016111</v>
      </c>
      <c r="F16" s="45"/>
      <c r="G16" s="5">
        <v>33</v>
      </c>
      <c r="H16" s="7" t="s">
        <v>79</v>
      </c>
      <c r="I16" s="9" t="s">
        <v>88</v>
      </c>
      <c r="J16" s="5">
        <v>2016245</v>
      </c>
    </row>
    <row r="17" spans="2:10" s="1" customFormat="1" ht="26.1" customHeight="1">
      <c r="B17" s="5">
        <v>15</v>
      </c>
      <c r="C17" s="8" t="s">
        <v>44</v>
      </c>
      <c r="D17" s="9" t="s">
        <v>88</v>
      </c>
      <c r="E17" s="5">
        <v>2016130</v>
      </c>
      <c r="F17" s="45"/>
      <c r="G17" s="5">
        <v>34</v>
      </c>
      <c r="H17" s="7" t="s">
        <v>80</v>
      </c>
      <c r="I17" s="9" t="s">
        <v>88</v>
      </c>
      <c r="J17" s="5">
        <v>2016246</v>
      </c>
    </row>
    <row r="18" spans="2:10" s="1" customFormat="1" ht="26.1" customHeight="1">
      <c r="B18" s="5">
        <v>16</v>
      </c>
      <c r="C18" s="10" t="s">
        <v>49</v>
      </c>
      <c r="D18" s="9" t="s">
        <v>88</v>
      </c>
      <c r="E18" s="5">
        <v>2016142</v>
      </c>
      <c r="F18" s="45"/>
      <c r="G18" s="5">
        <v>35</v>
      </c>
      <c r="H18" s="10" t="s">
        <v>81</v>
      </c>
      <c r="I18" s="9" t="s">
        <v>88</v>
      </c>
      <c r="J18" s="5">
        <v>2016247</v>
      </c>
    </row>
    <row r="19" spans="2:10" s="1" customFormat="1" ht="26.1" customHeight="1">
      <c r="B19" s="5">
        <v>17</v>
      </c>
      <c r="C19" s="8" t="s">
        <v>50</v>
      </c>
      <c r="D19" s="9" t="s">
        <v>88</v>
      </c>
      <c r="E19" s="5">
        <v>2016150</v>
      </c>
      <c r="F19" s="45"/>
      <c r="G19" s="5">
        <v>36</v>
      </c>
      <c r="H19" s="7" t="s">
        <v>82</v>
      </c>
      <c r="I19" s="9" t="s">
        <v>88</v>
      </c>
      <c r="J19" s="5">
        <v>2016249</v>
      </c>
    </row>
    <row r="20" spans="2:10" s="1" customFormat="1" ht="26.1" customHeight="1">
      <c r="B20" s="5">
        <v>18</v>
      </c>
      <c r="C20" s="7" t="s">
        <v>51</v>
      </c>
      <c r="D20" s="9" t="s">
        <v>88</v>
      </c>
      <c r="E20" s="5">
        <v>2016151</v>
      </c>
      <c r="F20" s="45"/>
      <c r="G20" s="5">
        <v>37</v>
      </c>
      <c r="H20" s="7" t="s">
        <v>83</v>
      </c>
      <c r="I20" s="9" t="s">
        <v>88</v>
      </c>
      <c r="J20" s="5">
        <v>2016250</v>
      </c>
    </row>
    <row r="21" spans="2:10" s="1" customFormat="1" ht="26.1" customHeight="1">
      <c r="B21" s="5">
        <v>19</v>
      </c>
      <c r="C21" s="7" t="s">
        <v>55</v>
      </c>
      <c r="D21" s="9" t="s">
        <v>88</v>
      </c>
      <c r="E21" s="5">
        <v>2016163</v>
      </c>
      <c r="F21" s="45"/>
      <c r="G21" s="45"/>
      <c r="H21" s="45"/>
      <c r="I21" s="45"/>
      <c r="J21" s="45"/>
    </row>
    <row r="22" spans="2:10" ht="15.95" customHeight="1">
      <c r="B22" s="13"/>
      <c r="C22" s="14"/>
      <c r="D22" s="15"/>
      <c r="E22" s="13"/>
    </row>
    <row r="23" spans="2:10" ht="15.95" customHeight="1">
      <c r="B23" s="13"/>
      <c r="C23" s="16"/>
      <c r="D23" s="15"/>
      <c r="E23" s="13"/>
    </row>
    <row r="24" spans="2:10" ht="15.95" customHeight="1">
      <c r="B24" s="13"/>
      <c r="C24" s="17"/>
      <c r="D24" s="15"/>
      <c r="E24" s="13"/>
    </row>
    <row r="25" spans="2:10" ht="15.95" customHeight="1">
      <c r="B25" s="13"/>
      <c r="C25" s="17"/>
      <c r="D25" s="15"/>
      <c r="E25" s="13"/>
    </row>
    <row r="26" spans="2:10" ht="15.95" customHeight="1">
      <c r="B26" s="13"/>
      <c r="C26" s="18"/>
      <c r="D26" s="15"/>
      <c r="E26" s="13"/>
    </row>
    <row r="27" spans="2:10" ht="15.95" customHeight="1">
      <c r="B27" s="13"/>
      <c r="C27" s="17"/>
      <c r="D27" s="15"/>
      <c r="E27" s="13"/>
    </row>
    <row r="28" spans="2:10" ht="15.95" customHeight="1">
      <c r="B28" s="13"/>
      <c r="C28" s="17"/>
      <c r="D28" s="15"/>
      <c r="E28" s="13"/>
    </row>
    <row r="29" spans="2:10" ht="15.95" customHeight="1">
      <c r="B29" s="13"/>
      <c r="C29" s="16"/>
      <c r="D29" s="15"/>
      <c r="E29" s="13"/>
    </row>
    <row r="30" spans="2:10" ht="15.95" customHeight="1">
      <c r="B30" s="13"/>
      <c r="C30" s="17"/>
      <c r="D30" s="15"/>
      <c r="E30" s="13"/>
    </row>
    <row r="31" spans="2:10" ht="15.95" customHeight="1">
      <c r="B31" s="13"/>
      <c r="C31" s="17"/>
      <c r="D31" s="15"/>
      <c r="E31" s="13"/>
    </row>
    <row r="32" spans="2:10" ht="15.95" customHeight="1">
      <c r="B32" s="13"/>
      <c r="C32" s="17"/>
      <c r="D32" s="15"/>
      <c r="E32" s="13"/>
    </row>
    <row r="33" spans="2:5" ht="15.95" customHeight="1">
      <c r="B33" s="13"/>
      <c r="C33" s="17"/>
      <c r="D33" s="15"/>
      <c r="E33" s="13"/>
    </row>
    <row r="34" spans="2:5" ht="15.95" customHeight="1">
      <c r="B34" s="13"/>
      <c r="C34" s="16"/>
      <c r="D34" s="15"/>
      <c r="E34" s="13"/>
    </row>
    <row r="35" spans="2:5" ht="15.95" customHeight="1">
      <c r="B35" s="13"/>
      <c r="C35" s="14"/>
      <c r="D35" s="15"/>
      <c r="E35" s="13"/>
    </row>
    <row r="36" spans="2:5" ht="15.95" customHeight="1">
      <c r="B36" s="13"/>
      <c r="C36" s="14"/>
      <c r="D36" s="15"/>
      <c r="E36" s="13"/>
    </row>
    <row r="37" spans="2:5" ht="15.95" customHeight="1">
      <c r="B37" s="13"/>
      <c r="C37" s="17"/>
      <c r="D37" s="15"/>
      <c r="E37" s="13"/>
    </row>
    <row r="38" spans="2:5" ht="15.95" customHeight="1">
      <c r="B38" s="13"/>
      <c r="C38" s="14"/>
      <c r="D38" s="15"/>
      <c r="E38" s="13"/>
    </row>
    <row r="39" spans="2:5" ht="15.95" customHeight="1">
      <c r="B39" s="13"/>
      <c r="C39" s="14"/>
      <c r="D39" s="15"/>
      <c r="E39" s="13"/>
    </row>
    <row r="40" spans="2:5" ht="15.95" customHeight="1"/>
    <row r="41" spans="2:5" ht="15.95" customHeight="1"/>
    <row r="42" spans="2:5" ht="15.95" customHeight="1"/>
  </sheetData>
  <mergeCells count="1">
    <mergeCell ref="B1:J1"/>
  </mergeCells>
  <phoneticPr fontId="12" type="noConversion"/>
  <pageMargins left="0.70069444444444495" right="0.70069444444444495" top="0.75138888888888899" bottom="0.75138888888888899" header="0.297916666666667" footer="0.29791666666666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排序</vt:lpstr>
      <vt:lpstr>Sheet2</vt:lpstr>
      <vt:lpstr>Sheet3</vt:lpstr>
      <vt:lpstr>Sheet1!Print_Titles</vt:lpstr>
      <vt:lpstr>排序!Print_Titles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Administrator</cp:lastModifiedBy>
  <cp:lastPrinted>2016-03-29T05:58:48Z</cp:lastPrinted>
  <dcterms:created xsi:type="dcterms:W3CDTF">2016-03-14T09:09:00Z</dcterms:created>
  <dcterms:modified xsi:type="dcterms:W3CDTF">2016-03-29T05:58:53Z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