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总成绩及排名" sheetId="1" r:id="rId1"/>
  </sheets>
  <definedNames>
    <definedName name="_xlnm._FilterDatabase" localSheetId="0" hidden="1">'总成绩及排名'!$A$2:$G$27</definedName>
  </definedNames>
  <calcPr fullCalcOnLoad="1"/>
</workbook>
</file>

<file path=xl/sharedStrings.xml><?xml version="1.0" encoding="utf-8"?>
<sst xmlns="http://schemas.openxmlformats.org/spreadsheetml/2006/main" count="58" uniqueCount="39">
  <si>
    <t>岗位</t>
  </si>
  <si>
    <t>姓名</t>
  </si>
  <si>
    <t>笔试折算后
成绩</t>
  </si>
  <si>
    <t>面试成绩</t>
  </si>
  <si>
    <t>面试折算后
成绩</t>
  </si>
  <si>
    <t>总成绩</t>
  </si>
  <si>
    <t>小学语文(青塘男岗）</t>
  </si>
  <si>
    <t>张坛生</t>
  </si>
  <si>
    <t>邹文宣</t>
  </si>
  <si>
    <t>杨陈</t>
  </si>
  <si>
    <t>小学语文(青塘女岗）</t>
  </si>
  <si>
    <t>徐佳悦</t>
  </si>
  <si>
    <t>涂亦琳</t>
  </si>
  <si>
    <t>高洁燕</t>
  </si>
  <si>
    <t>小学数学(小港嘴男岗）</t>
  </si>
  <si>
    <t>陈丹</t>
  </si>
  <si>
    <t>余国民</t>
  </si>
  <si>
    <t>赵明艳</t>
  </si>
  <si>
    <t>小学数学(小港嘴女岗）</t>
  </si>
  <si>
    <t>程瑞麒</t>
  </si>
  <si>
    <t>齐佳敏</t>
  </si>
  <si>
    <t>高志容</t>
  </si>
  <si>
    <t>小学数学(黄泥头男岗）</t>
  </si>
  <si>
    <t>江新辉</t>
  </si>
  <si>
    <t>赵永康</t>
  </si>
  <si>
    <t>付强</t>
  </si>
  <si>
    <t>张嘉铉</t>
  </si>
  <si>
    <t>李连山</t>
  </si>
  <si>
    <t>余能</t>
  </si>
  <si>
    <t>刘文鑫</t>
  </si>
  <si>
    <t>小学数学(黄泥头女岗）</t>
  </si>
  <si>
    <t>叶碧云</t>
  </si>
  <si>
    <t>刘维琳</t>
  </si>
  <si>
    <t>杨婷岑</t>
  </si>
  <si>
    <t>周雯</t>
  </si>
  <si>
    <t>鲁婷</t>
  </si>
  <si>
    <t>李洁</t>
  </si>
  <si>
    <t>珠山区2016年小学教师招聘考试总成绩</t>
  </si>
  <si>
    <t>笔试成绩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</si>
</sst>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sz val="20"/>
      <name val="黑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22.75390625" style="0" bestFit="1" customWidth="1"/>
    <col min="2" max="2" width="12.625" style="0" customWidth="1"/>
    <col min="3" max="3" width="13.50390625" style="0" customWidth="1"/>
    <col min="4" max="4" width="14.625" style="2" customWidth="1"/>
    <col min="5" max="5" width="12.625" style="0" customWidth="1"/>
    <col min="6" max="6" width="14.625" style="0" customWidth="1"/>
    <col min="7" max="7" width="13.625" style="2" customWidth="1"/>
  </cols>
  <sheetData>
    <row r="1" spans="1:8" ht="48" customHeight="1">
      <c r="A1" s="15" t="s">
        <v>37</v>
      </c>
      <c r="B1" s="15"/>
      <c r="C1" s="15"/>
      <c r="D1" s="15"/>
      <c r="E1" s="15"/>
      <c r="F1" s="15"/>
      <c r="G1" s="15"/>
      <c r="H1" s="10"/>
    </row>
    <row r="2" spans="1:7" s="1" customFormat="1" ht="39.75" customHeight="1">
      <c r="A2" s="3" t="s">
        <v>0</v>
      </c>
      <c r="B2" s="3" t="s">
        <v>1</v>
      </c>
      <c r="C2" s="4" t="s">
        <v>38</v>
      </c>
      <c r="D2" s="5" t="s">
        <v>2</v>
      </c>
      <c r="E2" s="4" t="s">
        <v>3</v>
      </c>
      <c r="F2" s="6" t="s">
        <v>4</v>
      </c>
      <c r="G2" s="7" t="s">
        <v>5</v>
      </c>
    </row>
    <row r="3" spans="1:7" s="1" customFormat="1" ht="22.5" customHeight="1">
      <c r="A3" s="13" t="s">
        <v>6</v>
      </c>
      <c r="B3" s="14" t="s">
        <v>7</v>
      </c>
      <c r="C3" s="8">
        <v>123</v>
      </c>
      <c r="D3" s="9">
        <f aca="true" t="shared" si="0" ref="D3:D27">C3*0.25</f>
        <v>30.75</v>
      </c>
      <c r="E3" s="8">
        <v>89.6</v>
      </c>
      <c r="F3" s="8">
        <f aca="true" t="shared" si="1" ref="F3:F27">E3*0.5</f>
        <v>44.8</v>
      </c>
      <c r="G3" s="9">
        <f aca="true" t="shared" si="2" ref="G3:G27">D3+F3</f>
        <v>75.55</v>
      </c>
    </row>
    <row r="4" spans="1:7" s="1" customFormat="1" ht="22.5" customHeight="1">
      <c r="A4" s="13" t="s">
        <v>6</v>
      </c>
      <c r="B4" s="14" t="s">
        <v>9</v>
      </c>
      <c r="C4" s="8">
        <v>112.5</v>
      </c>
      <c r="D4" s="9">
        <f>C4*0.25</f>
        <v>28.125</v>
      </c>
      <c r="E4" s="8">
        <v>80.4</v>
      </c>
      <c r="F4" s="8">
        <f>E4*0.5</f>
        <v>40.2</v>
      </c>
      <c r="G4" s="9">
        <f>D4+F4</f>
        <v>68.325</v>
      </c>
    </row>
    <row r="5" spans="1:7" s="1" customFormat="1" ht="22.5" customHeight="1">
      <c r="A5" s="13" t="s">
        <v>6</v>
      </c>
      <c r="B5" s="14" t="s">
        <v>8</v>
      </c>
      <c r="C5" s="8">
        <v>114.5</v>
      </c>
      <c r="D5" s="9">
        <f>C5*0.25</f>
        <v>28.625</v>
      </c>
      <c r="E5" s="8">
        <v>79.4</v>
      </c>
      <c r="F5" s="8">
        <f>E5*0.5</f>
        <v>39.7</v>
      </c>
      <c r="G5" s="9">
        <f>D5+F5</f>
        <v>68.325</v>
      </c>
    </row>
    <row r="6" spans="1:7" s="1" customFormat="1" ht="22.5" customHeight="1">
      <c r="A6" s="13" t="s">
        <v>10</v>
      </c>
      <c r="B6" s="14" t="s">
        <v>11</v>
      </c>
      <c r="C6" s="8">
        <v>139.5</v>
      </c>
      <c r="D6" s="9">
        <f t="shared" si="0"/>
        <v>34.875</v>
      </c>
      <c r="E6" s="8">
        <v>89.6</v>
      </c>
      <c r="F6" s="8">
        <f t="shared" si="1"/>
        <v>44.8</v>
      </c>
      <c r="G6" s="9">
        <f t="shared" si="2"/>
        <v>79.675</v>
      </c>
    </row>
    <row r="7" spans="1:7" s="1" customFormat="1" ht="22.5" customHeight="1">
      <c r="A7" s="13" t="s">
        <v>10</v>
      </c>
      <c r="B7" s="14" t="s">
        <v>12</v>
      </c>
      <c r="C7" s="8">
        <v>136</v>
      </c>
      <c r="D7" s="9">
        <f t="shared" si="0"/>
        <v>34</v>
      </c>
      <c r="E7" s="8">
        <v>87</v>
      </c>
      <c r="F7" s="8">
        <f t="shared" si="1"/>
        <v>43.5</v>
      </c>
      <c r="G7" s="9">
        <f t="shared" si="2"/>
        <v>77.5</v>
      </c>
    </row>
    <row r="8" spans="1:7" s="1" customFormat="1" ht="22.5" customHeight="1">
      <c r="A8" s="13" t="s">
        <v>10</v>
      </c>
      <c r="B8" s="14" t="s">
        <v>13</v>
      </c>
      <c r="C8" s="8">
        <v>130</v>
      </c>
      <c r="D8" s="9">
        <f t="shared" si="0"/>
        <v>32.5</v>
      </c>
      <c r="E8" s="8">
        <v>86.4</v>
      </c>
      <c r="F8" s="8">
        <f t="shared" si="1"/>
        <v>43.2</v>
      </c>
      <c r="G8" s="9">
        <f t="shared" si="2"/>
        <v>75.7</v>
      </c>
    </row>
    <row r="9" spans="1:7" s="1" customFormat="1" ht="22.5" customHeight="1">
      <c r="A9" s="13" t="s">
        <v>14</v>
      </c>
      <c r="B9" s="14" t="s">
        <v>15</v>
      </c>
      <c r="C9" s="8">
        <v>127</v>
      </c>
      <c r="D9" s="9">
        <f t="shared" si="0"/>
        <v>31.75</v>
      </c>
      <c r="E9" s="8">
        <v>88.6</v>
      </c>
      <c r="F9" s="8">
        <f t="shared" si="1"/>
        <v>44.3</v>
      </c>
      <c r="G9" s="9">
        <f t="shared" si="2"/>
        <v>76.05</v>
      </c>
    </row>
    <row r="10" spans="1:7" s="1" customFormat="1" ht="22.5" customHeight="1">
      <c r="A10" s="13" t="s">
        <v>14</v>
      </c>
      <c r="B10" s="14" t="s">
        <v>16</v>
      </c>
      <c r="C10" s="8">
        <v>114</v>
      </c>
      <c r="D10" s="9">
        <f t="shared" si="0"/>
        <v>28.5</v>
      </c>
      <c r="E10" s="8">
        <v>75.2</v>
      </c>
      <c r="F10" s="8">
        <f t="shared" si="1"/>
        <v>37.6</v>
      </c>
      <c r="G10" s="9">
        <f t="shared" si="2"/>
        <v>66.1</v>
      </c>
    </row>
    <row r="11" spans="1:7" s="1" customFormat="1" ht="22.5" customHeight="1">
      <c r="A11" s="13" t="s">
        <v>14</v>
      </c>
      <c r="B11" s="14" t="s">
        <v>17</v>
      </c>
      <c r="C11" s="8">
        <v>100</v>
      </c>
      <c r="D11" s="9">
        <f t="shared" si="0"/>
        <v>25</v>
      </c>
      <c r="E11" s="8">
        <v>78.2</v>
      </c>
      <c r="F11" s="8">
        <f t="shared" si="1"/>
        <v>39.1</v>
      </c>
      <c r="G11" s="9">
        <f t="shared" si="2"/>
        <v>64.1</v>
      </c>
    </row>
    <row r="12" spans="1:7" s="1" customFormat="1" ht="22.5" customHeight="1">
      <c r="A12" s="13" t="s">
        <v>18</v>
      </c>
      <c r="B12" s="14" t="s">
        <v>19</v>
      </c>
      <c r="C12" s="8">
        <v>132</v>
      </c>
      <c r="D12" s="9">
        <f t="shared" si="0"/>
        <v>33</v>
      </c>
      <c r="E12" s="8">
        <v>92.6</v>
      </c>
      <c r="F12" s="8">
        <f t="shared" si="1"/>
        <v>46.3</v>
      </c>
      <c r="G12" s="9">
        <f t="shared" si="2"/>
        <v>79.3</v>
      </c>
    </row>
    <row r="13" spans="1:7" s="1" customFormat="1" ht="22.5" customHeight="1">
      <c r="A13" s="13" t="s">
        <v>18</v>
      </c>
      <c r="B13" s="14" t="s">
        <v>20</v>
      </c>
      <c r="C13" s="8">
        <v>111</v>
      </c>
      <c r="D13" s="9">
        <f t="shared" si="0"/>
        <v>27.75</v>
      </c>
      <c r="E13" s="8">
        <v>84.1</v>
      </c>
      <c r="F13" s="8">
        <f t="shared" si="1"/>
        <v>42.05</v>
      </c>
      <c r="G13" s="9">
        <f t="shared" si="2"/>
        <v>69.8</v>
      </c>
    </row>
    <row r="14" spans="1:7" s="1" customFormat="1" ht="22.5" customHeight="1">
      <c r="A14" s="13" t="s">
        <v>18</v>
      </c>
      <c r="B14" s="14" t="s">
        <v>21</v>
      </c>
      <c r="C14" s="8">
        <v>104</v>
      </c>
      <c r="D14" s="9">
        <f t="shared" si="0"/>
        <v>26</v>
      </c>
      <c r="E14" s="8">
        <v>79.4</v>
      </c>
      <c r="F14" s="8">
        <f t="shared" si="1"/>
        <v>39.7</v>
      </c>
      <c r="G14" s="9">
        <f t="shared" si="2"/>
        <v>65.7</v>
      </c>
    </row>
    <row r="15" spans="1:7" s="1" customFormat="1" ht="22.5" customHeight="1">
      <c r="A15" s="13" t="s">
        <v>22</v>
      </c>
      <c r="B15" s="14" t="s">
        <v>24</v>
      </c>
      <c r="C15" s="8">
        <v>118</v>
      </c>
      <c r="D15" s="9">
        <f t="shared" si="0"/>
        <v>29.5</v>
      </c>
      <c r="E15" s="8">
        <v>84.4</v>
      </c>
      <c r="F15" s="8">
        <f t="shared" si="1"/>
        <v>42.2</v>
      </c>
      <c r="G15" s="9">
        <f t="shared" si="2"/>
        <v>71.7</v>
      </c>
    </row>
    <row r="16" spans="1:7" s="1" customFormat="1" ht="22.5" customHeight="1">
      <c r="A16" s="13" t="s">
        <v>22</v>
      </c>
      <c r="B16" s="14" t="s">
        <v>23</v>
      </c>
      <c r="C16" s="8">
        <v>121</v>
      </c>
      <c r="D16" s="9">
        <f t="shared" si="0"/>
        <v>30.25</v>
      </c>
      <c r="E16" s="8">
        <v>80.6</v>
      </c>
      <c r="F16" s="8">
        <f t="shared" si="1"/>
        <v>40.3</v>
      </c>
      <c r="G16" s="9">
        <f t="shared" si="2"/>
        <v>70.55</v>
      </c>
    </row>
    <row r="17" spans="1:7" s="1" customFormat="1" ht="22.5" customHeight="1">
      <c r="A17" s="13" t="s">
        <v>22</v>
      </c>
      <c r="B17" s="14" t="s">
        <v>26</v>
      </c>
      <c r="C17" s="8">
        <v>114.5</v>
      </c>
      <c r="D17" s="9">
        <f t="shared" si="0"/>
        <v>28.625</v>
      </c>
      <c r="E17" s="8">
        <v>82.8</v>
      </c>
      <c r="F17" s="8">
        <f t="shared" si="1"/>
        <v>41.4</v>
      </c>
      <c r="G17" s="9">
        <f t="shared" si="2"/>
        <v>70.025</v>
      </c>
    </row>
    <row r="18" spans="1:7" s="1" customFormat="1" ht="22.5" customHeight="1">
      <c r="A18" s="13" t="s">
        <v>22</v>
      </c>
      <c r="B18" s="14" t="s">
        <v>28</v>
      </c>
      <c r="C18" s="8">
        <v>99.5</v>
      </c>
      <c r="D18" s="9">
        <f t="shared" si="0"/>
        <v>24.875</v>
      </c>
      <c r="E18" s="8">
        <v>84.8</v>
      </c>
      <c r="F18" s="8">
        <f t="shared" si="1"/>
        <v>42.4</v>
      </c>
      <c r="G18" s="9">
        <f t="shared" si="2"/>
        <v>67.275</v>
      </c>
    </row>
    <row r="19" spans="1:7" s="1" customFormat="1" ht="22.5" customHeight="1">
      <c r="A19" s="13" t="s">
        <v>22</v>
      </c>
      <c r="B19" s="14" t="s">
        <v>25</v>
      </c>
      <c r="C19" s="8">
        <v>116</v>
      </c>
      <c r="D19" s="9">
        <f t="shared" si="0"/>
        <v>29</v>
      </c>
      <c r="E19" s="8">
        <v>76.4</v>
      </c>
      <c r="F19" s="8">
        <f t="shared" si="1"/>
        <v>38.2</v>
      </c>
      <c r="G19" s="9">
        <f t="shared" si="2"/>
        <v>67.2</v>
      </c>
    </row>
    <row r="20" spans="1:7" s="1" customFormat="1" ht="22.5" customHeight="1">
      <c r="A20" s="13" t="s">
        <v>22</v>
      </c>
      <c r="B20" s="14" t="s">
        <v>29</v>
      </c>
      <c r="C20" s="8">
        <v>99.5</v>
      </c>
      <c r="D20" s="9">
        <f t="shared" si="0"/>
        <v>24.875</v>
      </c>
      <c r="E20" s="8">
        <v>79.1</v>
      </c>
      <c r="F20" s="8">
        <f t="shared" si="1"/>
        <v>39.55</v>
      </c>
      <c r="G20" s="9">
        <f t="shared" si="2"/>
        <v>64.425</v>
      </c>
    </row>
    <row r="21" spans="1:7" s="1" customFormat="1" ht="22.5" customHeight="1">
      <c r="A21" s="13" t="s">
        <v>22</v>
      </c>
      <c r="B21" s="14" t="s">
        <v>27</v>
      </c>
      <c r="C21" s="8">
        <v>103.5</v>
      </c>
      <c r="D21" s="9">
        <f t="shared" si="0"/>
        <v>25.875</v>
      </c>
      <c r="E21" s="8">
        <v>73</v>
      </c>
      <c r="F21" s="8">
        <f t="shared" si="1"/>
        <v>36.5</v>
      </c>
      <c r="G21" s="9">
        <f t="shared" si="2"/>
        <v>62.375</v>
      </c>
    </row>
    <row r="22" spans="1:7" s="1" customFormat="1" ht="22.5" customHeight="1">
      <c r="A22" s="13" t="s">
        <v>30</v>
      </c>
      <c r="B22" s="14" t="s">
        <v>31</v>
      </c>
      <c r="C22" s="8">
        <v>133.5</v>
      </c>
      <c r="D22" s="9">
        <f t="shared" si="0"/>
        <v>33.375</v>
      </c>
      <c r="E22" s="8">
        <v>92</v>
      </c>
      <c r="F22" s="8">
        <f t="shared" si="1"/>
        <v>46</v>
      </c>
      <c r="G22" s="9">
        <f t="shared" si="2"/>
        <v>79.375</v>
      </c>
    </row>
    <row r="23" spans="1:7" s="1" customFormat="1" ht="22.5" customHeight="1">
      <c r="A23" s="13" t="s">
        <v>30</v>
      </c>
      <c r="B23" s="14" t="s">
        <v>32</v>
      </c>
      <c r="C23" s="8">
        <v>131</v>
      </c>
      <c r="D23" s="9">
        <f t="shared" si="0"/>
        <v>32.75</v>
      </c>
      <c r="E23" s="8">
        <v>86.1</v>
      </c>
      <c r="F23" s="8">
        <f t="shared" si="1"/>
        <v>43.05</v>
      </c>
      <c r="G23" s="9">
        <f t="shared" si="2"/>
        <v>75.8</v>
      </c>
    </row>
    <row r="24" spans="1:7" s="1" customFormat="1" ht="22.5" customHeight="1">
      <c r="A24" s="13" t="s">
        <v>30</v>
      </c>
      <c r="B24" s="14" t="s">
        <v>33</v>
      </c>
      <c r="C24" s="8">
        <v>130.5</v>
      </c>
      <c r="D24" s="9">
        <f t="shared" si="0"/>
        <v>32.625</v>
      </c>
      <c r="E24" s="8">
        <v>84</v>
      </c>
      <c r="F24" s="8">
        <f t="shared" si="1"/>
        <v>42</v>
      </c>
      <c r="G24" s="9">
        <f t="shared" si="2"/>
        <v>74.625</v>
      </c>
    </row>
    <row r="25" spans="1:7" ht="22.5" customHeight="1">
      <c r="A25" s="13" t="s">
        <v>30</v>
      </c>
      <c r="B25" s="14" t="s">
        <v>35</v>
      </c>
      <c r="C25" s="8">
        <v>122</v>
      </c>
      <c r="D25" s="9">
        <f t="shared" si="0"/>
        <v>30.5</v>
      </c>
      <c r="E25" s="8">
        <v>80.9</v>
      </c>
      <c r="F25" s="8">
        <f t="shared" si="1"/>
        <v>40.45</v>
      </c>
      <c r="G25" s="9">
        <f t="shared" si="2"/>
        <v>70.95</v>
      </c>
    </row>
    <row r="26" spans="1:7" ht="22.5" customHeight="1">
      <c r="A26" s="13" t="s">
        <v>30</v>
      </c>
      <c r="B26" s="14" t="s">
        <v>34</v>
      </c>
      <c r="C26" s="8">
        <v>122.5</v>
      </c>
      <c r="D26" s="9">
        <f t="shared" si="0"/>
        <v>30.625</v>
      </c>
      <c r="E26" s="8">
        <v>74.9</v>
      </c>
      <c r="F26" s="8">
        <f t="shared" si="1"/>
        <v>37.45</v>
      </c>
      <c r="G26" s="9">
        <f t="shared" si="2"/>
        <v>68.075</v>
      </c>
    </row>
    <row r="27" spans="1:7" ht="22.5" customHeight="1">
      <c r="A27" s="13" t="s">
        <v>30</v>
      </c>
      <c r="B27" s="14" t="s">
        <v>36</v>
      </c>
      <c r="C27" s="8">
        <v>119.5</v>
      </c>
      <c r="D27" s="9">
        <f t="shared" si="0"/>
        <v>29.875</v>
      </c>
      <c r="E27" s="8">
        <v>71</v>
      </c>
      <c r="F27" s="8">
        <f t="shared" si="1"/>
        <v>35.5</v>
      </c>
      <c r="G27" s="9">
        <f t="shared" si="2"/>
        <v>65.375</v>
      </c>
    </row>
    <row r="28" spans="1:4" ht="14.25">
      <c r="A28" s="11"/>
      <c r="B28" s="11"/>
      <c r="C28" s="11"/>
      <c r="D28" s="12"/>
    </row>
  </sheetData>
  <sheetProtection/>
  <autoFilter ref="A2:G27"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Ｆｏｒｏｖｅｒ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Ｊ＆Ｗ</dc:creator>
  <cp:keywords/>
  <dc:description/>
  <cp:lastModifiedBy>微软用户</cp:lastModifiedBy>
  <cp:lastPrinted>2015-08-11T08:22:45Z</cp:lastPrinted>
  <dcterms:created xsi:type="dcterms:W3CDTF">2011-06-29T03:05:00Z</dcterms:created>
  <dcterms:modified xsi:type="dcterms:W3CDTF">2016-08-03T04:51:51Z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