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tabRatio="701" activeTab="1"/>
  </bookViews>
  <sheets>
    <sheet name="小学" sheetId="1" r:id="rId1"/>
    <sheet name="中学" sheetId="2" r:id="rId2"/>
  </sheets>
  <definedNames>
    <definedName name="_xlnm.Print_Titles" localSheetId="0">'小学'!$1:$3</definedName>
    <definedName name="_xlnm.Print_Titles" localSheetId="1">'中学'!$1:$2</definedName>
  </definedNames>
  <calcPr fullCalcOnLoad="1"/>
</workbook>
</file>

<file path=xl/sharedStrings.xml><?xml version="1.0" encoding="utf-8"?>
<sst xmlns="http://schemas.openxmlformats.org/spreadsheetml/2006/main" count="1218" uniqueCount="562">
  <si>
    <t>序
号</t>
  </si>
  <si>
    <t>单位</t>
  </si>
  <si>
    <t>姓名</t>
  </si>
  <si>
    <t>准考证号</t>
  </si>
  <si>
    <t>加分</t>
  </si>
  <si>
    <t>笔试</t>
  </si>
  <si>
    <t>总
成绩</t>
  </si>
  <si>
    <t>排名</t>
  </si>
  <si>
    <t>报考志愿</t>
  </si>
  <si>
    <t>报考科目</t>
  </si>
  <si>
    <t>高桥中心小学</t>
  </si>
  <si>
    <t>袁丹琪</t>
  </si>
  <si>
    <t>第2考场10号</t>
  </si>
  <si>
    <t>县城</t>
  </si>
  <si>
    <t>小学语文</t>
  </si>
  <si>
    <t>莲洲小学</t>
  </si>
  <si>
    <t>刘珍</t>
  </si>
  <si>
    <t>第3考场5号</t>
  </si>
  <si>
    <t>石桥中心小学</t>
  </si>
  <si>
    <t>危宇玲</t>
  </si>
  <si>
    <t>第2考场24号</t>
  </si>
  <si>
    <t>沙市镇小学</t>
  </si>
  <si>
    <t>肖雨平</t>
  </si>
  <si>
    <t>第2考场19号</t>
  </si>
  <si>
    <t>里田小学</t>
  </si>
  <si>
    <t>尹雪婷</t>
  </si>
  <si>
    <t>第2考场17号</t>
  </si>
  <si>
    <t>怀忠小学</t>
  </si>
  <si>
    <t>左学英</t>
  </si>
  <si>
    <t>第2考场1号</t>
  </si>
  <si>
    <t>象形小学</t>
  </si>
  <si>
    <t>贺莉丽</t>
  </si>
  <si>
    <t>第3考场23号</t>
  </si>
  <si>
    <t>龙门中心小学</t>
  </si>
  <si>
    <t>尹丽萍</t>
  </si>
  <si>
    <t>第2考场14号</t>
  </si>
  <si>
    <t>李玉珍</t>
  </si>
  <si>
    <t>第3考场9号</t>
  </si>
  <si>
    <t>龙发芳</t>
  </si>
  <si>
    <t>第3考场4号</t>
  </si>
  <si>
    <t>龙田乡小学</t>
  </si>
  <si>
    <t>周靖</t>
  </si>
  <si>
    <t>第2考场8号</t>
  </si>
  <si>
    <t>龙门中学附小</t>
  </si>
  <si>
    <t>尹珠珠</t>
  </si>
  <si>
    <t>第2考场11号</t>
  </si>
  <si>
    <t>龙源口小学</t>
  </si>
  <si>
    <t>林桂桂</t>
  </si>
  <si>
    <t>第3考场8号</t>
  </si>
  <si>
    <t>文蓉</t>
  </si>
  <si>
    <t>第2考场23号</t>
  </si>
  <si>
    <t>尹婷婷</t>
  </si>
  <si>
    <t>第2考场13号</t>
  </si>
  <si>
    <t>欧阳宇</t>
  </si>
  <si>
    <t>第2考场30号</t>
  </si>
  <si>
    <t>颜秋萍</t>
  </si>
  <si>
    <t>第2考场16号</t>
  </si>
  <si>
    <t>里田镇小学</t>
  </si>
  <si>
    <t>陈蓉蓉</t>
  </si>
  <si>
    <t>第3考场26号</t>
  </si>
  <si>
    <t>曲江中学</t>
  </si>
  <si>
    <t>吴怡</t>
  </si>
  <si>
    <t>第2考场22号</t>
  </si>
  <si>
    <t>文竹镇小学</t>
  </si>
  <si>
    <t>黄倩</t>
  </si>
  <si>
    <t>第3考场18号</t>
  </si>
  <si>
    <t>台岭乡小学</t>
  </si>
  <si>
    <t>罗萍华</t>
  </si>
  <si>
    <t>第3考场1号</t>
  </si>
  <si>
    <t>芦溪乡小学</t>
  </si>
  <si>
    <t>李琳</t>
  </si>
  <si>
    <t>第3考场12号</t>
  </si>
  <si>
    <t>禾川镇小学</t>
  </si>
  <si>
    <t>彭晓艺</t>
  </si>
  <si>
    <t>第2考场29号</t>
  </si>
  <si>
    <t>高溪乡小学</t>
  </si>
  <si>
    <t>贺婷婷</t>
  </si>
  <si>
    <t>第3考场20号</t>
  </si>
  <si>
    <t>文竹小学</t>
  </si>
  <si>
    <t>王亚勤</t>
  </si>
  <si>
    <t>第2考场25号</t>
  </si>
  <si>
    <t>周雨华</t>
  </si>
  <si>
    <t>第2考场5号</t>
  </si>
  <si>
    <t>台岭小学</t>
  </si>
  <si>
    <t>李婷</t>
  </si>
  <si>
    <t>第3考场10号</t>
  </si>
  <si>
    <t>龙门小学</t>
  </si>
  <si>
    <t>刘建军</t>
  </si>
  <si>
    <t>第3考场7号</t>
  </si>
  <si>
    <t>郭桂珍</t>
  </si>
  <si>
    <t>第3考场24号</t>
  </si>
  <si>
    <t>贺莉萍</t>
  </si>
  <si>
    <t>第3考场22号</t>
  </si>
  <si>
    <t>焦媛</t>
  </si>
  <si>
    <t>第3考场16号</t>
  </si>
  <si>
    <t>朱小琴</t>
  </si>
  <si>
    <t>第2考场3号</t>
  </si>
  <si>
    <t>贺香珍</t>
  </si>
  <si>
    <t>第3考场19号</t>
  </si>
  <si>
    <t>史娟娟</t>
  </si>
  <si>
    <t>第2考场28号</t>
  </si>
  <si>
    <t>龙田小学</t>
  </si>
  <si>
    <t>周康依</t>
  </si>
  <si>
    <t>第2考场7号</t>
  </si>
  <si>
    <t>高市乡小学</t>
  </si>
  <si>
    <t>李萍</t>
  </si>
  <si>
    <t>第3考场11号</t>
  </si>
  <si>
    <t>岩萍</t>
  </si>
  <si>
    <t>第2考场18号</t>
  </si>
  <si>
    <t>朱惠怡</t>
  </si>
  <si>
    <t>第2考场4号</t>
  </si>
  <si>
    <t>莲洲乡小学</t>
  </si>
  <si>
    <t>龙苏苏</t>
  </si>
  <si>
    <t>第3考场3号</t>
  </si>
  <si>
    <t>汪晓雪</t>
  </si>
  <si>
    <t>第2考场26号</t>
  </si>
  <si>
    <t>雷淑华</t>
  </si>
  <si>
    <t>第3考场15号</t>
  </si>
  <si>
    <t>周丽琴</t>
  </si>
  <si>
    <t>第2考场6号</t>
  </si>
  <si>
    <t>汪路梅</t>
  </si>
  <si>
    <t>第2考场27号</t>
  </si>
  <si>
    <t>肖永琴</t>
  </si>
  <si>
    <t>第2考场20号</t>
  </si>
  <si>
    <t>刘丽蓉</t>
  </si>
  <si>
    <t>第3考场6号</t>
  </si>
  <si>
    <t>戴伟明</t>
  </si>
  <si>
    <t>第3考场25号</t>
  </si>
  <si>
    <t>左玫琦</t>
  </si>
  <si>
    <t>第2考场2号</t>
  </si>
  <si>
    <t>尹知姿</t>
  </si>
  <si>
    <t>第2考场12号</t>
  </si>
  <si>
    <t>怀忠镇小学</t>
  </si>
  <si>
    <t>龙蕴庐</t>
  </si>
  <si>
    <t>第3考场2号</t>
  </si>
  <si>
    <t>李军梅</t>
  </si>
  <si>
    <t>第3考场13号</t>
  </si>
  <si>
    <t>思源</t>
  </si>
  <si>
    <t>白沙中心小学</t>
  </si>
  <si>
    <t>黄艳华</t>
  </si>
  <si>
    <t>第3考场17号</t>
  </si>
  <si>
    <t>颜文姬</t>
  </si>
  <si>
    <t>第2考场15号</t>
  </si>
  <si>
    <t>肖香梅</t>
  </si>
  <si>
    <t>第2考场21号</t>
  </si>
  <si>
    <t>贺启珠</t>
  </si>
  <si>
    <t>第3考场21号</t>
  </si>
  <si>
    <t>李婵娟</t>
  </si>
  <si>
    <t>第3考场14号</t>
  </si>
  <si>
    <t>周金花</t>
  </si>
  <si>
    <t>第2考场9号</t>
  </si>
  <si>
    <t>刘娜敏</t>
  </si>
  <si>
    <t>第4考场23号</t>
  </si>
  <si>
    <t>小学数学</t>
  </si>
  <si>
    <t>汪梅</t>
  </si>
  <si>
    <t>第4考场12号</t>
  </si>
  <si>
    <t>刘青青</t>
  </si>
  <si>
    <t>第4考场22号</t>
  </si>
  <si>
    <t>贺荣华</t>
  </si>
  <si>
    <t>第4考场32号</t>
  </si>
  <si>
    <t>三湾学校</t>
  </si>
  <si>
    <t>曾丽春</t>
  </si>
  <si>
    <t>第4考场4号</t>
  </si>
  <si>
    <t>谭菊风</t>
  </si>
  <si>
    <t>第4考场15号</t>
  </si>
  <si>
    <t>曾紫梅</t>
  </si>
  <si>
    <t>第4考场3号</t>
  </si>
  <si>
    <t>旷燕君</t>
  </si>
  <si>
    <t>第4考场27号</t>
  </si>
  <si>
    <t>刘艳丽</t>
  </si>
  <si>
    <t>第4考场21号</t>
  </si>
  <si>
    <t>埠前小学</t>
  </si>
  <si>
    <t>汪荣</t>
  </si>
  <si>
    <t>第4考场11号</t>
  </si>
  <si>
    <t>汤佩林</t>
  </si>
  <si>
    <t>第4考场14号</t>
  </si>
  <si>
    <t>陈艳琴</t>
  </si>
  <si>
    <t>第4考场35号</t>
  </si>
  <si>
    <t>龙樱</t>
  </si>
  <si>
    <t>第4考场18号</t>
  </si>
  <si>
    <t>吴珍梅</t>
  </si>
  <si>
    <t>第4考场9号</t>
  </si>
  <si>
    <t>莲塘学校</t>
  </si>
  <si>
    <t>胡红</t>
  </si>
  <si>
    <t>第4考场31号</t>
  </si>
  <si>
    <t>周瑞风</t>
  </si>
  <si>
    <t>第4考场2号</t>
  </si>
  <si>
    <t>段秋花</t>
  </si>
  <si>
    <t>第4考场34号</t>
  </si>
  <si>
    <t>眭秋梅</t>
  </si>
  <si>
    <t>第4考场16号</t>
  </si>
  <si>
    <t>刘艳明</t>
  </si>
  <si>
    <t>第4考场20号</t>
  </si>
  <si>
    <t>刘慧珍</t>
  </si>
  <si>
    <t>第4考场25号</t>
  </si>
  <si>
    <t>李燕</t>
  </si>
  <si>
    <t>第4考场26号</t>
  </si>
  <si>
    <t>盛丹萍</t>
  </si>
  <si>
    <t>第4考场17号</t>
  </si>
  <si>
    <t>甘永明</t>
  </si>
  <si>
    <t>第4考场33号</t>
  </si>
  <si>
    <t>金婉珍</t>
  </si>
  <si>
    <t>第4考场29号</t>
  </si>
  <si>
    <t>康静</t>
  </si>
  <si>
    <t>第4考场28号</t>
  </si>
  <si>
    <t>尹县琴</t>
  </si>
  <si>
    <t>第4考场5号</t>
  </si>
  <si>
    <t>刘宙</t>
  </si>
  <si>
    <t>第4考场19号</t>
  </si>
  <si>
    <t>王昔花</t>
  </si>
  <si>
    <t>第4考场10号</t>
  </si>
  <si>
    <t>刘剑丽</t>
  </si>
  <si>
    <t>第4考场24号</t>
  </si>
  <si>
    <t>尹娜娜</t>
  </si>
  <si>
    <t>第4考场6号</t>
  </si>
  <si>
    <t>颜香明</t>
  </si>
  <si>
    <t>第4考场7号</t>
  </si>
  <si>
    <t>汤易</t>
  </si>
  <si>
    <t>第4考场13号</t>
  </si>
  <si>
    <t>曲白乡小学</t>
  </si>
  <si>
    <t>胡江梅</t>
  </si>
  <si>
    <t>第4考场30号</t>
  </si>
  <si>
    <t>肖琼</t>
  </si>
  <si>
    <t>第4考场8号</t>
  </si>
  <si>
    <t>象形乡小学</t>
  </si>
  <si>
    <t>朱荣</t>
  </si>
  <si>
    <t>第4考场1号</t>
  </si>
  <si>
    <t>程君</t>
  </si>
  <si>
    <t>第5考场3号</t>
  </si>
  <si>
    <t>小学英语</t>
  </si>
  <si>
    <t>刘小红</t>
  </si>
  <si>
    <t>第5考场15号</t>
  </si>
  <si>
    <t>左海梅</t>
  </si>
  <si>
    <t>第6考场8号</t>
  </si>
  <si>
    <t>吴淑姿</t>
  </si>
  <si>
    <t>第5考场30号</t>
  </si>
  <si>
    <t>刘婷</t>
  </si>
  <si>
    <t>第5考场14号</t>
  </si>
  <si>
    <t>唐艳兰</t>
  </si>
  <si>
    <t>第5考场26号</t>
  </si>
  <si>
    <t>贺艳丽</t>
  </si>
  <si>
    <t>第5考场8号</t>
  </si>
  <si>
    <t>邓淑华</t>
  </si>
  <si>
    <t>第5考场4号</t>
  </si>
  <si>
    <t>段芬红</t>
  </si>
  <si>
    <t>第5考场5号</t>
  </si>
  <si>
    <t>朱丹</t>
  </si>
  <si>
    <t>第6考场6号</t>
  </si>
  <si>
    <t>烟阁小学</t>
  </si>
  <si>
    <t>陈芳</t>
  </si>
  <si>
    <t>第5考场1号</t>
  </si>
  <si>
    <t>才丰乡小学</t>
  </si>
  <si>
    <t>李慧</t>
  </si>
  <si>
    <t>第5考场10号</t>
  </si>
  <si>
    <t>欧阳丹丹</t>
  </si>
  <si>
    <t>第5考场20号</t>
  </si>
  <si>
    <t>饶莎</t>
  </si>
  <si>
    <t>第5考场21号</t>
  </si>
  <si>
    <t>在中乡小学</t>
  </si>
  <si>
    <t>尹建龙</t>
  </si>
  <si>
    <t>第6考场3号</t>
  </si>
  <si>
    <t>龙海燕</t>
  </si>
  <si>
    <t>第5考场18号</t>
  </si>
  <si>
    <t>唐磊</t>
  </si>
  <si>
    <t>第5考场25号</t>
  </si>
  <si>
    <t>王婷</t>
  </si>
  <si>
    <t>第5考场28号</t>
  </si>
  <si>
    <t>尹莉红</t>
  </si>
  <si>
    <t>第6考场4号</t>
  </si>
  <si>
    <t>梁虹</t>
  </si>
  <si>
    <t>第5考场11号</t>
  </si>
  <si>
    <t>罗芳</t>
  </si>
  <si>
    <t>第5考场19号</t>
  </si>
  <si>
    <t>段丽萍</t>
  </si>
  <si>
    <t>第5考场6号</t>
  </si>
  <si>
    <t>朱国芳</t>
  </si>
  <si>
    <t>第6考场7号</t>
  </si>
  <si>
    <t>石桥镇小学</t>
  </si>
  <si>
    <t>吴洁玲</t>
  </si>
  <si>
    <t>第5考场29号</t>
  </si>
  <si>
    <t>杨芳</t>
  </si>
  <si>
    <t>第6考场1号</t>
  </si>
  <si>
    <t>陈小娟</t>
  </si>
  <si>
    <t>第5考场2号</t>
  </si>
  <si>
    <t>胡文</t>
  </si>
  <si>
    <t>第5考场9号</t>
  </si>
  <si>
    <t>龙丹</t>
  </si>
  <si>
    <t>第5考场17号</t>
  </si>
  <si>
    <t>尹利吉</t>
  </si>
  <si>
    <t>第6考场5号</t>
  </si>
  <si>
    <t>刘苏</t>
  </si>
  <si>
    <t>第5考场13号</t>
  </si>
  <si>
    <t>贺小叶</t>
  </si>
  <si>
    <t>第5考场7号</t>
  </si>
  <si>
    <t>林琳</t>
  </si>
  <si>
    <t>第5考场12号</t>
  </si>
  <si>
    <t>杨圆</t>
  </si>
  <si>
    <t>第6考场2号</t>
  </si>
  <si>
    <t>石朝莉</t>
  </si>
  <si>
    <t>第5考场22号</t>
  </si>
  <si>
    <t>王洁</t>
  </si>
  <si>
    <t>第5考场27号</t>
  </si>
  <si>
    <t>史丹丹</t>
  </si>
  <si>
    <t>第5考场23号</t>
  </si>
  <si>
    <t>刘艳梅</t>
  </si>
  <si>
    <t>第5考场16号</t>
  </si>
  <si>
    <t>眭狄</t>
  </si>
  <si>
    <t>第5考场24号</t>
  </si>
  <si>
    <t>曾春梅</t>
  </si>
  <si>
    <t>第6考场11号</t>
  </si>
  <si>
    <t>小学信息技术</t>
  </si>
  <si>
    <t>王智</t>
  </si>
  <si>
    <t>第6考场10号</t>
  </si>
  <si>
    <t>刘承旭</t>
  </si>
  <si>
    <t>第6考场12号</t>
  </si>
  <si>
    <t>小学信息
技术</t>
  </si>
  <si>
    <t>李奇才</t>
  </si>
  <si>
    <t>第6考场9号</t>
  </si>
  <si>
    <t>尹玮</t>
  </si>
  <si>
    <t>第6考场15号</t>
  </si>
  <si>
    <t>小学美术</t>
  </si>
  <si>
    <t>谢小山</t>
  </si>
  <si>
    <t>第6考场13号</t>
  </si>
  <si>
    <t>第6考场14号</t>
  </si>
  <si>
    <t>刘延</t>
  </si>
  <si>
    <t>第6考场16号</t>
  </si>
  <si>
    <t>刘莉莉</t>
  </si>
  <si>
    <t>第6考场17号</t>
  </si>
  <si>
    <t>小学音乐</t>
  </si>
  <si>
    <t>尹珍珍</t>
  </si>
  <si>
    <t>第6考场18号</t>
  </si>
  <si>
    <t>尹丽丹</t>
  </si>
  <si>
    <t>第6考场23号</t>
  </si>
  <si>
    <t>小学体育</t>
  </si>
  <si>
    <t>段菁菲</t>
  </si>
  <si>
    <t>第6考场20号</t>
  </si>
  <si>
    <t>罗鹏</t>
  </si>
  <si>
    <t>第6考场19号</t>
  </si>
  <si>
    <t>王小娟</t>
  </si>
  <si>
    <t>第6考场21号</t>
  </si>
  <si>
    <t>黄香英</t>
  </si>
  <si>
    <t>第6考场22号</t>
  </si>
  <si>
    <t>序号</t>
  </si>
  <si>
    <t>教    学    业    绩　　加　　分</t>
  </si>
  <si>
    <t>上课、说课竞赛获奖加分</t>
  </si>
  <si>
    <t>综合性荣誉加分</t>
  </si>
  <si>
    <t>县创新杯竞赛</t>
  </si>
  <si>
    <t>班
主
任
加
分
0.5</t>
  </si>
  <si>
    <t xml:space="preserve">教
龄
加
分
0.2
</t>
  </si>
  <si>
    <t>总成绩</t>
  </si>
  <si>
    <t>尹芳芳</t>
  </si>
  <si>
    <t>第7考场6号</t>
  </si>
  <si>
    <t>初中语文</t>
  </si>
  <si>
    <t>象形中学</t>
  </si>
  <si>
    <t>贺红英</t>
  </si>
  <si>
    <t>第7考场15号</t>
  </si>
  <si>
    <t>龙田中学</t>
  </si>
  <si>
    <t>陈娜</t>
  </si>
  <si>
    <t>第7考场16号</t>
  </si>
  <si>
    <t>龙源口中学</t>
  </si>
  <si>
    <t>龙明明</t>
  </si>
  <si>
    <t>第7考场12号</t>
  </si>
  <si>
    <t>里田中学</t>
  </si>
  <si>
    <t>赵铁泉</t>
  </si>
  <si>
    <t>第7考场3号</t>
  </si>
  <si>
    <t>怀忠中学</t>
  </si>
  <si>
    <t>刘卫莉</t>
  </si>
  <si>
    <t>第7考场13号</t>
  </si>
  <si>
    <t>文竹中学</t>
  </si>
  <si>
    <t>肖琪</t>
  </si>
  <si>
    <t>第7考场8号</t>
  </si>
  <si>
    <t>张琼</t>
  </si>
  <si>
    <t>第7考场4号</t>
  </si>
  <si>
    <t>芦溪中学</t>
  </si>
  <si>
    <t>刘玲</t>
  </si>
  <si>
    <t>第7考场14号</t>
  </si>
  <si>
    <t>沙市中学</t>
  </si>
  <si>
    <t>张靓</t>
  </si>
  <si>
    <t>第7考场5号</t>
  </si>
  <si>
    <t>龙门中学</t>
  </si>
  <si>
    <t>罗鸣</t>
  </si>
  <si>
    <t>第7考场11号</t>
  </si>
  <si>
    <t>高溪中学</t>
  </si>
  <si>
    <t>汤紫桃</t>
  </si>
  <si>
    <t>第7考场10号</t>
  </si>
  <si>
    <t>吴建民</t>
  </si>
  <si>
    <t>第7考场9号</t>
  </si>
  <si>
    <t>肖小霞</t>
  </si>
  <si>
    <t>第7考场7号</t>
  </si>
  <si>
    <t>朱小伟</t>
  </si>
  <si>
    <t>第7考场2号</t>
  </si>
  <si>
    <t>台岭中学</t>
  </si>
  <si>
    <t>左丹丹</t>
  </si>
  <si>
    <t>第7考场1号</t>
  </si>
  <si>
    <t>刘玉婷</t>
  </si>
  <si>
    <t>第8考场18号</t>
  </si>
  <si>
    <t>初中数学</t>
  </si>
  <si>
    <t>陈亚艳</t>
  </si>
  <si>
    <t>第8考场7号</t>
  </si>
  <si>
    <t>刘小景</t>
  </si>
  <si>
    <t>第8考场19号</t>
  </si>
  <si>
    <t>石桥中学</t>
  </si>
  <si>
    <t>留治南</t>
  </si>
  <si>
    <t>第8考场17号</t>
  </si>
  <si>
    <t>汤俊杰</t>
  </si>
  <si>
    <t>第8考场6号</t>
  </si>
  <si>
    <t>刘小彪</t>
  </si>
  <si>
    <t>第8考场20号</t>
  </si>
  <si>
    <t>颜梅风</t>
  </si>
  <si>
    <t>第8考场3号</t>
  </si>
  <si>
    <t>汪茸</t>
  </si>
  <si>
    <t>第8考场5号</t>
  </si>
  <si>
    <t>陈莉</t>
  </si>
  <si>
    <t>第8考场26号</t>
  </si>
  <si>
    <t>烟阁中学</t>
  </si>
  <si>
    <t>谭小娟</t>
  </si>
  <si>
    <t>第8考场9号</t>
  </si>
  <si>
    <t>蓝图</t>
  </si>
  <si>
    <t>第8考场23号</t>
  </si>
  <si>
    <t>龙小亮</t>
  </si>
  <si>
    <t>第8考场13号</t>
  </si>
  <si>
    <t>黄冬华</t>
  </si>
  <si>
    <t>第8考场24号</t>
  </si>
  <si>
    <t>龙启云</t>
  </si>
  <si>
    <t>第8考场15号</t>
  </si>
  <si>
    <t>贺小艳</t>
  </si>
  <si>
    <t>第8考场25号</t>
  </si>
  <si>
    <t>龙志飞</t>
  </si>
  <si>
    <t>第8考场12号</t>
  </si>
  <si>
    <t>龙莉芳</t>
  </si>
  <si>
    <t>第8考场16号</t>
  </si>
  <si>
    <t>高桥中学</t>
  </si>
  <si>
    <t>刘先明</t>
  </si>
  <si>
    <t>第8考场21号</t>
  </si>
  <si>
    <t>在中中学</t>
  </si>
  <si>
    <t>谭星明</t>
  </si>
  <si>
    <t>第8考场8号</t>
  </si>
  <si>
    <t>左洁</t>
  </si>
  <si>
    <t>第8考场1号</t>
  </si>
  <si>
    <t>刘军</t>
  </si>
  <si>
    <t>第8考场22号</t>
  </si>
  <si>
    <t>吴珍珍</t>
  </si>
  <si>
    <t>第8考场4号</t>
  </si>
  <si>
    <t>高市中学</t>
  </si>
  <si>
    <t>欧阳忠平</t>
  </si>
  <si>
    <t>第8考场11号</t>
  </si>
  <si>
    <t>龙清明</t>
  </si>
  <si>
    <t>第8考场14号</t>
  </si>
  <si>
    <t>曾倩</t>
  </si>
  <si>
    <t>第8考场2号</t>
  </si>
  <si>
    <t>宋清清</t>
  </si>
  <si>
    <t>第8考场10号</t>
  </si>
  <si>
    <t>第9考场15号</t>
  </si>
  <si>
    <t>初中英语</t>
  </si>
  <si>
    <t>周红英</t>
  </si>
  <si>
    <t>第9考场3号</t>
  </si>
  <si>
    <t>刘妮妮</t>
  </si>
  <si>
    <t>第9考场14号</t>
  </si>
  <si>
    <t>陈国花</t>
  </si>
  <si>
    <t>第9考场28号</t>
  </si>
  <si>
    <t>李娟</t>
  </si>
  <si>
    <t>第9考场19号</t>
  </si>
  <si>
    <t>刘瑞风</t>
  </si>
  <si>
    <t>第9考场13号</t>
  </si>
  <si>
    <t>段瑜</t>
  </si>
  <si>
    <t>第9考场26号</t>
  </si>
  <si>
    <t>贺丽萍</t>
  </si>
  <si>
    <t>第9考场25号</t>
  </si>
  <si>
    <t>王艳琼</t>
  </si>
  <si>
    <t>第9考场7号</t>
  </si>
  <si>
    <t>周珍</t>
  </si>
  <si>
    <t>第9考场2号</t>
  </si>
  <si>
    <t>陈光英</t>
  </si>
  <si>
    <t>第9考场29号</t>
  </si>
  <si>
    <t>刘芳</t>
  </si>
  <si>
    <t>第9考场18号</t>
  </si>
  <si>
    <t>胡雅静</t>
  </si>
  <si>
    <t>第9考场22号</t>
  </si>
  <si>
    <t>左慧梅</t>
  </si>
  <si>
    <t>第9考场1号</t>
  </si>
  <si>
    <t>刘莉萍</t>
  </si>
  <si>
    <t>第9考场16号</t>
  </si>
  <si>
    <t>彭银星</t>
  </si>
  <si>
    <t>第9考场8号</t>
  </si>
  <si>
    <t>刘娇</t>
  </si>
  <si>
    <t>第9考场17号</t>
  </si>
  <si>
    <t>李海兴</t>
  </si>
  <si>
    <t>第9考场20号</t>
  </si>
  <si>
    <t>龙莉</t>
  </si>
  <si>
    <t>第9考场9号</t>
  </si>
  <si>
    <t>龙爱梅</t>
  </si>
  <si>
    <t>第9考场11号</t>
  </si>
  <si>
    <t>胡晶晶</t>
  </si>
  <si>
    <t>第9考场23号</t>
  </si>
  <si>
    <t>文佩</t>
  </si>
  <si>
    <t>第9考场6号</t>
  </si>
  <si>
    <t>刘县梅</t>
  </si>
  <si>
    <t>第9考场12号</t>
  </si>
  <si>
    <t>胡瑶瑶</t>
  </si>
  <si>
    <t>第9考场21号</t>
  </si>
  <si>
    <t>吴萍</t>
  </si>
  <si>
    <t>第9考场5号</t>
  </si>
  <si>
    <t>吴艳娇</t>
  </si>
  <si>
    <t>第9考场4号</t>
  </si>
  <si>
    <t>龙冬梅</t>
  </si>
  <si>
    <t>第9考场10号</t>
  </si>
  <si>
    <t>陈红媚</t>
  </si>
  <si>
    <t>第9考场27号</t>
  </si>
  <si>
    <t>贺龙梅</t>
  </si>
  <si>
    <t>第9考场24号</t>
  </si>
  <si>
    <t>左艳艳</t>
  </si>
  <si>
    <t>第7考场19号</t>
  </si>
  <si>
    <t>初中物理</t>
  </si>
  <si>
    <t>刘杉园</t>
  </si>
  <si>
    <t>第7考场17号</t>
  </si>
  <si>
    <t>王佳</t>
  </si>
  <si>
    <t>第7考场22号</t>
  </si>
  <si>
    <t>曾庆峰</t>
  </si>
  <si>
    <t>第7考场18号</t>
  </si>
  <si>
    <t>李小华</t>
  </si>
  <si>
    <t>第7考场21号</t>
  </si>
  <si>
    <t>陈锦</t>
  </si>
  <si>
    <t>第7考场20号</t>
  </si>
  <si>
    <t>李雨珍</t>
  </si>
  <si>
    <t>第7考场24号</t>
  </si>
  <si>
    <t>初中化学</t>
  </si>
  <si>
    <t>刘芬芬</t>
  </si>
  <si>
    <t>第7考场25号</t>
  </si>
  <si>
    <t>刘文斌</t>
  </si>
  <si>
    <t>第7考场23号</t>
  </si>
  <si>
    <t>王平</t>
  </si>
  <si>
    <t>第7考场26号</t>
  </si>
  <si>
    <t>宋伟</t>
  </si>
  <si>
    <t>第7考场28号</t>
  </si>
  <si>
    <t>初中历史</t>
  </si>
  <si>
    <t>李新军</t>
  </si>
  <si>
    <t>第7考场27号</t>
  </si>
  <si>
    <t>周利民</t>
  </si>
  <si>
    <t>第8考场30号</t>
  </si>
  <si>
    <t>初中地理</t>
  </si>
  <si>
    <t>罗芸</t>
  </si>
  <si>
    <t>第8考场28号</t>
  </si>
  <si>
    <t>程小平</t>
  </si>
  <si>
    <t>第8考场27号</t>
  </si>
  <si>
    <t>周小英</t>
  </si>
  <si>
    <t>第8考场29号</t>
  </si>
  <si>
    <t>尹一华</t>
  </si>
  <si>
    <t>第7考场34号</t>
  </si>
  <si>
    <t>初中生物</t>
  </si>
  <si>
    <t>戴燕华</t>
  </si>
  <si>
    <t>第7考场30号</t>
  </si>
  <si>
    <t>吴苏琴</t>
  </si>
  <si>
    <t>第7考场35号</t>
  </si>
  <si>
    <t>谭慧升</t>
  </si>
  <si>
    <t>第7考场31号</t>
  </si>
  <si>
    <t>刘德平</t>
  </si>
  <si>
    <t>第7考场29号</t>
  </si>
  <si>
    <t>刘红</t>
  </si>
  <si>
    <t>第7考场32号</t>
  </si>
  <si>
    <t>李新萍</t>
  </si>
  <si>
    <t>第7考场33号</t>
  </si>
  <si>
    <t>2017年永新县选调教师进城考试合成成绩表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</si>
</sst>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等线"/>
      <family val="0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5" applyNumberFormat="0" applyAlignment="0" applyProtection="0"/>
    <xf numFmtId="0" fontId="3" fillId="14" borderId="6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0" borderId="0" applyNumberFormat="0" applyBorder="0" applyAlignment="0" applyProtection="0"/>
    <xf numFmtId="0" fontId="16" fillId="9" borderId="8" applyNumberFormat="0" applyAlignment="0" applyProtection="0"/>
    <xf numFmtId="0" fontId="5" fillId="3" borderId="5" applyNumberFormat="0" applyAlignment="0" applyProtection="0"/>
    <xf numFmtId="0" fontId="10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255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255"/>
    </xf>
    <xf numFmtId="0" fontId="25" fillId="0" borderId="18" xfId="0" applyFont="1" applyBorder="1" applyAlignment="1">
      <alignment horizontal="center" vertical="center" textRotation="255"/>
    </xf>
    <xf numFmtId="0" fontId="25" fillId="0" borderId="19" xfId="0" applyFont="1" applyBorder="1" applyAlignment="1">
      <alignment horizontal="center" vertical="center" textRotation="255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textRotation="255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4"/>
  <sheetViews>
    <sheetView workbookViewId="0" topLeftCell="A1">
      <selection activeCell="AM7" sqref="AM7"/>
    </sheetView>
  </sheetViews>
  <sheetFormatPr defaultColWidth="9.00390625" defaultRowHeight="14.25"/>
  <cols>
    <col min="1" max="1" width="3.50390625" style="0" customWidth="1"/>
    <col min="2" max="2" width="9.125" style="4" customWidth="1"/>
    <col min="3" max="3" width="7.625" style="0" customWidth="1"/>
    <col min="4" max="9" width="3.375" style="0" hidden="1" customWidth="1"/>
    <col min="10" max="10" width="3.875" style="0" hidden="1" customWidth="1"/>
    <col min="11" max="13" width="3.375" style="0" hidden="1" customWidth="1"/>
    <col min="14" max="29" width="3.125" style="0" hidden="1" customWidth="1"/>
    <col min="30" max="30" width="4.625" style="0" hidden="1" customWidth="1"/>
    <col min="31" max="31" width="4.75390625" style="0" hidden="1" customWidth="1"/>
    <col min="32" max="32" width="12.75390625" style="0" customWidth="1"/>
    <col min="33" max="33" width="5.50390625" style="0" customWidth="1"/>
    <col min="34" max="34" width="7.875" style="0" customWidth="1"/>
    <col min="35" max="35" width="8.875" style="0" customWidth="1"/>
    <col min="36" max="37" width="5.00390625" style="0" customWidth="1"/>
    <col min="38" max="38" width="9.125" style="0" customWidth="1"/>
  </cols>
  <sheetData>
    <row r="1" spans="1:38" s="1" customFormat="1" ht="28.5" customHeight="1">
      <c r="A1" s="17" t="s">
        <v>561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38" s="1" customFormat="1" ht="21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19"/>
      <c r="AH2" s="20"/>
      <c r="AI2" s="20"/>
      <c r="AJ2" s="20"/>
      <c r="AK2" s="20"/>
      <c r="AL2" s="20"/>
    </row>
    <row r="3" spans="1:38" s="2" customFormat="1" ht="34.5" customHeight="1">
      <c r="A3" s="10" t="s">
        <v>0</v>
      </c>
      <c r="B3" s="10" t="s">
        <v>1</v>
      </c>
      <c r="C3" s="10" t="s">
        <v>2</v>
      </c>
      <c r="D3" s="21"/>
      <c r="E3" s="22"/>
      <c r="F3" s="22"/>
      <c r="G3" s="22"/>
      <c r="H3" s="22"/>
      <c r="I3" s="22"/>
      <c r="J3" s="22"/>
      <c r="K3" s="22"/>
      <c r="L3" s="22"/>
      <c r="M3" s="23"/>
      <c r="N3" s="21"/>
      <c r="O3" s="22"/>
      <c r="P3" s="22"/>
      <c r="Q3" s="22"/>
      <c r="R3" s="22"/>
      <c r="S3" s="22"/>
      <c r="T3" s="22"/>
      <c r="U3" s="23"/>
      <c r="V3" s="21"/>
      <c r="W3" s="22"/>
      <c r="X3" s="22"/>
      <c r="Y3" s="22"/>
      <c r="Z3" s="23"/>
      <c r="AA3" s="24"/>
      <c r="AB3" s="25"/>
      <c r="AC3" s="26"/>
      <c r="AD3" s="12"/>
      <c r="AE3" s="12"/>
      <c r="AF3" s="12" t="s">
        <v>3</v>
      </c>
      <c r="AG3" s="10" t="s">
        <v>4</v>
      </c>
      <c r="AH3" s="10" t="s">
        <v>5</v>
      </c>
      <c r="AI3" s="10" t="s">
        <v>6</v>
      </c>
      <c r="AJ3" s="10" t="s">
        <v>7</v>
      </c>
      <c r="AK3" s="10" t="s">
        <v>8</v>
      </c>
      <c r="AL3" s="10" t="s">
        <v>9</v>
      </c>
    </row>
    <row r="4" spans="1:38" s="3" customFormat="1" ht="44.25" customHeight="1">
      <c r="A4" s="10">
        <v>1</v>
      </c>
      <c r="B4" s="9" t="s">
        <v>10</v>
      </c>
      <c r="C4" s="9" t="s">
        <v>11</v>
      </c>
      <c r="D4" s="10"/>
      <c r="E4" s="10"/>
      <c r="F4" s="10">
        <v>2</v>
      </c>
      <c r="G4" s="10"/>
      <c r="H4" s="10"/>
      <c r="I4" s="10">
        <v>4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>
        <v>4</v>
      </c>
      <c r="V4" s="10"/>
      <c r="W4" s="10"/>
      <c r="X4" s="10"/>
      <c r="Y4" s="10">
        <v>6</v>
      </c>
      <c r="Z4" s="10"/>
      <c r="AA4" s="10"/>
      <c r="AB4" s="10"/>
      <c r="AC4" s="10"/>
      <c r="AD4" s="10"/>
      <c r="AE4" s="9">
        <v>0.8</v>
      </c>
      <c r="AF4" s="10" t="s">
        <v>12</v>
      </c>
      <c r="AG4" s="9">
        <f>SUM(D4:AE4)</f>
        <v>16.8</v>
      </c>
      <c r="AH4" s="9">
        <v>99</v>
      </c>
      <c r="AI4" s="10">
        <f aca="true" t="shared" si="0" ref="AI4:AI35">AG4+AH4</f>
        <v>115.8</v>
      </c>
      <c r="AJ4" s="9">
        <v>1</v>
      </c>
      <c r="AK4" s="9" t="s">
        <v>13</v>
      </c>
      <c r="AL4" s="9" t="s">
        <v>14</v>
      </c>
    </row>
    <row r="5" spans="1:38" s="3" customFormat="1" ht="44.25" customHeight="1">
      <c r="A5" s="10">
        <v>2</v>
      </c>
      <c r="B5" s="9" t="s">
        <v>15</v>
      </c>
      <c r="C5" s="9" t="s">
        <v>16</v>
      </c>
      <c r="D5" s="10"/>
      <c r="E5" s="10">
        <v>3</v>
      </c>
      <c r="F5" s="10"/>
      <c r="G5" s="10"/>
      <c r="H5" s="10"/>
      <c r="I5" s="10">
        <v>5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v>6</v>
      </c>
      <c r="Z5" s="10"/>
      <c r="AA5" s="10"/>
      <c r="AB5" s="10"/>
      <c r="AC5" s="10"/>
      <c r="AD5" s="10">
        <v>2.5</v>
      </c>
      <c r="AE5" s="9">
        <v>1</v>
      </c>
      <c r="AF5" s="10" t="s">
        <v>17</v>
      </c>
      <c r="AG5" s="9">
        <f>SUM(D5:AE5)</f>
        <v>17.5</v>
      </c>
      <c r="AH5" s="9">
        <v>97</v>
      </c>
      <c r="AI5" s="10">
        <f t="shared" si="0"/>
        <v>114.5</v>
      </c>
      <c r="AJ5" s="9">
        <v>2</v>
      </c>
      <c r="AK5" s="9" t="s">
        <v>13</v>
      </c>
      <c r="AL5" s="9" t="s">
        <v>14</v>
      </c>
    </row>
    <row r="6" spans="1:38" s="3" customFormat="1" ht="44.25" customHeight="1">
      <c r="A6" s="10">
        <v>3</v>
      </c>
      <c r="B6" s="10" t="s">
        <v>18</v>
      </c>
      <c r="C6" s="10" t="s">
        <v>19</v>
      </c>
      <c r="D6" s="10"/>
      <c r="E6" s="10">
        <v>3</v>
      </c>
      <c r="F6" s="10"/>
      <c r="G6" s="10"/>
      <c r="H6" s="10"/>
      <c r="I6" s="10">
        <v>4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>
        <v>4</v>
      </c>
      <c r="V6" s="10"/>
      <c r="W6" s="10"/>
      <c r="X6" s="10"/>
      <c r="Y6" s="10">
        <v>6</v>
      </c>
      <c r="Z6" s="10"/>
      <c r="AA6" s="10"/>
      <c r="AB6" s="10"/>
      <c r="AC6" s="10"/>
      <c r="AD6" s="10">
        <v>1.5</v>
      </c>
      <c r="AE6" s="10">
        <v>1.2</v>
      </c>
      <c r="AF6" s="10" t="s">
        <v>20</v>
      </c>
      <c r="AG6" s="10">
        <f>SUM(D6:AE6)</f>
        <v>19.7</v>
      </c>
      <c r="AH6" s="10">
        <v>94</v>
      </c>
      <c r="AI6" s="10">
        <f t="shared" si="0"/>
        <v>113.7</v>
      </c>
      <c r="AJ6" s="9">
        <v>3</v>
      </c>
      <c r="AK6" s="10" t="s">
        <v>13</v>
      </c>
      <c r="AL6" s="10" t="s">
        <v>14</v>
      </c>
    </row>
    <row r="7" spans="1:38" s="3" customFormat="1" ht="44.25" customHeight="1">
      <c r="A7" s="10">
        <v>4</v>
      </c>
      <c r="B7" s="9" t="s">
        <v>21</v>
      </c>
      <c r="C7" s="9" t="s">
        <v>22</v>
      </c>
      <c r="D7" s="10">
        <v>4</v>
      </c>
      <c r="E7" s="10"/>
      <c r="F7" s="10"/>
      <c r="G7" s="10"/>
      <c r="H7" s="10"/>
      <c r="I7" s="10">
        <v>4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>
        <v>3</v>
      </c>
      <c r="AE7" s="9">
        <v>0.6</v>
      </c>
      <c r="AF7" s="10" t="s">
        <v>23</v>
      </c>
      <c r="AG7" s="9">
        <v>11.6</v>
      </c>
      <c r="AH7" s="9">
        <v>98</v>
      </c>
      <c r="AI7" s="10">
        <f t="shared" si="0"/>
        <v>109.6</v>
      </c>
      <c r="AJ7" s="9">
        <v>4</v>
      </c>
      <c r="AK7" s="9" t="s">
        <v>13</v>
      </c>
      <c r="AL7" s="9" t="s">
        <v>14</v>
      </c>
    </row>
    <row r="8" spans="1:38" s="3" customFormat="1" ht="44.25" customHeight="1">
      <c r="A8" s="10">
        <v>5</v>
      </c>
      <c r="B8" s="9" t="s">
        <v>24</v>
      </c>
      <c r="C8" s="9" t="s">
        <v>25</v>
      </c>
      <c r="D8" s="10"/>
      <c r="E8" s="10">
        <v>5</v>
      </c>
      <c r="F8" s="10"/>
      <c r="G8" s="10"/>
      <c r="H8" s="10"/>
      <c r="I8" s="10"/>
      <c r="J8" s="10"/>
      <c r="K8" s="10">
        <v>3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>
        <v>2</v>
      </c>
      <c r="AE8" s="9">
        <v>1.2</v>
      </c>
      <c r="AF8" s="10" t="s">
        <v>26</v>
      </c>
      <c r="AG8" s="9">
        <f aca="true" t="shared" si="1" ref="AG8:AG13">SUM(D8:AE8)</f>
        <v>11.2</v>
      </c>
      <c r="AH8" s="9">
        <v>97</v>
      </c>
      <c r="AI8" s="10">
        <f t="shared" si="0"/>
        <v>108.2</v>
      </c>
      <c r="AJ8" s="9">
        <v>5</v>
      </c>
      <c r="AK8" s="9" t="s">
        <v>13</v>
      </c>
      <c r="AL8" s="9" t="s">
        <v>14</v>
      </c>
    </row>
    <row r="9" spans="1:38" s="3" customFormat="1" ht="44.25" customHeight="1">
      <c r="A9" s="10">
        <v>6</v>
      </c>
      <c r="B9" s="10" t="s">
        <v>27</v>
      </c>
      <c r="C9" s="10" t="s">
        <v>28</v>
      </c>
      <c r="D9" s="10"/>
      <c r="E9" s="10"/>
      <c r="F9" s="10"/>
      <c r="G9" s="10">
        <v>1</v>
      </c>
      <c r="H9" s="10"/>
      <c r="I9" s="10"/>
      <c r="J9" s="10"/>
      <c r="K9" s="10"/>
      <c r="L9" s="10">
        <v>1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>
        <v>4</v>
      </c>
      <c r="AA9" s="10"/>
      <c r="AB9" s="10">
        <v>2</v>
      </c>
      <c r="AC9" s="10"/>
      <c r="AD9" s="10">
        <v>3</v>
      </c>
      <c r="AE9" s="10">
        <v>2</v>
      </c>
      <c r="AF9" s="10" t="s">
        <v>29</v>
      </c>
      <c r="AG9" s="10">
        <f t="shared" si="1"/>
        <v>13</v>
      </c>
      <c r="AH9" s="10">
        <v>95</v>
      </c>
      <c r="AI9" s="10">
        <f t="shared" si="0"/>
        <v>108</v>
      </c>
      <c r="AJ9" s="9">
        <v>6</v>
      </c>
      <c r="AK9" s="10" t="s">
        <v>13</v>
      </c>
      <c r="AL9" s="10" t="s">
        <v>14</v>
      </c>
    </row>
    <row r="10" spans="1:38" s="3" customFormat="1" ht="44.25" customHeight="1">
      <c r="A10" s="10">
        <v>7</v>
      </c>
      <c r="B10" s="9" t="s">
        <v>30</v>
      </c>
      <c r="C10" s="9" t="s">
        <v>31</v>
      </c>
      <c r="D10" s="10"/>
      <c r="E10" s="10">
        <v>3</v>
      </c>
      <c r="F10" s="10"/>
      <c r="G10" s="10"/>
      <c r="H10" s="10"/>
      <c r="I10" s="10"/>
      <c r="J10" s="10">
        <v>3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>
        <v>4</v>
      </c>
      <c r="AA10" s="10"/>
      <c r="AB10" s="10"/>
      <c r="AC10" s="10"/>
      <c r="AD10" s="10">
        <v>3</v>
      </c>
      <c r="AE10" s="9">
        <v>1.2</v>
      </c>
      <c r="AF10" s="10" t="s">
        <v>32</v>
      </c>
      <c r="AG10" s="9">
        <f t="shared" si="1"/>
        <v>14.2</v>
      </c>
      <c r="AH10" s="9">
        <v>92</v>
      </c>
      <c r="AI10" s="10">
        <f t="shared" si="0"/>
        <v>106.2</v>
      </c>
      <c r="AJ10" s="9">
        <v>7</v>
      </c>
      <c r="AK10" s="9" t="s">
        <v>13</v>
      </c>
      <c r="AL10" s="9" t="s">
        <v>14</v>
      </c>
    </row>
    <row r="11" spans="1:38" s="3" customFormat="1" ht="44.25" customHeight="1">
      <c r="A11" s="10">
        <v>8</v>
      </c>
      <c r="B11" s="9" t="s">
        <v>33</v>
      </c>
      <c r="C11" s="9" t="s">
        <v>34</v>
      </c>
      <c r="D11" s="10"/>
      <c r="E11" s="10">
        <v>3</v>
      </c>
      <c r="F11" s="10"/>
      <c r="G11" s="10"/>
      <c r="H11" s="10"/>
      <c r="I11" s="10">
        <v>4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>
        <v>4</v>
      </c>
      <c r="AA11" s="10"/>
      <c r="AB11" s="10"/>
      <c r="AC11" s="10">
        <v>1</v>
      </c>
      <c r="AD11" s="10">
        <v>3</v>
      </c>
      <c r="AE11" s="9">
        <v>1.2</v>
      </c>
      <c r="AF11" s="10" t="s">
        <v>35</v>
      </c>
      <c r="AG11" s="10">
        <f t="shared" si="1"/>
        <v>16.2</v>
      </c>
      <c r="AH11" s="10">
        <v>90</v>
      </c>
      <c r="AI11" s="10">
        <f t="shared" si="0"/>
        <v>106.2</v>
      </c>
      <c r="AJ11" s="9">
        <v>8</v>
      </c>
      <c r="AK11" s="9" t="s">
        <v>13</v>
      </c>
      <c r="AL11" s="9" t="s">
        <v>14</v>
      </c>
    </row>
    <row r="12" spans="1:38" s="3" customFormat="1" ht="44.25" customHeight="1">
      <c r="A12" s="10">
        <v>9</v>
      </c>
      <c r="B12" s="9" t="s">
        <v>30</v>
      </c>
      <c r="C12" s="9" t="s">
        <v>36</v>
      </c>
      <c r="D12" s="10">
        <v>4</v>
      </c>
      <c r="E12" s="10"/>
      <c r="F12" s="10"/>
      <c r="G12" s="10"/>
      <c r="H12" s="10"/>
      <c r="I12" s="10">
        <v>4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>
        <v>3</v>
      </c>
      <c r="AE12" s="9">
        <v>1.2</v>
      </c>
      <c r="AF12" s="10" t="s">
        <v>37</v>
      </c>
      <c r="AG12" s="9">
        <f t="shared" si="1"/>
        <v>12.2</v>
      </c>
      <c r="AH12" s="9">
        <v>93</v>
      </c>
      <c r="AI12" s="10">
        <f t="shared" si="0"/>
        <v>105.2</v>
      </c>
      <c r="AJ12" s="9">
        <v>9</v>
      </c>
      <c r="AK12" s="9" t="s">
        <v>13</v>
      </c>
      <c r="AL12" s="9" t="s">
        <v>14</v>
      </c>
    </row>
    <row r="13" spans="1:38" s="3" customFormat="1" ht="44.25" customHeight="1">
      <c r="A13" s="10">
        <v>10</v>
      </c>
      <c r="B13" s="9" t="s">
        <v>24</v>
      </c>
      <c r="C13" s="9" t="s">
        <v>38</v>
      </c>
      <c r="D13" s="10">
        <v>5</v>
      </c>
      <c r="E13" s="10"/>
      <c r="F13" s="10"/>
      <c r="G13" s="10"/>
      <c r="H13" s="10"/>
      <c r="I13" s="10"/>
      <c r="J13" s="10">
        <v>4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>
        <v>3</v>
      </c>
      <c r="AE13" s="9">
        <v>1.2</v>
      </c>
      <c r="AF13" s="10" t="s">
        <v>39</v>
      </c>
      <c r="AG13" s="9">
        <f t="shared" si="1"/>
        <v>13.2</v>
      </c>
      <c r="AH13" s="9">
        <v>92</v>
      </c>
      <c r="AI13" s="10">
        <f t="shared" si="0"/>
        <v>105.2</v>
      </c>
      <c r="AJ13" s="9">
        <v>10</v>
      </c>
      <c r="AK13" s="9" t="s">
        <v>13</v>
      </c>
      <c r="AL13" s="9" t="s">
        <v>14</v>
      </c>
    </row>
    <row r="14" spans="1:38" s="3" customFormat="1" ht="44.25" customHeight="1">
      <c r="A14" s="10">
        <v>11</v>
      </c>
      <c r="B14" s="9" t="s">
        <v>40</v>
      </c>
      <c r="C14" s="9" t="s">
        <v>41</v>
      </c>
      <c r="D14" s="10">
        <v>4</v>
      </c>
      <c r="E14" s="10"/>
      <c r="F14" s="10"/>
      <c r="G14" s="10"/>
      <c r="H14" s="10"/>
      <c r="I14" s="10">
        <v>4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9">
        <v>2.5</v>
      </c>
      <c r="AE14" s="9">
        <v>0.6</v>
      </c>
      <c r="AF14" s="10" t="s">
        <v>42</v>
      </c>
      <c r="AG14" s="9">
        <v>11.1</v>
      </c>
      <c r="AH14" s="9">
        <v>94</v>
      </c>
      <c r="AI14" s="10">
        <f t="shared" si="0"/>
        <v>105.1</v>
      </c>
      <c r="AJ14" s="9">
        <v>11</v>
      </c>
      <c r="AK14" s="9" t="s">
        <v>13</v>
      </c>
      <c r="AL14" s="9" t="s">
        <v>14</v>
      </c>
    </row>
    <row r="15" spans="1:38" s="3" customFormat="1" ht="44.25" customHeight="1">
      <c r="A15" s="10">
        <v>12</v>
      </c>
      <c r="B15" s="9" t="s">
        <v>43</v>
      </c>
      <c r="C15" s="9" t="s">
        <v>44</v>
      </c>
      <c r="D15" s="10"/>
      <c r="E15" s="10">
        <v>3</v>
      </c>
      <c r="F15" s="10"/>
      <c r="G15" s="10"/>
      <c r="H15" s="10"/>
      <c r="I15" s="10">
        <v>3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>
        <v>2</v>
      </c>
      <c r="AE15" s="9">
        <v>0.6</v>
      </c>
      <c r="AF15" s="10" t="s">
        <v>45</v>
      </c>
      <c r="AG15" s="9">
        <v>8.6</v>
      </c>
      <c r="AH15" s="9">
        <v>96</v>
      </c>
      <c r="AI15" s="10">
        <f t="shared" si="0"/>
        <v>104.6</v>
      </c>
      <c r="AJ15" s="9">
        <v>12</v>
      </c>
      <c r="AK15" s="9" t="s">
        <v>13</v>
      </c>
      <c r="AL15" s="9" t="s">
        <v>14</v>
      </c>
    </row>
    <row r="16" spans="1:38" s="3" customFormat="1" ht="44.25" customHeight="1">
      <c r="A16" s="10">
        <v>13</v>
      </c>
      <c r="B16" s="9" t="s">
        <v>46</v>
      </c>
      <c r="C16" s="9" t="s">
        <v>47</v>
      </c>
      <c r="D16" s="10"/>
      <c r="E16" s="10"/>
      <c r="F16" s="10"/>
      <c r="G16" s="10">
        <v>1</v>
      </c>
      <c r="H16" s="10"/>
      <c r="I16" s="10">
        <v>4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>
        <v>2</v>
      </c>
      <c r="AE16" s="9">
        <v>1</v>
      </c>
      <c r="AF16" s="10" t="s">
        <v>48</v>
      </c>
      <c r="AG16" s="9">
        <f>SUM(D16:AE16)</f>
        <v>8</v>
      </c>
      <c r="AH16" s="9">
        <v>96</v>
      </c>
      <c r="AI16" s="10">
        <f t="shared" si="0"/>
        <v>104</v>
      </c>
      <c r="AJ16" s="9">
        <v>13</v>
      </c>
      <c r="AK16" s="9" t="s">
        <v>13</v>
      </c>
      <c r="AL16" s="9" t="s">
        <v>14</v>
      </c>
    </row>
    <row r="17" spans="1:38" s="3" customFormat="1" ht="44.25" customHeight="1">
      <c r="A17" s="10">
        <v>14</v>
      </c>
      <c r="B17" s="9" t="s">
        <v>24</v>
      </c>
      <c r="C17" s="9" t="s">
        <v>49</v>
      </c>
      <c r="D17" s="10">
        <v>5</v>
      </c>
      <c r="E17" s="10"/>
      <c r="F17" s="10"/>
      <c r="G17" s="10"/>
      <c r="H17" s="10"/>
      <c r="I17" s="10"/>
      <c r="J17" s="10"/>
      <c r="K17" s="10"/>
      <c r="L17" s="10">
        <v>1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>
        <v>4</v>
      </c>
      <c r="AB17" s="10"/>
      <c r="AC17" s="10"/>
      <c r="AD17" s="10">
        <v>1</v>
      </c>
      <c r="AE17" s="9">
        <v>0.8</v>
      </c>
      <c r="AF17" s="10" t="s">
        <v>50</v>
      </c>
      <c r="AG17" s="9">
        <f>SUM(D17:AE17)</f>
        <v>11.8</v>
      </c>
      <c r="AH17" s="9">
        <v>91</v>
      </c>
      <c r="AI17" s="10">
        <f t="shared" si="0"/>
        <v>102.8</v>
      </c>
      <c r="AJ17" s="9">
        <v>14</v>
      </c>
      <c r="AK17" s="9" t="s">
        <v>13</v>
      </c>
      <c r="AL17" s="9" t="s">
        <v>14</v>
      </c>
    </row>
    <row r="18" spans="1:38" s="3" customFormat="1" ht="44.25" customHeight="1">
      <c r="A18" s="10">
        <v>15</v>
      </c>
      <c r="B18" s="9" t="s">
        <v>33</v>
      </c>
      <c r="C18" s="9" t="s">
        <v>51</v>
      </c>
      <c r="D18" s="10">
        <v>4</v>
      </c>
      <c r="E18" s="10"/>
      <c r="F18" s="10"/>
      <c r="G18" s="10"/>
      <c r="H18" s="10"/>
      <c r="I18" s="10"/>
      <c r="J18" s="10"/>
      <c r="K18" s="10"/>
      <c r="L18" s="10">
        <v>1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>
        <v>6</v>
      </c>
      <c r="Z18" s="10"/>
      <c r="AA18" s="10">
        <v>4</v>
      </c>
      <c r="AB18" s="10"/>
      <c r="AC18" s="10"/>
      <c r="AD18" s="10">
        <v>2.5</v>
      </c>
      <c r="AE18" s="9">
        <v>0.8</v>
      </c>
      <c r="AF18" s="10" t="s">
        <v>52</v>
      </c>
      <c r="AG18" s="10">
        <f>SUM(D18:AE18)</f>
        <v>18.3</v>
      </c>
      <c r="AH18" s="10">
        <v>84</v>
      </c>
      <c r="AI18" s="10">
        <f t="shared" si="0"/>
        <v>102.3</v>
      </c>
      <c r="AJ18" s="9">
        <v>15</v>
      </c>
      <c r="AK18" s="9" t="s">
        <v>13</v>
      </c>
      <c r="AL18" s="9" t="s">
        <v>14</v>
      </c>
    </row>
    <row r="19" spans="1:38" s="3" customFormat="1" ht="44.25" customHeight="1">
      <c r="A19" s="10">
        <v>16</v>
      </c>
      <c r="B19" s="10" t="s">
        <v>27</v>
      </c>
      <c r="C19" s="10" t="s">
        <v>53</v>
      </c>
      <c r="D19" s="10"/>
      <c r="E19" s="10"/>
      <c r="F19" s="10">
        <v>3</v>
      </c>
      <c r="G19" s="10"/>
      <c r="H19" s="10"/>
      <c r="I19" s="10"/>
      <c r="J19" s="10"/>
      <c r="K19" s="10">
        <v>2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>
        <v>2.5</v>
      </c>
      <c r="AE19" s="10">
        <v>0.8</v>
      </c>
      <c r="AF19" s="10" t="s">
        <v>54</v>
      </c>
      <c r="AG19" s="10">
        <f>SUM(D19:AE19)</f>
        <v>8.3</v>
      </c>
      <c r="AH19" s="10">
        <v>93</v>
      </c>
      <c r="AI19" s="10">
        <f t="shared" si="0"/>
        <v>101.3</v>
      </c>
      <c r="AJ19" s="9">
        <v>16</v>
      </c>
      <c r="AK19" s="10" t="s">
        <v>13</v>
      </c>
      <c r="AL19" s="10" t="s">
        <v>14</v>
      </c>
    </row>
    <row r="20" spans="1:38" s="3" customFormat="1" ht="44.25" customHeight="1">
      <c r="A20" s="10">
        <v>17</v>
      </c>
      <c r="B20" s="10" t="s">
        <v>18</v>
      </c>
      <c r="C20" s="10" t="s">
        <v>55</v>
      </c>
      <c r="D20" s="10"/>
      <c r="E20" s="10">
        <v>4</v>
      </c>
      <c r="F20" s="10"/>
      <c r="G20" s="10"/>
      <c r="H20" s="10"/>
      <c r="I20" s="10">
        <v>4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>
        <v>1.5</v>
      </c>
      <c r="AE20" s="10">
        <v>1.2</v>
      </c>
      <c r="AF20" s="10" t="s">
        <v>56</v>
      </c>
      <c r="AG20" s="10">
        <f>SUM(D20:AE20)</f>
        <v>10.7</v>
      </c>
      <c r="AH20" s="10">
        <v>90</v>
      </c>
      <c r="AI20" s="10">
        <f t="shared" si="0"/>
        <v>100.7</v>
      </c>
      <c r="AJ20" s="9">
        <v>17</v>
      </c>
      <c r="AK20" s="10" t="s">
        <v>13</v>
      </c>
      <c r="AL20" s="10" t="s">
        <v>14</v>
      </c>
    </row>
    <row r="21" spans="1:38" s="3" customFormat="1" ht="44.25" customHeight="1">
      <c r="A21" s="10">
        <v>18</v>
      </c>
      <c r="B21" s="9" t="s">
        <v>57</v>
      </c>
      <c r="C21" s="9" t="s">
        <v>58</v>
      </c>
      <c r="D21" s="10"/>
      <c r="E21" s="10"/>
      <c r="F21" s="10"/>
      <c r="G21" s="10"/>
      <c r="H21" s="10">
        <v>1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>
        <v>3</v>
      </c>
      <c r="AE21" s="9">
        <v>0.6</v>
      </c>
      <c r="AF21" s="10" t="s">
        <v>59</v>
      </c>
      <c r="AG21" s="9">
        <v>4.6</v>
      </c>
      <c r="AH21" s="9">
        <v>95</v>
      </c>
      <c r="AI21" s="10">
        <f t="shared" si="0"/>
        <v>99.6</v>
      </c>
      <c r="AJ21" s="9">
        <v>18</v>
      </c>
      <c r="AK21" s="9" t="s">
        <v>13</v>
      </c>
      <c r="AL21" s="9" t="s">
        <v>14</v>
      </c>
    </row>
    <row r="22" spans="1:38" s="3" customFormat="1" ht="44.25" customHeight="1">
      <c r="A22" s="10">
        <v>19</v>
      </c>
      <c r="B22" s="10" t="s">
        <v>60</v>
      </c>
      <c r="C22" s="10" t="s">
        <v>61</v>
      </c>
      <c r="D22" s="10">
        <v>1</v>
      </c>
      <c r="E22" s="10"/>
      <c r="F22" s="10"/>
      <c r="G22" s="10"/>
      <c r="H22" s="10"/>
      <c r="I22" s="10">
        <v>1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>
        <v>3</v>
      </c>
      <c r="AE22" s="10">
        <v>0.6</v>
      </c>
      <c r="AF22" s="10" t="s">
        <v>62</v>
      </c>
      <c r="AG22" s="10">
        <v>5.6</v>
      </c>
      <c r="AH22" s="10">
        <v>93</v>
      </c>
      <c r="AI22" s="10">
        <f t="shared" si="0"/>
        <v>98.6</v>
      </c>
      <c r="AJ22" s="9">
        <v>19</v>
      </c>
      <c r="AK22" s="10" t="s">
        <v>13</v>
      </c>
      <c r="AL22" s="10" t="s">
        <v>14</v>
      </c>
    </row>
    <row r="23" spans="1:38" s="3" customFormat="1" ht="44.25" customHeight="1">
      <c r="A23" s="10">
        <v>20</v>
      </c>
      <c r="B23" s="10" t="s">
        <v>63</v>
      </c>
      <c r="C23" s="10" t="s">
        <v>64</v>
      </c>
      <c r="D23" s="10"/>
      <c r="E23" s="10">
        <v>3</v>
      </c>
      <c r="F23" s="10"/>
      <c r="G23" s="10"/>
      <c r="H23" s="10"/>
      <c r="I23" s="10"/>
      <c r="J23" s="10">
        <v>3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>
        <v>3</v>
      </c>
      <c r="AE23" s="10">
        <v>0.6</v>
      </c>
      <c r="AF23" s="10" t="s">
        <v>65</v>
      </c>
      <c r="AG23" s="10">
        <v>9.6</v>
      </c>
      <c r="AH23" s="10">
        <v>89</v>
      </c>
      <c r="AI23" s="10">
        <f t="shared" si="0"/>
        <v>98.6</v>
      </c>
      <c r="AJ23" s="9">
        <v>20</v>
      </c>
      <c r="AK23" s="10" t="s">
        <v>13</v>
      </c>
      <c r="AL23" s="10" t="s">
        <v>14</v>
      </c>
    </row>
    <row r="24" spans="1:38" s="3" customFormat="1" ht="44.25" customHeight="1">
      <c r="A24" s="10">
        <v>21</v>
      </c>
      <c r="B24" s="10" t="s">
        <v>66</v>
      </c>
      <c r="C24" s="10" t="s">
        <v>67</v>
      </c>
      <c r="D24" s="10">
        <v>4</v>
      </c>
      <c r="E24" s="10"/>
      <c r="F24" s="10"/>
      <c r="G24" s="10"/>
      <c r="H24" s="10"/>
      <c r="I24" s="10">
        <v>4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>
        <v>3</v>
      </c>
      <c r="AE24" s="10">
        <v>0.6</v>
      </c>
      <c r="AF24" s="10" t="s">
        <v>68</v>
      </c>
      <c r="AG24" s="10">
        <v>11.6</v>
      </c>
      <c r="AH24" s="10">
        <v>86</v>
      </c>
      <c r="AI24" s="10">
        <f t="shared" si="0"/>
        <v>97.6</v>
      </c>
      <c r="AJ24" s="9">
        <v>21</v>
      </c>
      <c r="AK24" s="10" t="s">
        <v>13</v>
      </c>
      <c r="AL24" s="10" t="s">
        <v>14</v>
      </c>
    </row>
    <row r="25" spans="1:38" s="3" customFormat="1" ht="44.25" customHeight="1">
      <c r="A25" s="10">
        <v>22</v>
      </c>
      <c r="B25" s="10" t="s">
        <v>69</v>
      </c>
      <c r="C25" s="10" t="s">
        <v>70</v>
      </c>
      <c r="D25" s="10">
        <v>4</v>
      </c>
      <c r="E25" s="10"/>
      <c r="F25" s="10"/>
      <c r="G25" s="10"/>
      <c r="H25" s="10"/>
      <c r="I25" s="10">
        <v>4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>
        <v>4</v>
      </c>
      <c r="AA25" s="10"/>
      <c r="AB25" s="10"/>
      <c r="AC25" s="10"/>
      <c r="AD25" s="10">
        <v>3</v>
      </c>
      <c r="AE25" s="10">
        <v>1.2</v>
      </c>
      <c r="AF25" s="10" t="s">
        <v>71</v>
      </c>
      <c r="AG25" s="10">
        <f aca="true" t="shared" si="2" ref="AG25:AG30">SUM(D25:AE25)</f>
        <v>16.2</v>
      </c>
      <c r="AH25" s="10">
        <v>81</v>
      </c>
      <c r="AI25" s="10">
        <f t="shared" si="0"/>
        <v>97.2</v>
      </c>
      <c r="AJ25" s="9">
        <v>22</v>
      </c>
      <c r="AK25" s="10" t="s">
        <v>13</v>
      </c>
      <c r="AL25" s="10" t="s">
        <v>14</v>
      </c>
    </row>
    <row r="26" spans="1:38" s="3" customFormat="1" ht="44.25" customHeight="1">
      <c r="A26" s="10">
        <v>23</v>
      </c>
      <c r="B26" s="9" t="s">
        <v>72</v>
      </c>
      <c r="C26" s="9" t="s">
        <v>73</v>
      </c>
      <c r="D26" s="10">
        <v>4</v>
      </c>
      <c r="E26" s="10"/>
      <c r="F26" s="10"/>
      <c r="G26" s="10"/>
      <c r="H26" s="10"/>
      <c r="I26" s="10"/>
      <c r="J26" s="10">
        <v>3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>
        <v>2</v>
      </c>
      <c r="AE26" s="9">
        <v>0.6</v>
      </c>
      <c r="AF26" s="10" t="s">
        <v>74</v>
      </c>
      <c r="AG26" s="9">
        <v>9.6</v>
      </c>
      <c r="AH26" s="9">
        <v>87</v>
      </c>
      <c r="AI26" s="10">
        <f t="shared" si="0"/>
        <v>96.6</v>
      </c>
      <c r="AJ26" s="9">
        <v>23</v>
      </c>
      <c r="AK26" s="9" t="s">
        <v>13</v>
      </c>
      <c r="AL26" s="9" t="s">
        <v>14</v>
      </c>
    </row>
    <row r="27" spans="1:38" s="3" customFormat="1" ht="44.25" customHeight="1">
      <c r="A27" s="10">
        <v>24</v>
      </c>
      <c r="B27" s="9" t="s">
        <v>75</v>
      </c>
      <c r="C27" s="9" t="s">
        <v>76</v>
      </c>
      <c r="D27" s="10">
        <v>4</v>
      </c>
      <c r="E27" s="10"/>
      <c r="F27" s="10"/>
      <c r="G27" s="10"/>
      <c r="H27" s="10"/>
      <c r="I27" s="10"/>
      <c r="J27" s="10">
        <v>3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>
        <v>3</v>
      </c>
      <c r="AE27" s="9">
        <v>0.6</v>
      </c>
      <c r="AF27" s="10" t="s">
        <v>77</v>
      </c>
      <c r="AG27" s="9">
        <v>10.6</v>
      </c>
      <c r="AH27" s="9">
        <v>86</v>
      </c>
      <c r="AI27" s="10">
        <f t="shared" si="0"/>
        <v>96.6</v>
      </c>
      <c r="AJ27" s="9">
        <v>24</v>
      </c>
      <c r="AK27" s="9" t="s">
        <v>13</v>
      </c>
      <c r="AL27" s="9" t="s">
        <v>14</v>
      </c>
    </row>
    <row r="28" spans="1:38" s="3" customFormat="1" ht="44.25" customHeight="1">
      <c r="A28" s="10">
        <v>25</v>
      </c>
      <c r="B28" s="9" t="s">
        <v>78</v>
      </c>
      <c r="C28" s="9" t="s">
        <v>79</v>
      </c>
      <c r="D28" s="10"/>
      <c r="E28" s="10"/>
      <c r="F28" s="10">
        <v>2</v>
      </c>
      <c r="G28" s="10"/>
      <c r="H28" s="10"/>
      <c r="I28" s="10"/>
      <c r="J28" s="10">
        <v>3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>
        <v>1</v>
      </c>
      <c r="AD28" s="10">
        <v>3</v>
      </c>
      <c r="AE28" s="9">
        <v>0.8</v>
      </c>
      <c r="AF28" s="10" t="s">
        <v>80</v>
      </c>
      <c r="AG28" s="10">
        <f t="shared" si="2"/>
        <v>9.8</v>
      </c>
      <c r="AH28" s="10">
        <v>86</v>
      </c>
      <c r="AI28" s="10">
        <f t="shared" si="0"/>
        <v>95.8</v>
      </c>
      <c r="AJ28" s="9">
        <v>25</v>
      </c>
      <c r="AK28" s="9" t="s">
        <v>13</v>
      </c>
      <c r="AL28" s="9" t="s">
        <v>14</v>
      </c>
    </row>
    <row r="29" spans="1:38" s="3" customFormat="1" ht="44.25" customHeight="1">
      <c r="A29" s="10">
        <v>26</v>
      </c>
      <c r="B29" s="9" t="s">
        <v>30</v>
      </c>
      <c r="C29" s="9" t="s">
        <v>81</v>
      </c>
      <c r="D29" s="10"/>
      <c r="E29" s="10"/>
      <c r="F29" s="10"/>
      <c r="G29" s="10"/>
      <c r="H29" s="10"/>
      <c r="I29" s="10"/>
      <c r="J29" s="10">
        <v>4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>
        <v>3</v>
      </c>
      <c r="AE29" s="9">
        <v>4.2</v>
      </c>
      <c r="AF29" s="10" t="s">
        <v>82</v>
      </c>
      <c r="AG29" s="9">
        <f t="shared" si="2"/>
        <v>11.2</v>
      </c>
      <c r="AH29" s="9">
        <v>84</v>
      </c>
      <c r="AI29" s="10">
        <f t="shared" si="0"/>
        <v>95.2</v>
      </c>
      <c r="AJ29" s="9">
        <v>26</v>
      </c>
      <c r="AK29" s="9" t="s">
        <v>13</v>
      </c>
      <c r="AL29" s="9" t="s">
        <v>14</v>
      </c>
    </row>
    <row r="30" spans="1:38" s="3" customFormat="1" ht="44.25" customHeight="1">
      <c r="A30" s="10">
        <v>27</v>
      </c>
      <c r="B30" s="10" t="s">
        <v>83</v>
      </c>
      <c r="C30" s="10" t="s">
        <v>84</v>
      </c>
      <c r="D30" s="10">
        <v>4</v>
      </c>
      <c r="E30" s="10"/>
      <c r="F30" s="10"/>
      <c r="G30" s="10"/>
      <c r="H30" s="10"/>
      <c r="I30" s="10"/>
      <c r="J30" s="10">
        <v>3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>
        <v>6</v>
      </c>
      <c r="Z30" s="10"/>
      <c r="AA30" s="10"/>
      <c r="AB30" s="10"/>
      <c r="AC30" s="10"/>
      <c r="AD30" s="10">
        <v>3</v>
      </c>
      <c r="AE30" s="10">
        <v>0.8</v>
      </c>
      <c r="AF30" s="10" t="s">
        <v>85</v>
      </c>
      <c r="AG30" s="10">
        <f t="shared" si="2"/>
        <v>16.8</v>
      </c>
      <c r="AH30" s="10">
        <v>78</v>
      </c>
      <c r="AI30" s="10">
        <f t="shared" si="0"/>
        <v>94.8</v>
      </c>
      <c r="AJ30" s="9">
        <v>27</v>
      </c>
      <c r="AK30" s="10" t="s">
        <v>13</v>
      </c>
      <c r="AL30" s="10" t="s">
        <v>14</v>
      </c>
    </row>
    <row r="31" spans="1:38" s="3" customFormat="1" ht="44.25" customHeight="1">
      <c r="A31" s="10">
        <v>28</v>
      </c>
      <c r="B31" s="9" t="s">
        <v>86</v>
      </c>
      <c r="C31" s="9" t="s">
        <v>87</v>
      </c>
      <c r="D31" s="10"/>
      <c r="E31" s="10"/>
      <c r="F31" s="10">
        <v>2</v>
      </c>
      <c r="G31" s="10"/>
      <c r="H31" s="10"/>
      <c r="I31" s="10">
        <v>4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>
        <v>3</v>
      </c>
      <c r="AE31" s="9">
        <v>0.6</v>
      </c>
      <c r="AF31" s="10" t="s">
        <v>88</v>
      </c>
      <c r="AG31" s="9">
        <v>9.6</v>
      </c>
      <c r="AH31" s="9">
        <v>85</v>
      </c>
      <c r="AI31" s="10">
        <f t="shared" si="0"/>
        <v>94.6</v>
      </c>
      <c r="AJ31" s="9">
        <v>28</v>
      </c>
      <c r="AK31" s="9" t="s">
        <v>13</v>
      </c>
      <c r="AL31" s="9" t="s">
        <v>14</v>
      </c>
    </row>
    <row r="32" spans="1:38" s="3" customFormat="1" ht="44.25" customHeight="1">
      <c r="A32" s="10">
        <v>29</v>
      </c>
      <c r="B32" s="10" t="s">
        <v>18</v>
      </c>
      <c r="C32" s="10" t="s">
        <v>89</v>
      </c>
      <c r="D32" s="10"/>
      <c r="E32" s="10"/>
      <c r="F32" s="10"/>
      <c r="G32" s="10">
        <v>1</v>
      </c>
      <c r="H32" s="10"/>
      <c r="I32" s="10">
        <v>4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>
        <v>4</v>
      </c>
      <c r="AA32" s="10"/>
      <c r="AB32" s="10">
        <v>2</v>
      </c>
      <c r="AC32" s="10"/>
      <c r="AD32" s="10">
        <v>1.5</v>
      </c>
      <c r="AE32" s="10">
        <v>2</v>
      </c>
      <c r="AF32" s="10" t="s">
        <v>90</v>
      </c>
      <c r="AG32" s="10">
        <f>SUM(D32:AE32)</f>
        <v>14.5</v>
      </c>
      <c r="AH32" s="10">
        <v>80</v>
      </c>
      <c r="AI32" s="10">
        <f t="shared" si="0"/>
        <v>94.5</v>
      </c>
      <c r="AJ32" s="9">
        <v>29</v>
      </c>
      <c r="AK32" s="10" t="s">
        <v>13</v>
      </c>
      <c r="AL32" s="10" t="s">
        <v>14</v>
      </c>
    </row>
    <row r="33" spans="1:38" s="3" customFormat="1" ht="44.25" customHeight="1">
      <c r="A33" s="10">
        <v>30</v>
      </c>
      <c r="B33" s="9" t="s">
        <v>30</v>
      </c>
      <c r="C33" s="9" t="s">
        <v>91</v>
      </c>
      <c r="D33" s="10">
        <v>4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>
        <v>2</v>
      </c>
      <c r="AE33" s="9">
        <v>4</v>
      </c>
      <c r="AF33" s="10" t="s">
        <v>92</v>
      </c>
      <c r="AG33" s="9">
        <f>SUM(D33:AE33)</f>
        <v>10</v>
      </c>
      <c r="AH33" s="9">
        <v>84</v>
      </c>
      <c r="AI33" s="10">
        <f t="shared" si="0"/>
        <v>94</v>
      </c>
      <c r="AJ33" s="9">
        <v>30</v>
      </c>
      <c r="AK33" s="9" t="s">
        <v>13</v>
      </c>
      <c r="AL33" s="9" t="s">
        <v>14</v>
      </c>
    </row>
    <row r="34" spans="1:38" s="3" customFormat="1" ht="44.25" customHeight="1">
      <c r="A34" s="10">
        <v>31</v>
      </c>
      <c r="B34" s="9" t="s">
        <v>24</v>
      </c>
      <c r="C34" s="9" t="s">
        <v>93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>
        <v>2.5</v>
      </c>
      <c r="AE34" s="9">
        <v>1.2</v>
      </c>
      <c r="AF34" s="10" t="s">
        <v>94</v>
      </c>
      <c r="AG34" s="9">
        <f>SUM(D34:AE34)</f>
        <v>3.7</v>
      </c>
      <c r="AH34" s="9">
        <v>90</v>
      </c>
      <c r="AI34" s="10">
        <f t="shared" si="0"/>
        <v>93.7</v>
      </c>
      <c r="AJ34" s="9">
        <v>31</v>
      </c>
      <c r="AK34" s="9" t="s">
        <v>13</v>
      </c>
      <c r="AL34" s="9" t="s">
        <v>14</v>
      </c>
    </row>
    <row r="35" spans="1:38" s="3" customFormat="1" ht="44.25" customHeight="1">
      <c r="A35" s="10">
        <v>32</v>
      </c>
      <c r="B35" s="9" t="s">
        <v>15</v>
      </c>
      <c r="C35" s="9" t="s">
        <v>95</v>
      </c>
      <c r="D35" s="10">
        <v>4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>
        <v>2.5</v>
      </c>
      <c r="AE35" s="9">
        <v>1.2</v>
      </c>
      <c r="AF35" s="10" t="s">
        <v>96</v>
      </c>
      <c r="AG35" s="9">
        <f>SUM(D35:AE35)</f>
        <v>7.7</v>
      </c>
      <c r="AH35" s="9">
        <v>85</v>
      </c>
      <c r="AI35" s="10">
        <f t="shared" si="0"/>
        <v>92.7</v>
      </c>
      <c r="AJ35" s="9">
        <v>32</v>
      </c>
      <c r="AK35" s="9" t="s">
        <v>13</v>
      </c>
      <c r="AL35" s="9" t="s">
        <v>14</v>
      </c>
    </row>
    <row r="36" spans="1:38" s="3" customFormat="1" ht="44.25" customHeight="1">
      <c r="A36" s="10">
        <v>33</v>
      </c>
      <c r="B36" s="9" t="s">
        <v>40</v>
      </c>
      <c r="C36" s="9" t="s">
        <v>97</v>
      </c>
      <c r="D36" s="10"/>
      <c r="E36" s="10">
        <v>2</v>
      </c>
      <c r="F36" s="10"/>
      <c r="G36" s="10"/>
      <c r="H36" s="10"/>
      <c r="I36" s="10">
        <v>3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9">
        <v>3</v>
      </c>
      <c r="AE36" s="9">
        <v>0.6</v>
      </c>
      <c r="AF36" s="10" t="s">
        <v>98</v>
      </c>
      <c r="AG36" s="9">
        <v>8.6</v>
      </c>
      <c r="AH36" s="9">
        <v>84</v>
      </c>
      <c r="AI36" s="10">
        <f aca="true" t="shared" si="3" ref="AI36:AI59">AG36+AH36</f>
        <v>92.6</v>
      </c>
      <c r="AJ36" s="9">
        <v>33</v>
      </c>
      <c r="AK36" s="9" t="s">
        <v>13</v>
      </c>
      <c r="AL36" s="9" t="s">
        <v>14</v>
      </c>
    </row>
    <row r="37" spans="1:38" s="3" customFormat="1" ht="44.25" customHeight="1">
      <c r="A37" s="10">
        <v>34</v>
      </c>
      <c r="B37" s="9" t="s">
        <v>46</v>
      </c>
      <c r="C37" s="9" t="s">
        <v>99</v>
      </c>
      <c r="D37" s="10"/>
      <c r="E37" s="10">
        <v>3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>
        <v>2</v>
      </c>
      <c r="AE37" s="9">
        <v>1.2</v>
      </c>
      <c r="AF37" s="10" t="s">
        <v>100</v>
      </c>
      <c r="AG37" s="9">
        <f>SUM(D37:AE37)</f>
        <v>6.2</v>
      </c>
      <c r="AH37" s="9">
        <v>86</v>
      </c>
      <c r="AI37" s="10">
        <f t="shared" si="3"/>
        <v>92.2</v>
      </c>
      <c r="AJ37" s="9">
        <v>34</v>
      </c>
      <c r="AK37" s="9" t="s">
        <v>13</v>
      </c>
      <c r="AL37" s="9" t="s">
        <v>14</v>
      </c>
    </row>
    <row r="38" spans="1:38" s="3" customFormat="1" ht="44.25" customHeight="1">
      <c r="A38" s="10">
        <v>35</v>
      </c>
      <c r="B38" s="10" t="s">
        <v>101</v>
      </c>
      <c r="C38" s="10" t="s">
        <v>102</v>
      </c>
      <c r="D38" s="10"/>
      <c r="E38" s="10">
        <v>2</v>
      </c>
      <c r="F38" s="10"/>
      <c r="G38" s="10"/>
      <c r="H38" s="10"/>
      <c r="I38" s="10">
        <v>4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>
        <v>4</v>
      </c>
      <c r="AA38" s="10"/>
      <c r="AB38" s="10"/>
      <c r="AC38" s="10"/>
      <c r="AD38" s="10">
        <v>1.5</v>
      </c>
      <c r="AE38" s="10">
        <v>0.8</v>
      </c>
      <c r="AF38" s="10" t="s">
        <v>103</v>
      </c>
      <c r="AG38" s="10">
        <f>SUM(D38:AE38)</f>
        <v>12.3</v>
      </c>
      <c r="AH38" s="10">
        <v>79</v>
      </c>
      <c r="AI38" s="10">
        <f t="shared" si="3"/>
        <v>91.3</v>
      </c>
      <c r="AJ38" s="9">
        <v>35</v>
      </c>
      <c r="AK38" s="10" t="s">
        <v>13</v>
      </c>
      <c r="AL38" s="10" t="s">
        <v>14</v>
      </c>
    </row>
    <row r="39" spans="1:38" s="3" customFormat="1" ht="44.25" customHeight="1">
      <c r="A39" s="10">
        <v>36</v>
      </c>
      <c r="B39" s="10" t="s">
        <v>104</v>
      </c>
      <c r="C39" s="10" t="s">
        <v>105</v>
      </c>
      <c r="D39" s="10"/>
      <c r="E39" s="10">
        <v>2</v>
      </c>
      <c r="F39" s="10"/>
      <c r="G39" s="10"/>
      <c r="H39" s="10"/>
      <c r="I39" s="10"/>
      <c r="J39" s="10"/>
      <c r="K39" s="10">
        <v>1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>
        <v>2.5</v>
      </c>
      <c r="AE39" s="10">
        <v>0.6</v>
      </c>
      <c r="AF39" s="10" t="s">
        <v>106</v>
      </c>
      <c r="AG39" s="10">
        <v>6.1</v>
      </c>
      <c r="AH39" s="10">
        <v>84</v>
      </c>
      <c r="AI39" s="10">
        <f t="shared" si="3"/>
        <v>90.1</v>
      </c>
      <c r="AJ39" s="9">
        <v>36</v>
      </c>
      <c r="AK39" s="10" t="s">
        <v>13</v>
      </c>
      <c r="AL39" s="10" t="s">
        <v>14</v>
      </c>
    </row>
    <row r="40" spans="1:38" s="3" customFormat="1" ht="44.25" customHeight="1">
      <c r="A40" s="10">
        <v>37</v>
      </c>
      <c r="B40" s="10" t="s">
        <v>69</v>
      </c>
      <c r="C40" s="10" t="s">
        <v>107</v>
      </c>
      <c r="D40" s="10"/>
      <c r="E40" s="10"/>
      <c r="F40" s="10">
        <v>2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>
        <v>2.5</v>
      </c>
      <c r="AE40" s="10">
        <v>0.6</v>
      </c>
      <c r="AF40" s="10" t="s">
        <v>108</v>
      </c>
      <c r="AG40" s="10">
        <v>5.1</v>
      </c>
      <c r="AH40" s="10">
        <v>84</v>
      </c>
      <c r="AI40" s="10">
        <f t="shared" si="3"/>
        <v>89.1</v>
      </c>
      <c r="AJ40" s="9">
        <v>37</v>
      </c>
      <c r="AK40" s="10" t="s">
        <v>13</v>
      </c>
      <c r="AL40" s="10" t="s">
        <v>14</v>
      </c>
    </row>
    <row r="41" spans="1:38" s="3" customFormat="1" ht="44.25" customHeight="1">
      <c r="A41" s="10">
        <v>38</v>
      </c>
      <c r="B41" s="9" t="s">
        <v>10</v>
      </c>
      <c r="C41" s="9" t="s">
        <v>109</v>
      </c>
      <c r="D41" s="10">
        <v>3</v>
      </c>
      <c r="E41" s="10"/>
      <c r="F41" s="10"/>
      <c r="G41" s="10"/>
      <c r="H41" s="10"/>
      <c r="I41" s="10"/>
      <c r="J41" s="10">
        <v>3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9">
        <v>2</v>
      </c>
      <c r="AE41" s="9">
        <v>0.8</v>
      </c>
      <c r="AF41" s="10" t="s">
        <v>110</v>
      </c>
      <c r="AG41" s="9">
        <f>SUM(D41:AE41)</f>
        <v>8.8</v>
      </c>
      <c r="AH41" s="9">
        <v>79</v>
      </c>
      <c r="AI41" s="10">
        <f t="shared" si="3"/>
        <v>87.8</v>
      </c>
      <c r="AJ41" s="9">
        <v>38</v>
      </c>
      <c r="AK41" s="9" t="s">
        <v>13</v>
      </c>
      <c r="AL41" s="9" t="s">
        <v>14</v>
      </c>
    </row>
    <row r="42" spans="1:38" s="3" customFormat="1" ht="44.25" customHeight="1">
      <c r="A42" s="10">
        <v>39</v>
      </c>
      <c r="B42" s="9" t="s">
        <v>111</v>
      </c>
      <c r="C42" s="9" t="s">
        <v>112</v>
      </c>
      <c r="D42" s="10"/>
      <c r="E42" s="10"/>
      <c r="F42" s="10">
        <v>2</v>
      </c>
      <c r="G42" s="10"/>
      <c r="H42" s="10"/>
      <c r="I42" s="10"/>
      <c r="J42" s="10"/>
      <c r="K42" s="10"/>
      <c r="L42" s="10">
        <v>1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>
        <v>3</v>
      </c>
      <c r="AE42" s="9">
        <v>0.6</v>
      </c>
      <c r="AF42" s="10" t="s">
        <v>113</v>
      </c>
      <c r="AG42" s="9">
        <v>6.6</v>
      </c>
      <c r="AH42" s="9">
        <v>81</v>
      </c>
      <c r="AI42" s="10">
        <f t="shared" si="3"/>
        <v>87.6</v>
      </c>
      <c r="AJ42" s="9">
        <v>39</v>
      </c>
      <c r="AK42" s="9" t="s">
        <v>13</v>
      </c>
      <c r="AL42" s="9" t="s">
        <v>14</v>
      </c>
    </row>
    <row r="43" spans="1:38" s="3" customFormat="1" ht="44.25" customHeight="1">
      <c r="A43" s="10">
        <v>40</v>
      </c>
      <c r="B43" s="9" t="s">
        <v>24</v>
      </c>
      <c r="C43" s="9" t="s">
        <v>114</v>
      </c>
      <c r="D43" s="10"/>
      <c r="E43" s="10"/>
      <c r="F43" s="10"/>
      <c r="G43" s="10">
        <v>1</v>
      </c>
      <c r="H43" s="10"/>
      <c r="I43" s="10"/>
      <c r="J43" s="10"/>
      <c r="K43" s="10">
        <v>3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>
        <v>3</v>
      </c>
      <c r="AE43" s="9">
        <v>0.8</v>
      </c>
      <c r="AF43" s="10" t="s">
        <v>115</v>
      </c>
      <c r="AG43" s="9">
        <f>SUM(D43:AE43)</f>
        <v>7.8</v>
      </c>
      <c r="AH43" s="9">
        <v>77</v>
      </c>
      <c r="AI43" s="10">
        <f t="shared" si="3"/>
        <v>84.8</v>
      </c>
      <c r="AJ43" s="9">
        <v>40</v>
      </c>
      <c r="AK43" s="9" t="s">
        <v>13</v>
      </c>
      <c r="AL43" s="9" t="s">
        <v>14</v>
      </c>
    </row>
    <row r="44" spans="1:38" s="3" customFormat="1" ht="44.25" customHeight="1">
      <c r="A44" s="10">
        <v>41</v>
      </c>
      <c r="B44" s="10" t="s">
        <v>27</v>
      </c>
      <c r="C44" s="10" t="s">
        <v>116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>
        <v>2.5</v>
      </c>
      <c r="AE44" s="10">
        <v>1.4</v>
      </c>
      <c r="AF44" s="10" t="s">
        <v>117</v>
      </c>
      <c r="AG44" s="10">
        <f>SUM(D44:AE44)</f>
        <v>3.9</v>
      </c>
      <c r="AH44" s="10">
        <v>78</v>
      </c>
      <c r="AI44" s="10">
        <f t="shared" si="3"/>
        <v>81.9</v>
      </c>
      <c r="AJ44" s="9">
        <v>41</v>
      </c>
      <c r="AK44" s="10" t="s">
        <v>13</v>
      </c>
      <c r="AL44" s="10" t="s">
        <v>14</v>
      </c>
    </row>
    <row r="45" spans="1:38" s="3" customFormat="1" ht="44.25" customHeight="1">
      <c r="A45" s="10">
        <v>42</v>
      </c>
      <c r="B45" s="10" t="s">
        <v>60</v>
      </c>
      <c r="C45" s="10" t="s">
        <v>118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>
        <v>4</v>
      </c>
      <c r="AA45" s="10"/>
      <c r="AB45" s="10">
        <v>2</v>
      </c>
      <c r="AC45" s="10">
        <v>1</v>
      </c>
      <c r="AD45" s="10">
        <v>2</v>
      </c>
      <c r="AE45" s="10">
        <v>1</v>
      </c>
      <c r="AF45" s="10" t="s">
        <v>119</v>
      </c>
      <c r="AG45" s="10">
        <v>10</v>
      </c>
      <c r="AH45" s="10">
        <v>71</v>
      </c>
      <c r="AI45" s="10">
        <f t="shared" si="3"/>
        <v>81</v>
      </c>
      <c r="AJ45" s="9">
        <v>42</v>
      </c>
      <c r="AK45" s="10" t="s">
        <v>13</v>
      </c>
      <c r="AL45" s="10" t="s">
        <v>14</v>
      </c>
    </row>
    <row r="46" spans="1:38" s="3" customFormat="1" ht="44.25" customHeight="1">
      <c r="A46" s="10">
        <v>43</v>
      </c>
      <c r="B46" s="9" t="s">
        <v>33</v>
      </c>
      <c r="C46" s="9" t="s">
        <v>120</v>
      </c>
      <c r="D46" s="10"/>
      <c r="E46" s="10">
        <v>3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>
        <v>2.5</v>
      </c>
      <c r="AE46" s="9">
        <v>1</v>
      </c>
      <c r="AF46" s="10" t="s">
        <v>121</v>
      </c>
      <c r="AG46" s="10">
        <f>SUM(D46:AE46)</f>
        <v>6.5</v>
      </c>
      <c r="AH46" s="10">
        <v>73</v>
      </c>
      <c r="AI46" s="10">
        <f t="shared" si="3"/>
        <v>79.5</v>
      </c>
      <c r="AJ46" s="9">
        <v>43</v>
      </c>
      <c r="AK46" s="9" t="s">
        <v>13</v>
      </c>
      <c r="AL46" s="9" t="s">
        <v>14</v>
      </c>
    </row>
    <row r="47" spans="1:38" s="3" customFormat="1" ht="44.25" customHeight="1">
      <c r="A47" s="10">
        <v>44</v>
      </c>
      <c r="B47" s="9" t="s">
        <v>21</v>
      </c>
      <c r="C47" s="9" t="s">
        <v>122</v>
      </c>
      <c r="D47" s="10"/>
      <c r="E47" s="10"/>
      <c r="F47" s="10"/>
      <c r="G47" s="10"/>
      <c r="H47" s="10"/>
      <c r="I47" s="10"/>
      <c r="J47" s="10"/>
      <c r="K47" s="10"/>
      <c r="L47" s="10">
        <v>1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>
        <v>2.5</v>
      </c>
      <c r="AE47" s="9">
        <v>0.6</v>
      </c>
      <c r="AF47" s="10" t="s">
        <v>123</v>
      </c>
      <c r="AG47" s="9">
        <v>4.1</v>
      </c>
      <c r="AH47" s="9">
        <v>75</v>
      </c>
      <c r="AI47" s="10">
        <f t="shared" si="3"/>
        <v>79.1</v>
      </c>
      <c r="AJ47" s="9">
        <v>44</v>
      </c>
      <c r="AK47" s="9" t="s">
        <v>13</v>
      </c>
      <c r="AL47" s="9" t="s">
        <v>14</v>
      </c>
    </row>
    <row r="48" spans="1:38" s="3" customFormat="1" ht="44.25" customHeight="1">
      <c r="A48" s="10">
        <v>45</v>
      </c>
      <c r="B48" s="10" t="s">
        <v>27</v>
      </c>
      <c r="C48" s="10" t="s">
        <v>124</v>
      </c>
      <c r="D48" s="10"/>
      <c r="E48" s="10"/>
      <c r="F48" s="10"/>
      <c r="G48" s="10"/>
      <c r="H48" s="10"/>
      <c r="I48" s="10">
        <v>4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>
        <v>1</v>
      </c>
      <c r="AD48" s="10">
        <v>2</v>
      </c>
      <c r="AE48" s="10">
        <v>1</v>
      </c>
      <c r="AF48" s="10" t="s">
        <v>125</v>
      </c>
      <c r="AG48" s="10">
        <f>SUM(D48:AE48)</f>
        <v>8</v>
      </c>
      <c r="AH48" s="10">
        <v>71</v>
      </c>
      <c r="AI48" s="10">
        <f t="shared" si="3"/>
        <v>79</v>
      </c>
      <c r="AJ48" s="9">
        <v>45</v>
      </c>
      <c r="AK48" s="10" t="s">
        <v>13</v>
      </c>
      <c r="AL48" s="10" t="s">
        <v>14</v>
      </c>
    </row>
    <row r="49" spans="1:38" s="3" customFormat="1" ht="44.25" customHeight="1">
      <c r="A49" s="10">
        <v>46</v>
      </c>
      <c r="B49" s="9" t="s">
        <v>21</v>
      </c>
      <c r="C49" s="9" t="s">
        <v>126</v>
      </c>
      <c r="D49" s="10"/>
      <c r="E49" s="10">
        <v>3</v>
      </c>
      <c r="F49" s="10"/>
      <c r="G49" s="10"/>
      <c r="H49" s="10"/>
      <c r="I49" s="10"/>
      <c r="J49" s="10"/>
      <c r="K49" s="10">
        <v>2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>
        <v>2</v>
      </c>
      <c r="AE49" s="9">
        <v>0.6</v>
      </c>
      <c r="AF49" s="10" t="s">
        <v>127</v>
      </c>
      <c r="AG49" s="9">
        <v>7.6</v>
      </c>
      <c r="AH49" s="9">
        <v>66</v>
      </c>
      <c r="AI49" s="10">
        <f t="shared" si="3"/>
        <v>73.6</v>
      </c>
      <c r="AJ49" s="9">
        <v>46</v>
      </c>
      <c r="AK49" s="9" t="s">
        <v>13</v>
      </c>
      <c r="AL49" s="9" t="s">
        <v>14</v>
      </c>
    </row>
    <row r="50" spans="1:38" s="3" customFormat="1" ht="44.25" customHeight="1">
      <c r="A50" s="10">
        <v>47</v>
      </c>
      <c r="B50" s="9" t="s">
        <v>33</v>
      </c>
      <c r="C50" s="9" t="s">
        <v>128</v>
      </c>
      <c r="D50" s="10"/>
      <c r="E50" s="10"/>
      <c r="F50" s="10"/>
      <c r="G50" s="10"/>
      <c r="H50" s="10"/>
      <c r="I50" s="10"/>
      <c r="J50" s="10">
        <v>4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>
        <v>1.5</v>
      </c>
      <c r="AE50" s="9">
        <v>1.2</v>
      </c>
      <c r="AF50" s="10" t="s">
        <v>129</v>
      </c>
      <c r="AG50" s="10">
        <f>SUM(D50:AE50)</f>
        <v>6.7</v>
      </c>
      <c r="AH50" s="10">
        <v>59</v>
      </c>
      <c r="AI50" s="10">
        <f t="shared" si="3"/>
        <v>65.7</v>
      </c>
      <c r="AJ50" s="9">
        <v>47</v>
      </c>
      <c r="AK50" s="9" t="s">
        <v>13</v>
      </c>
      <c r="AL50" s="9" t="s">
        <v>14</v>
      </c>
    </row>
    <row r="51" spans="1:38" s="3" customFormat="1" ht="44.25" customHeight="1">
      <c r="A51" s="10">
        <v>48</v>
      </c>
      <c r="B51" s="9" t="s">
        <v>24</v>
      </c>
      <c r="C51" s="9" t="s">
        <v>130</v>
      </c>
      <c r="D51" s="10">
        <v>5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>
        <v>6</v>
      </c>
      <c r="Z51" s="10"/>
      <c r="AA51" s="10"/>
      <c r="AB51" s="10"/>
      <c r="AC51" s="10"/>
      <c r="AD51" s="10">
        <v>2.5</v>
      </c>
      <c r="AE51" s="9">
        <v>1.2</v>
      </c>
      <c r="AF51" s="10" t="s">
        <v>131</v>
      </c>
      <c r="AG51" s="9">
        <f>SUM(D51:AE51)</f>
        <v>14.7</v>
      </c>
      <c r="AH51" s="9">
        <v>45</v>
      </c>
      <c r="AI51" s="10">
        <f t="shared" si="3"/>
        <v>59.7</v>
      </c>
      <c r="AJ51" s="9">
        <v>48</v>
      </c>
      <c r="AK51" s="9" t="s">
        <v>13</v>
      </c>
      <c r="AL51" s="9" t="s">
        <v>14</v>
      </c>
    </row>
    <row r="52" spans="1:38" s="3" customFormat="1" ht="44.25" customHeight="1">
      <c r="A52" s="10">
        <v>49</v>
      </c>
      <c r="B52" s="13" t="s">
        <v>132</v>
      </c>
      <c r="C52" s="13" t="s">
        <v>133</v>
      </c>
      <c r="D52" s="12"/>
      <c r="E52" s="12"/>
      <c r="F52" s="12"/>
      <c r="G52" s="12"/>
      <c r="H52" s="12"/>
      <c r="I52" s="12"/>
      <c r="J52" s="12"/>
      <c r="K52" s="12"/>
      <c r="L52" s="12">
        <v>1</v>
      </c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>
        <v>3</v>
      </c>
      <c r="AE52" s="13">
        <v>0.6</v>
      </c>
      <c r="AF52" s="12" t="s">
        <v>134</v>
      </c>
      <c r="AG52" s="13">
        <v>4.6</v>
      </c>
      <c r="AH52" s="13">
        <v>45</v>
      </c>
      <c r="AI52" s="12">
        <f t="shared" si="3"/>
        <v>49.6</v>
      </c>
      <c r="AJ52" s="13">
        <v>49</v>
      </c>
      <c r="AK52" s="13" t="s">
        <v>13</v>
      </c>
      <c r="AL52" s="13" t="s">
        <v>14</v>
      </c>
    </row>
    <row r="53" spans="1:38" s="3" customFormat="1" ht="44.25" customHeight="1">
      <c r="A53" s="10">
        <v>1</v>
      </c>
      <c r="B53" s="14" t="s">
        <v>10</v>
      </c>
      <c r="C53" s="14" t="s">
        <v>135</v>
      </c>
      <c r="D53" s="15"/>
      <c r="E53" s="15">
        <v>3</v>
      </c>
      <c r="F53" s="15"/>
      <c r="G53" s="15"/>
      <c r="H53" s="15"/>
      <c r="I53" s="15">
        <v>4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4">
        <v>2</v>
      </c>
      <c r="AE53" s="14">
        <v>4.8</v>
      </c>
      <c r="AF53" s="15" t="s">
        <v>136</v>
      </c>
      <c r="AG53" s="14">
        <f aca="true" t="shared" si="4" ref="AG53:AG58">SUM(D53:AE53)</f>
        <v>13.8</v>
      </c>
      <c r="AH53" s="14">
        <v>91</v>
      </c>
      <c r="AI53" s="15">
        <f t="shared" si="3"/>
        <v>104.8</v>
      </c>
      <c r="AJ53" s="14">
        <v>1</v>
      </c>
      <c r="AK53" s="14" t="s">
        <v>137</v>
      </c>
      <c r="AL53" s="14" t="s">
        <v>14</v>
      </c>
    </row>
    <row r="54" spans="1:38" s="3" customFormat="1" ht="44.25" customHeight="1">
      <c r="A54" s="10">
        <v>2</v>
      </c>
      <c r="B54" s="9" t="s">
        <v>138</v>
      </c>
      <c r="C54" s="9" t="s">
        <v>139</v>
      </c>
      <c r="D54" s="10">
        <v>1</v>
      </c>
      <c r="E54" s="10"/>
      <c r="F54" s="10"/>
      <c r="G54" s="10"/>
      <c r="H54" s="10"/>
      <c r="I54" s="10">
        <v>1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>
        <v>4</v>
      </c>
      <c r="AA54" s="10"/>
      <c r="AB54" s="10"/>
      <c r="AC54" s="10"/>
      <c r="AD54" s="10">
        <v>2.5</v>
      </c>
      <c r="AE54" s="9">
        <v>0.8</v>
      </c>
      <c r="AF54" s="10" t="s">
        <v>140</v>
      </c>
      <c r="AG54" s="10">
        <f t="shared" si="4"/>
        <v>9.3</v>
      </c>
      <c r="AH54" s="10">
        <v>91</v>
      </c>
      <c r="AI54" s="10">
        <f t="shared" si="3"/>
        <v>100.3</v>
      </c>
      <c r="AJ54" s="9">
        <v>2</v>
      </c>
      <c r="AK54" s="9" t="s">
        <v>137</v>
      </c>
      <c r="AL54" s="9" t="s">
        <v>14</v>
      </c>
    </row>
    <row r="55" spans="1:38" s="3" customFormat="1" ht="44.25" customHeight="1">
      <c r="A55" s="10">
        <v>3</v>
      </c>
      <c r="B55" s="10" t="s">
        <v>83</v>
      </c>
      <c r="C55" s="10" t="s">
        <v>141</v>
      </c>
      <c r="D55" s="10">
        <v>3</v>
      </c>
      <c r="E55" s="10"/>
      <c r="F55" s="10"/>
      <c r="G55" s="10"/>
      <c r="H55" s="10"/>
      <c r="I55" s="10">
        <v>1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>
        <v>4</v>
      </c>
      <c r="AA55" s="10"/>
      <c r="AB55" s="10"/>
      <c r="AC55" s="10"/>
      <c r="AD55" s="10">
        <v>3</v>
      </c>
      <c r="AE55" s="10">
        <v>1</v>
      </c>
      <c r="AF55" s="10" t="s">
        <v>142</v>
      </c>
      <c r="AG55" s="10">
        <f t="shared" si="4"/>
        <v>12</v>
      </c>
      <c r="AH55" s="10">
        <v>83</v>
      </c>
      <c r="AI55" s="10">
        <f t="shared" si="3"/>
        <v>95</v>
      </c>
      <c r="AJ55" s="9">
        <v>3</v>
      </c>
      <c r="AK55" s="10" t="s">
        <v>137</v>
      </c>
      <c r="AL55" s="10" t="s">
        <v>14</v>
      </c>
    </row>
    <row r="56" spans="1:38" s="3" customFormat="1" ht="44.25" customHeight="1">
      <c r="A56" s="10">
        <v>4</v>
      </c>
      <c r="B56" s="10" t="s">
        <v>18</v>
      </c>
      <c r="C56" s="10" t="s">
        <v>143</v>
      </c>
      <c r="D56" s="10"/>
      <c r="E56" s="10"/>
      <c r="F56" s="10"/>
      <c r="G56" s="10"/>
      <c r="H56" s="10"/>
      <c r="I56" s="10"/>
      <c r="J56" s="10"/>
      <c r="K56" s="10">
        <v>2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>
        <v>4</v>
      </c>
      <c r="AA56" s="10"/>
      <c r="AB56" s="10"/>
      <c r="AC56" s="10"/>
      <c r="AD56" s="10">
        <v>2</v>
      </c>
      <c r="AE56" s="10">
        <v>2.2</v>
      </c>
      <c r="AF56" s="10" t="s">
        <v>144</v>
      </c>
      <c r="AG56" s="10">
        <f t="shared" si="4"/>
        <v>10.2</v>
      </c>
      <c r="AH56" s="10">
        <v>80</v>
      </c>
      <c r="AI56" s="10">
        <f t="shared" si="3"/>
        <v>90.2</v>
      </c>
      <c r="AJ56" s="9">
        <v>4</v>
      </c>
      <c r="AK56" s="10" t="s">
        <v>137</v>
      </c>
      <c r="AL56" s="10" t="s">
        <v>14</v>
      </c>
    </row>
    <row r="57" spans="1:38" s="3" customFormat="1" ht="44.25" customHeight="1">
      <c r="A57" s="10">
        <v>5</v>
      </c>
      <c r="B57" s="9" t="s">
        <v>78</v>
      </c>
      <c r="C57" s="9" t="s">
        <v>145</v>
      </c>
      <c r="D57" s="10">
        <v>4</v>
      </c>
      <c r="E57" s="10"/>
      <c r="F57" s="10"/>
      <c r="G57" s="10"/>
      <c r="H57" s="10"/>
      <c r="I57" s="10"/>
      <c r="J57" s="10"/>
      <c r="K57" s="10"/>
      <c r="L57" s="10">
        <v>1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>
        <v>2.5</v>
      </c>
      <c r="AE57" s="9">
        <v>0.8</v>
      </c>
      <c r="AF57" s="10" t="s">
        <v>146</v>
      </c>
      <c r="AG57" s="10">
        <f t="shared" si="4"/>
        <v>8.3</v>
      </c>
      <c r="AH57" s="10">
        <v>81</v>
      </c>
      <c r="AI57" s="10">
        <f t="shared" si="3"/>
        <v>89.3</v>
      </c>
      <c r="AJ57" s="9">
        <v>5</v>
      </c>
      <c r="AK57" s="9" t="s">
        <v>137</v>
      </c>
      <c r="AL57" s="9" t="s">
        <v>14</v>
      </c>
    </row>
    <row r="58" spans="1:38" s="3" customFormat="1" ht="44.25" customHeight="1">
      <c r="A58" s="10">
        <v>6</v>
      </c>
      <c r="B58" s="9" t="s">
        <v>46</v>
      </c>
      <c r="C58" s="9" t="s">
        <v>147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>
        <v>1.5</v>
      </c>
      <c r="AE58" s="9">
        <v>1.4</v>
      </c>
      <c r="AF58" s="10" t="s">
        <v>148</v>
      </c>
      <c r="AG58" s="9">
        <f t="shared" si="4"/>
        <v>2.9</v>
      </c>
      <c r="AH58" s="9">
        <v>78</v>
      </c>
      <c r="AI58" s="10">
        <f t="shared" si="3"/>
        <v>80.9</v>
      </c>
      <c r="AJ58" s="9">
        <v>6</v>
      </c>
      <c r="AK58" s="9" t="s">
        <v>137</v>
      </c>
      <c r="AL58" s="9" t="s">
        <v>14</v>
      </c>
    </row>
    <row r="59" spans="1:38" s="3" customFormat="1" ht="44.25" customHeight="1">
      <c r="A59" s="10">
        <v>7</v>
      </c>
      <c r="B59" s="10" t="s">
        <v>69</v>
      </c>
      <c r="C59" s="10" t="s">
        <v>149</v>
      </c>
      <c r="D59" s="10"/>
      <c r="E59" s="10"/>
      <c r="F59" s="10"/>
      <c r="G59" s="10">
        <v>1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>
        <v>6</v>
      </c>
      <c r="Z59" s="10"/>
      <c r="AA59" s="10"/>
      <c r="AB59" s="10"/>
      <c r="AC59" s="10"/>
      <c r="AD59" s="10">
        <v>2.5</v>
      </c>
      <c r="AE59" s="10">
        <v>2.4</v>
      </c>
      <c r="AF59" s="10" t="s">
        <v>150</v>
      </c>
      <c r="AG59" s="10">
        <v>11.9</v>
      </c>
      <c r="AH59" s="10">
        <v>66</v>
      </c>
      <c r="AI59" s="10">
        <f t="shared" si="3"/>
        <v>77.9</v>
      </c>
      <c r="AJ59" s="9">
        <v>7</v>
      </c>
      <c r="AK59" s="10" t="s">
        <v>137</v>
      </c>
      <c r="AL59" s="10" t="s">
        <v>14</v>
      </c>
    </row>
    <row r="60" spans="1:38" s="3" customFormat="1" ht="42" customHeight="1">
      <c r="A60" s="10"/>
      <c r="B60" s="9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9"/>
      <c r="AF60" s="9"/>
      <c r="AG60" s="9"/>
      <c r="AH60" s="9"/>
      <c r="AI60" s="9"/>
      <c r="AJ60" s="9"/>
      <c r="AK60" s="9"/>
      <c r="AL60" s="9"/>
    </row>
    <row r="61" spans="1:38" s="3" customFormat="1" ht="34.5" customHeight="1">
      <c r="A61" s="10">
        <v>1</v>
      </c>
      <c r="B61" s="10" t="s">
        <v>69</v>
      </c>
      <c r="C61" s="10" t="s">
        <v>151</v>
      </c>
      <c r="D61" s="10"/>
      <c r="E61" s="10">
        <v>3</v>
      </c>
      <c r="F61" s="10"/>
      <c r="G61" s="10"/>
      <c r="H61" s="10"/>
      <c r="I61" s="10"/>
      <c r="J61" s="10"/>
      <c r="K61" s="10">
        <v>2</v>
      </c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>
        <v>3</v>
      </c>
      <c r="AE61" s="10">
        <v>0.8</v>
      </c>
      <c r="AF61" s="9" t="s">
        <v>152</v>
      </c>
      <c r="AG61" s="10">
        <f aca="true" t="shared" si="5" ref="AG61:AG67">SUM(D61:AE61)</f>
        <v>8.8</v>
      </c>
      <c r="AH61" s="10">
        <v>105</v>
      </c>
      <c r="AI61" s="9">
        <f aca="true" t="shared" si="6" ref="AI61:AI95">AG61+AH61</f>
        <v>113.8</v>
      </c>
      <c r="AJ61" s="10">
        <v>1</v>
      </c>
      <c r="AK61" s="10" t="s">
        <v>13</v>
      </c>
      <c r="AL61" s="10" t="s">
        <v>153</v>
      </c>
    </row>
    <row r="62" spans="1:38" s="3" customFormat="1" ht="34.5" customHeight="1">
      <c r="A62" s="10">
        <v>2</v>
      </c>
      <c r="B62" s="9" t="s">
        <v>24</v>
      </c>
      <c r="C62" s="9" t="s">
        <v>154</v>
      </c>
      <c r="D62" s="10">
        <v>6</v>
      </c>
      <c r="E62" s="10"/>
      <c r="F62" s="10"/>
      <c r="G62" s="10"/>
      <c r="H62" s="10"/>
      <c r="I62" s="10">
        <v>5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>
        <v>1.5</v>
      </c>
      <c r="AE62" s="9">
        <v>1.2</v>
      </c>
      <c r="AF62" s="9" t="s">
        <v>155</v>
      </c>
      <c r="AG62" s="10">
        <f t="shared" si="5"/>
        <v>13.7</v>
      </c>
      <c r="AH62" s="10">
        <v>99</v>
      </c>
      <c r="AI62" s="9">
        <f t="shared" si="6"/>
        <v>112.7</v>
      </c>
      <c r="AJ62" s="10">
        <v>2</v>
      </c>
      <c r="AK62" s="9" t="s">
        <v>13</v>
      </c>
      <c r="AL62" s="9" t="s">
        <v>153</v>
      </c>
    </row>
    <row r="63" spans="1:38" s="3" customFormat="1" ht="34.5" customHeight="1">
      <c r="A63" s="10">
        <v>3</v>
      </c>
      <c r="B63" s="9" t="s">
        <v>86</v>
      </c>
      <c r="C63" s="9" t="s">
        <v>156</v>
      </c>
      <c r="D63" s="10"/>
      <c r="E63" s="10">
        <v>3</v>
      </c>
      <c r="F63" s="10"/>
      <c r="G63" s="10"/>
      <c r="H63" s="10"/>
      <c r="I63" s="10">
        <v>4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>
        <v>1.5</v>
      </c>
      <c r="AE63" s="9">
        <v>0.6</v>
      </c>
      <c r="AF63" s="9" t="s">
        <v>157</v>
      </c>
      <c r="AG63" s="9">
        <v>9.1</v>
      </c>
      <c r="AH63" s="9">
        <v>103</v>
      </c>
      <c r="AI63" s="9">
        <f t="shared" si="6"/>
        <v>112.1</v>
      </c>
      <c r="AJ63" s="10">
        <v>3</v>
      </c>
      <c r="AK63" s="9" t="s">
        <v>13</v>
      </c>
      <c r="AL63" s="9" t="s">
        <v>153</v>
      </c>
    </row>
    <row r="64" spans="1:38" s="3" customFormat="1" ht="34.5" customHeight="1">
      <c r="A64" s="10">
        <v>4</v>
      </c>
      <c r="B64" s="10" t="s">
        <v>27</v>
      </c>
      <c r="C64" s="10" t="s">
        <v>158</v>
      </c>
      <c r="D64" s="10">
        <v>4</v>
      </c>
      <c r="E64" s="10"/>
      <c r="F64" s="10"/>
      <c r="G64" s="10"/>
      <c r="H64" s="10"/>
      <c r="I64" s="10"/>
      <c r="J64" s="10"/>
      <c r="K64" s="10">
        <v>3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>
        <v>2</v>
      </c>
      <c r="AE64" s="10">
        <v>1.2</v>
      </c>
      <c r="AF64" s="9" t="s">
        <v>159</v>
      </c>
      <c r="AG64" s="10">
        <f t="shared" si="5"/>
        <v>10.2</v>
      </c>
      <c r="AH64" s="10">
        <v>100</v>
      </c>
      <c r="AI64" s="9">
        <f t="shared" si="6"/>
        <v>110.2</v>
      </c>
      <c r="AJ64" s="10">
        <v>4</v>
      </c>
      <c r="AK64" s="10" t="s">
        <v>13</v>
      </c>
      <c r="AL64" s="10" t="s">
        <v>153</v>
      </c>
    </row>
    <row r="65" spans="1:38" s="3" customFormat="1" ht="34.5" customHeight="1">
      <c r="A65" s="10">
        <v>5</v>
      </c>
      <c r="B65" s="10" t="s">
        <v>160</v>
      </c>
      <c r="C65" s="10" t="s">
        <v>161</v>
      </c>
      <c r="D65" s="10">
        <v>6</v>
      </c>
      <c r="E65" s="10"/>
      <c r="F65" s="10"/>
      <c r="G65" s="10"/>
      <c r="H65" s="10"/>
      <c r="I65" s="10">
        <v>6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>
        <v>3</v>
      </c>
      <c r="AE65" s="10">
        <v>0.8</v>
      </c>
      <c r="AF65" s="9" t="s">
        <v>162</v>
      </c>
      <c r="AG65" s="10">
        <f t="shared" si="5"/>
        <v>15.8</v>
      </c>
      <c r="AH65" s="10">
        <v>94</v>
      </c>
      <c r="AI65" s="9">
        <f t="shared" si="6"/>
        <v>109.8</v>
      </c>
      <c r="AJ65" s="10">
        <v>5</v>
      </c>
      <c r="AK65" s="10" t="s">
        <v>13</v>
      </c>
      <c r="AL65" s="10" t="s">
        <v>153</v>
      </c>
    </row>
    <row r="66" spans="1:38" s="3" customFormat="1" ht="34.5" customHeight="1">
      <c r="A66" s="10">
        <v>6</v>
      </c>
      <c r="B66" s="10" t="s">
        <v>83</v>
      </c>
      <c r="C66" s="10" t="s">
        <v>163</v>
      </c>
      <c r="D66" s="10">
        <v>1</v>
      </c>
      <c r="E66" s="10"/>
      <c r="F66" s="10"/>
      <c r="G66" s="10"/>
      <c r="H66" s="10"/>
      <c r="I66" s="10">
        <v>3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>
        <v>1</v>
      </c>
      <c r="AD66" s="10">
        <v>3</v>
      </c>
      <c r="AE66" s="10">
        <v>1.2</v>
      </c>
      <c r="AF66" s="9" t="s">
        <v>164</v>
      </c>
      <c r="AG66" s="10">
        <f t="shared" si="5"/>
        <v>9.2</v>
      </c>
      <c r="AH66" s="10">
        <v>97</v>
      </c>
      <c r="AI66" s="9">
        <f t="shared" si="6"/>
        <v>106.2</v>
      </c>
      <c r="AJ66" s="10">
        <v>6</v>
      </c>
      <c r="AK66" s="10" t="s">
        <v>13</v>
      </c>
      <c r="AL66" s="10" t="s">
        <v>153</v>
      </c>
    </row>
    <row r="67" spans="1:38" s="3" customFormat="1" ht="34.5" customHeight="1">
      <c r="A67" s="10">
        <v>7</v>
      </c>
      <c r="B67" s="10" t="s">
        <v>27</v>
      </c>
      <c r="C67" s="10" t="s">
        <v>165</v>
      </c>
      <c r="D67" s="10"/>
      <c r="E67" s="10"/>
      <c r="F67" s="10">
        <v>2</v>
      </c>
      <c r="G67" s="10"/>
      <c r="H67" s="10"/>
      <c r="I67" s="10">
        <v>4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>
        <v>4</v>
      </c>
      <c r="AC67" s="10">
        <v>1</v>
      </c>
      <c r="AD67" s="10">
        <v>1</v>
      </c>
      <c r="AE67" s="10">
        <v>1.2</v>
      </c>
      <c r="AF67" s="9" t="s">
        <v>166</v>
      </c>
      <c r="AG67" s="10">
        <f t="shared" si="5"/>
        <v>13.2</v>
      </c>
      <c r="AH67" s="10">
        <v>90</v>
      </c>
      <c r="AI67" s="9">
        <f t="shared" si="6"/>
        <v>103.2</v>
      </c>
      <c r="AJ67" s="10">
        <v>7</v>
      </c>
      <c r="AK67" s="10" t="s">
        <v>13</v>
      </c>
      <c r="AL67" s="10" t="s">
        <v>153</v>
      </c>
    </row>
    <row r="68" spans="1:38" s="3" customFormat="1" ht="34.5" customHeight="1">
      <c r="A68" s="10">
        <v>8</v>
      </c>
      <c r="B68" s="10" t="s">
        <v>104</v>
      </c>
      <c r="C68" s="10" t="s">
        <v>167</v>
      </c>
      <c r="D68" s="10">
        <v>2</v>
      </c>
      <c r="E68" s="10"/>
      <c r="F68" s="10"/>
      <c r="G68" s="10"/>
      <c r="H68" s="10"/>
      <c r="I68" s="10">
        <v>2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>
        <v>6</v>
      </c>
      <c r="Z68" s="10"/>
      <c r="AA68" s="10"/>
      <c r="AB68" s="10"/>
      <c r="AC68" s="10"/>
      <c r="AD68" s="10">
        <v>3</v>
      </c>
      <c r="AE68" s="10">
        <v>0.6</v>
      </c>
      <c r="AF68" s="9" t="s">
        <v>168</v>
      </c>
      <c r="AG68" s="10">
        <v>13.6</v>
      </c>
      <c r="AH68" s="10">
        <v>88</v>
      </c>
      <c r="AI68" s="9">
        <f t="shared" si="6"/>
        <v>101.6</v>
      </c>
      <c r="AJ68" s="10">
        <v>8</v>
      </c>
      <c r="AK68" s="10" t="s">
        <v>13</v>
      </c>
      <c r="AL68" s="10" t="s">
        <v>153</v>
      </c>
    </row>
    <row r="69" spans="1:38" s="3" customFormat="1" ht="34.5" customHeight="1">
      <c r="A69" s="10">
        <v>9</v>
      </c>
      <c r="B69" s="9" t="s">
        <v>15</v>
      </c>
      <c r="C69" s="9" t="s">
        <v>169</v>
      </c>
      <c r="D69" s="10">
        <v>4</v>
      </c>
      <c r="E69" s="10"/>
      <c r="F69" s="10"/>
      <c r="G69" s="10"/>
      <c r="H69" s="10"/>
      <c r="I69" s="10"/>
      <c r="J69" s="10"/>
      <c r="K69" s="10">
        <v>2</v>
      </c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>
        <v>3</v>
      </c>
      <c r="AE69" s="9">
        <v>1.2</v>
      </c>
      <c r="AF69" s="9" t="s">
        <v>170</v>
      </c>
      <c r="AG69" s="9">
        <f aca="true" t="shared" si="7" ref="AG69:AG75">SUM(D69:AE69)</f>
        <v>10.2</v>
      </c>
      <c r="AH69" s="9">
        <v>90</v>
      </c>
      <c r="AI69" s="9">
        <f t="shared" si="6"/>
        <v>100.2</v>
      </c>
      <c r="AJ69" s="10">
        <v>9</v>
      </c>
      <c r="AK69" s="9" t="s">
        <v>13</v>
      </c>
      <c r="AL69" s="9" t="s">
        <v>153</v>
      </c>
    </row>
    <row r="70" spans="1:38" s="3" customFormat="1" ht="34.5" customHeight="1">
      <c r="A70" s="10">
        <v>10</v>
      </c>
      <c r="B70" s="9" t="s">
        <v>171</v>
      </c>
      <c r="C70" s="9" t="s">
        <v>172</v>
      </c>
      <c r="D70" s="10"/>
      <c r="E70" s="10">
        <v>3</v>
      </c>
      <c r="F70" s="10"/>
      <c r="G70" s="10"/>
      <c r="H70" s="10"/>
      <c r="I70" s="10"/>
      <c r="J70" s="10"/>
      <c r="K70" s="10">
        <v>2</v>
      </c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>
        <v>3</v>
      </c>
      <c r="AE70" s="9">
        <v>0.8</v>
      </c>
      <c r="AF70" s="9" t="s">
        <v>173</v>
      </c>
      <c r="AG70" s="9">
        <f t="shared" si="7"/>
        <v>8.8</v>
      </c>
      <c r="AH70" s="9">
        <v>91</v>
      </c>
      <c r="AI70" s="9">
        <f t="shared" si="6"/>
        <v>99.8</v>
      </c>
      <c r="AJ70" s="10">
        <v>10</v>
      </c>
      <c r="AK70" s="9" t="s">
        <v>13</v>
      </c>
      <c r="AL70" s="9" t="s">
        <v>153</v>
      </c>
    </row>
    <row r="71" spans="1:38" s="3" customFormat="1" ht="34.5" customHeight="1">
      <c r="A71" s="10">
        <v>11</v>
      </c>
      <c r="B71" s="9" t="s">
        <v>10</v>
      </c>
      <c r="C71" s="9" t="s">
        <v>174</v>
      </c>
      <c r="D71" s="10"/>
      <c r="E71" s="10"/>
      <c r="F71" s="10">
        <v>2</v>
      </c>
      <c r="G71" s="10"/>
      <c r="H71" s="10"/>
      <c r="I71" s="10"/>
      <c r="J71" s="10"/>
      <c r="K71" s="10">
        <v>2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9">
        <v>1.2</v>
      </c>
      <c r="AF71" s="9" t="s">
        <v>175</v>
      </c>
      <c r="AG71" s="9">
        <f t="shared" si="7"/>
        <v>5.2</v>
      </c>
      <c r="AH71" s="9">
        <v>94</v>
      </c>
      <c r="AI71" s="9">
        <f t="shared" si="6"/>
        <v>99.2</v>
      </c>
      <c r="AJ71" s="10">
        <v>11</v>
      </c>
      <c r="AK71" s="9" t="s">
        <v>13</v>
      </c>
      <c r="AL71" s="9" t="s">
        <v>153</v>
      </c>
    </row>
    <row r="72" spans="1:38" s="3" customFormat="1" ht="34.5" customHeight="1">
      <c r="A72" s="10">
        <v>12</v>
      </c>
      <c r="B72" s="9" t="s">
        <v>33</v>
      </c>
      <c r="C72" s="9" t="s">
        <v>176</v>
      </c>
      <c r="D72" s="10"/>
      <c r="E72" s="10"/>
      <c r="F72" s="10"/>
      <c r="G72" s="10">
        <v>1</v>
      </c>
      <c r="H72" s="10"/>
      <c r="I72" s="10"/>
      <c r="J72" s="10">
        <v>3</v>
      </c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>
        <v>3</v>
      </c>
      <c r="AE72" s="9">
        <v>1.2</v>
      </c>
      <c r="AF72" s="9" t="s">
        <v>177</v>
      </c>
      <c r="AG72" s="10">
        <f t="shared" si="7"/>
        <v>8.2</v>
      </c>
      <c r="AH72" s="10">
        <v>91</v>
      </c>
      <c r="AI72" s="9">
        <f t="shared" si="6"/>
        <v>99.2</v>
      </c>
      <c r="AJ72" s="10">
        <v>12</v>
      </c>
      <c r="AK72" s="9" t="s">
        <v>13</v>
      </c>
      <c r="AL72" s="9" t="s">
        <v>153</v>
      </c>
    </row>
    <row r="73" spans="1:38" s="3" customFormat="1" ht="34.5" customHeight="1">
      <c r="A73" s="10">
        <v>13</v>
      </c>
      <c r="B73" s="10" t="s">
        <v>60</v>
      </c>
      <c r="C73" s="10" t="s">
        <v>178</v>
      </c>
      <c r="D73" s="10">
        <v>1</v>
      </c>
      <c r="E73" s="10"/>
      <c r="F73" s="10"/>
      <c r="G73" s="10"/>
      <c r="H73" s="10"/>
      <c r="I73" s="10">
        <v>1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>
        <v>3</v>
      </c>
      <c r="AE73" s="10">
        <v>1.2</v>
      </c>
      <c r="AF73" s="9" t="s">
        <v>179</v>
      </c>
      <c r="AG73" s="10">
        <f t="shared" si="7"/>
        <v>6.2</v>
      </c>
      <c r="AH73" s="10">
        <v>92</v>
      </c>
      <c r="AI73" s="9">
        <f t="shared" si="6"/>
        <v>98.2</v>
      </c>
      <c r="AJ73" s="10">
        <v>13</v>
      </c>
      <c r="AK73" s="10" t="s">
        <v>13</v>
      </c>
      <c r="AL73" s="10" t="s">
        <v>153</v>
      </c>
    </row>
    <row r="74" spans="1:38" s="3" customFormat="1" ht="34.5" customHeight="1">
      <c r="A74" s="10">
        <v>14</v>
      </c>
      <c r="B74" s="9" t="s">
        <v>10</v>
      </c>
      <c r="C74" s="9" t="s">
        <v>180</v>
      </c>
      <c r="D74" s="10"/>
      <c r="E74" s="10"/>
      <c r="F74" s="10">
        <v>2</v>
      </c>
      <c r="G74" s="10"/>
      <c r="H74" s="10"/>
      <c r="I74" s="10">
        <v>3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9">
        <v>2.5</v>
      </c>
      <c r="AE74" s="9">
        <v>3.4</v>
      </c>
      <c r="AF74" s="9" t="s">
        <v>181</v>
      </c>
      <c r="AG74" s="9">
        <f t="shared" si="7"/>
        <v>10.9</v>
      </c>
      <c r="AH74" s="9">
        <v>85</v>
      </c>
      <c r="AI74" s="9">
        <f t="shared" si="6"/>
        <v>95.9</v>
      </c>
      <c r="AJ74" s="10">
        <v>14</v>
      </c>
      <c r="AK74" s="9" t="s">
        <v>13</v>
      </c>
      <c r="AL74" s="9" t="s">
        <v>153</v>
      </c>
    </row>
    <row r="75" spans="1:38" s="3" customFormat="1" ht="34.5" customHeight="1">
      <c r="A75" s="10">
        <v>15</v>
      </c>
      <c r="B75" s="10" t="s">
        <v>182</v>
      </c>
      <c r="C75" s="10" t="s">
        <v>183</v>
      </c>
      <c r="D75" s="10"/>
      <c r="E75" s="10"/>
      <c r="F75" s="10">
        <v>3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>
        <v>4</v>
      </c>
      <c r="AA75" s="10"/>
      <c r="AB75" s="10"/>
      <c r="AC75" s="10"/>
      <c r="AD75" s="10">
        <v>1</v>
      </c>
      <c r="AE75" s="10">
        <v>0.8</v>
      </c>
      <c r="AF75" s="9" t="s">
        <v>184</v>
      </c>
      <c r="AG75" s="10">
        <f t="shared" si="7"/>
        <v>8.8</v>
      </c>
      <c r="AH75" s="10">
        <v>86</v>
      </c>
      <c r="AI75" s="9">
        <f t="shared" si="6"/>
        <v>94.8</v>
      </c>
      <c r="AJ75" s="10">
        <v>15</v>
      </c>
      <c r="AK75" s="10" t="s">
        <v>13</v>
      </c>
      <c r="AL75" s="10" t="s">
        <v>153</v>
      </c>
    </row>
    <row r="76" spans="1:38" s="3" customFormat="1" ht="34.5" customHeight="1">
      <c r="A76" s="10">
        <v>16</v>
      </c>
      <c r="B76" s="9" t="s">
        <v>21</v>
      </c>
      <c r="C76" s="9" t="s">
        <v>185</v>
      </c>
      <c r="D76" s="10"/>
      <c r="E76" s="10"/>
      <c r="F76" s="10"/>
      <c r="G76" s="10">
        <v>1</v>
      </c>
      <c r="H76" s="10"/>
      <c r="I76" s="10"/>
      <c r="J76" s="10">
        <v>3</v>
      </c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>
        <v>3</v>
      </c>
      <c r="AE76" s="9">
        <v>0.6</v>
      </c>
      <c r="AF76" s="9" t="s">
        <v>186</v>
      </c>
      <c r="AG76" s="9">
        <v>7.6</v>
      </c>
      <c r="AH76" s="9">
        <v>86</v>
      </c>
      <c r="AI76" s="9">
        <f t="shared" si="6"/>
        <v>93.6</v>
      </c>
      <c r="AJ76" s="10">
        <v>16</v>
      </c>
      <c r="AK76" s="9" t="s">
        <v>13</v>
      </c>
      <c r="AL76" s="9" t="s">
        <v>153</v>
      </c>
    </row>
    <row r="77" spans="1:38" s="3" customFormat="1" ht="34.5" customHeight="1">
      <c r="A77" s="10">
        <v>17</v>
      </c>
      <c r="B77" s="9" t="s">
        <v>75</v>
      </c>
      <c r="C77" s="9" t="s">
        <v>187</v>
      </c>
      <c r="D77" s="10"/>
      <c r="E77" s="10">
        <v>3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>
        <v>2.5</v>
      </c>
      <c r="AE77" s="9">
        <v>0.6</v>
      </c>
      <c r="AF77" s="9" t="s">
        <v>188</v>
      </c>
      <c r="AG77" s="9">
        <v>6.1</v>
      </c>
      <c r="AH77" s="9">
        <v>86</v>
      </c>
      <c r="AI77" s="9">
        <f t="shared" si="6"/>
        <v>92.1</v>
      </c>
      <c r="AJ77" s="10">
        <v>17</v>
      </c>
      <c r="AK77" s="9" t="s">
        <v>13</v>
      </c>
      <c r="AL77" s="9" t="s">
        <v>153</v>
      </c>
    </row>
    <row r="78" spans="1:38" s="3" customFormat="1" ht="34.5" customHeight="1">
      <c r="A78" s="10">
        <v>18</v>
      </c>
      <c r="B78" s="9" t="s">
        <v>15</v>
      </c>
      <c r="C78" s="9" t="s">
        <v>189</v>
      </c>
      <c r="D78" s="10"/>
      <c r="E78" s="10">
        <v>3</v>
      </c>
      <c r="F78" s="10"/>
      <c r="G78" s="10"/>
      <c r="H78" s="10"/>
      <c r="I78" s="10">
        <v>4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>
        <v>1</v>
      </c>
      <c r="AD78" s="10">
        <v>2.5</v>
      </c>
      <c r="AE78" s="9">
        <v>1.2</v>
      </c>
      <c r="AF78" s="9" t="s">
        <v>190</v>
      </c>
      <c r="AG78" s="9">
        <f>SUM(D78:AE78)</f>
        <v>11.7</v>
      </c>
      <c r="AH78" s="9">
        <v>79</v>
      </c>
      <c r="AI78" s="9">
        <f t="shared" si="6"/>
        <v>90.7</v>
      </c>
      <c r="AJ78" s="10">
        <v>18</v>
      </c>
      <c r="AK78" s="9" t="s">
        <v>13</v>
      </c>
      <c r="AL78" s="9" t="s">
        <v>153</v>
      </c>
    </row>
    <row r="79" spans="1:38" s="3" customFormat="1" ht="34.5" customHeight="1">
      <c r="A79" s="10">
        <v>19</v>
      </c>
      <c r="B79" s="9" t="s">
        <v>111</v>
      </c>
      <c r="C79" s="9" t="s">
        <v>191</v>
      </c>
      <c r="D79" s="10"/>
      <c r="E79" s="10"/>
      <c r="F79" s="10"/>
      <c r="G79" s="10"/>
      <c r="H79" s="10"/>
      <c r="I79" s="10">
        <v>4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>
        <v>2.5</v>
      </c>
      <c r="AE79" s="9">
        <v>0.6</v>
      </c>
      <c r="AF79" s="9" t="s">
        <v>192</v>
      </c>
      <c r="AG79" s="9">
        <v>7.1</v>
      </c>
      <c r="AH79" s="9">
        <v>83</v>
      </c>
      <c r="AI79" s="9">
        <f t="shared" si="6"/>
        <v>90.1</v>
      </c>
      <c r="AJ79" s="10">
        <v>19</v>
      </c>
      <c r="AK79" s="9" t="s">
        <v>13</v>
      </c>
      <c r="AL79" s="9" t="s">
        <v>153</v>
      </c>
    </row>
    <row r="80" spans="1:38" s="3" customFormat="1" ht="34.5" customHeight="1">
      <c r="A80" s="10">
        <v>20</v>
      </c>
      <c r="B80" s="9" t="s">
        <v>33</v>
      </c>
      <c r="C80" s="9" t="s">
        <v>193</v>
      </c>
      <c r="D80" s="10"/>
      <c r="E80" s="10"/>
      <c r="F80" s="10"/>
      <c r="G80" s="10"/>
      <c r="H80" s="10"/>
      <c r="I80" s="10">
        <v>3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>
        <v>0.5</v>
      </c>
      <c r="AE80" s="9">
        <v>0.8</v>
      </c>
      <c r="AF80" s="9" t="s">
        <v>194</v>
      </c>
      <c r="AG80" s="10">
        <f>SUM(D80:AE80)</f>
        <v>4.3</v>
      </c>
      <c r="AH80" s="10">
        <v>84</v>
      </c>
      <c r="AI80" s="9">
        <f t="shared" si="6"/>
        <v>88.3</v>
      </c>
      <c r="AJ80" s="10">
        <v>20</v>
      </c>
      <c r="AK80" s="9" t="s">
        <v>13</v>
      </c>
      <c r="AL80" s="9" t="s">
        <v>153</v>
      </c>
    </row>
    <row r="81" spans="1:38" s="3" customFormat="1" ht="34.5" customHeight="1">
      <c r="A81" s="10">
        <v>21</v>
      </c>
      <c r="B81" s="9" t="s">
        <v>46</v>
      </c>
      <c r="C81" s="9" t="s">
        <v>195</v>
      </c>
      <c r="D81" s="10"/>
      <c r="E81" s="10">
        <v>3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>
        <v>2</v>
      </c>
      <c r="AE81" s="9">
        <v>0.6</v>
      </c>
      <c r="AF81" s="9" t="s">
        <v>196</v>
      </c>
      <c r="AG81" s="9">
        <v>5.6</v>
      </c>
      <c r="AH81" s="9">
        <v>82</v>
      </c>
      <c r="AI81" s="9">
        <f t="shared" si="6"/>
        <v>87.6</v>
      </c>
      <c r="AJ81" s="10">
        <v>21</v>
      </c>
      <c r="AK81" s="9" t="s">
        <v>13</v>
      </c>
      <c r="AL81" s="9" t="s">
        <v>153</v>
      </c>
    </row>
    <row r="82" spans="1:38" s="3" customFormat="1" ht="34.5" customHeight="1">
      <c r="A82" s="10">
        <v>22</v>
      </c>
      <c r="B82" s="9" t="s">
        <v>171</v>
      </c>
      <c r="C82" s="9" t="s">
        <v>197</v>
      </c>
      <c r="D82" s="10">
        <v>4</v>
      </c>
      <c r="E82" s="10"/>
      <c r="F82" s="10"/>
      <c r="G82" s="10"/>
      <c r="H82" s="10"/>
      <c r="I82" s="10">
        <v>4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>
        <v>6</v>
      </c>
      <c r="Z82" s="10"/>
      <c r="AA82" s="10"/>
      <c r="AB82" s="10"/>
      <c r="AC82" s="10"/>
      <c r="AD82" s="10">
        <v>2.5</v>
      </c>
      <c r="AE82" s="9">
        <v>1.2</v>
      </c>
      <c r="AF82" s="9" t="s">
        <v>198</v>
      </c>
      <c r="AG82" s="9">
        <f>SUM(D82:AE82)</f>
        <v>17.7</v>
      </c>
      <c r="AH82" s="9">
        <v>69</v>
      </c>
      <c r="AI82" s="9">
        <f t="shared" si="6"/>
        <v>86.7</v>
      </c>
      <c r="AJ82" s="10">
        <v>22</v>
      </c>
      <c r="AK82" s="9" t="s">
        <v>13</v>
      </c>
      <c r="AL82" s="9" t="s">
        <v>153</v>
      </c>
    </row>
    <row r="83" spans="1:38" s="3" customFormat="1" ht="34.5" customHeight="1">
      <c r="A83" s="10">
        <v>23</v>
      </c>
      <c r="B83" s="9" t="s">
        <v>40</v>
      </c>
      <c r="C83" s="9" t="s">
        <v>199</v>
      </c>
      <c r="D83" s="10">
        <v>3</v>
      </c>
      <c r="E83" s="10"/>
      <c r="F83" s="10"/>
      <c r="G83" s="10"/>
      <c r="H83" s="10"/>
      <c r="I83" s="10">
        <v>4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>
        <v>2</v>
      </c>
      <c r="AE83" s="9">
        <v>0.6</v>
      </c>
      <c r="AF83" s="9" t="s">
        <v>200</v>
      </c>
      <c r="AG83" s="9">
        <v>9.6</v>
      </c>
      <c r="AH83" s="9">
        <v>77</v>
      </c>
      <c r="AI83" s="9">
        <f t="shared" si="6"/>
        <v>86.6</v>
      </c>
      <c r="AJ83" s="10">
        <v>23</v>
      </c>
      <c r="AK83" s="9" t="s">
        <v>13</v>
      </c>
      <c r="AL83" s="9" t="s">
        <v>153</v>
      </c>
    </row>
    <row r="84" spans="1:38" s="3" customFormat="1" ht="34.5" customHeight="1">
      <c r="A84" s="10">
        <v>24</v>
      </c>
      <c r="B84" s="9" t="s">
        <v>46</v>
      </c>
      <c r="C84" s="9" t="s">
        <v>201</v>
      </c>
      <c r="D84" s="10">
        <v>4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>
        <v>2.5</v>
      </c>
      <c r="AE84" s="9">
        <v>1</v>
      </c>
      <c r="AF84" s="9" t="s">
        <v>202</v>
      </c>
      <c r="AG84" s="9">
        <f>SUM(D84:AE84)</f>
        <v>7.5</v>
      </c>
      <c r="AH84" s="9">
        <v>77</v>
      </c>
      <c r="AI84" s="9">
        <f t="shared" si="6"/>
        <v>84.5</v>
      </c>
      <c r="AJ84" s="10">
        <v>24</v>
      </c>
      <c r="AK84" s="9" t="s">
        <v>13</v>
      </c>
      <c r="AL84" s="9" t="s">
        <v>153</v>
      </c>
    </row>
    <row r="85" spans="1:38" s="3" customFormat="1" ht="34.5" customHeight="1">
      <c r="A85" s="10">
        <v>25</v>
      </c>
      <c r="B85" s="10" t="s">
        <v>27</v>
      </c>
      <c r="C85" s="10" t="s">
        <v>203</v>
      </c>
      <c r="D85" s="10">
        <v>5</v>
      </c>
      <c r="E85" s="10"/>
      <c r="F85" s="10"/>
      <c r="G85" s="10"/>
      <c r="H85" s="10"/>
      <c r="I85" s="10">
        <v>5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>
        <v>2</v>
      </c>
      <c r="AE85" s="10">
        <v>1.2</v>
      </c>
      <c r="AF85" s="9" t="s">
        <v>204</v>
      </c>
      <c r="AG85" s="10">
        <f>SUM(D85:AE85)</f>
        <v>13.2</v>
      </c>
      <c r="AH85" s="10">
        <v>71</v>
      </c>
      <c r="AI85" s="9">
        <f t="shared" si="6"/>
        <v>84.2</v>
      </c>
      <c r="AJ85" s="10">
        <v>25</v>
      </c>
      <c r="AK85" s="10" t="s">
        <v>13</v>
      </c>
      <c r="AL85" s="10" t="s">
        <v>153</v>
      </c>
    </row>
    <row r="86" spans="1:38" s="3" customFormat="1" ht="34.5" customHeight="1">
      <c r="A86" s="10">
        <v>26</v>
      </c>
      <c r="B86" s="10" t="s">
        <v>66</v>
      </c>
      <c r="C86" s="10" t="s">
        <v>205</v>
      </c>
      <c r="D86" s="10"/>
      <c r="E86" s="10">
        <v>3</v>
      </c>
      <c r="F86" s="10"/>
      <c r="G86" s="10"/>
      <c r="H86" s="10"/>
      <c r="I86" s="10">
        <v>3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>
        <v>3</v>
      </c>
      <c r="AE86" s="10">
        <v>0.6</v>
      </c>
      <c r="AF86" s="9" t="s">
        <v>206</v>
      </c>
      <c r="AG86" s="10">
        <v>9.6</v>
      </c>
      <c r="AH86" s="10">
        <v>70</v>
      </c>
      <c r="AI86" s="9">
        <f t="shared" si="6"/>
        <v>79.6</v>
      </c>
      <c r="AJ86" s="10">
        <v>26</v>
      </c>
      <c r="AK86" s="10" t="s">
        <v>13</v>
      </c>
      <c r="AL86" s="10" t="s">
        <v>153</v>
      </c>
    </row>
    <row r="87" spans="1:38" s="3" customFormat="1" ht="34.5" customHeight="1">
      <c r="A87" s="10">
        <v>27</v>
      </c>
      <c r="B87" s="10" t="s">
        <v>27</v>
      </c>
      <c r="C87" s="10" t="s">
        <v>207</v>
      </c>
      <c r="D87" s="10"/>
      <c r="E87" s="10"/>
      <c r="F87" s="10">
        <v>3</v>
      </c>
      <c r="G87" s="10"/>
      <c r="H87" s="10"/>
      <c r="I87" s="10"/>
      <c r="J87" s="10"/>
      <c r="K87" s="10">
        <v>3</v>
      </c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>
        <v>3</v>
      </c>
      <c r="AE87" s="10">
        <v>1</v>
      </c>
      <c r="AF87" s="9" t="s">
        <v>208</v>
      </c>
      <c r="AG87" s="10">
        <f>SUM(D87:AE87)</f>
        <v>10</v>
      </c>
      <c r="AH87" s="10">
        <v>69</v>
      </c>
      <c r="AI87" s="9">
        <f t="shared" si="6"/>
        <v>79</v>
      </c>
      <c r="AJ87" s="10">
        <v>27</v>
      </c>
      <c r="AK87" s="10" t="s">
        <v>13</v>
      </c>
      <c r="AL87" s="10" t="s">
        <v>153</v>
      </c>
    </row>
    <row r="88" spans="1:38" s="3" customFormat="1" ht="34.5" customHeight="1">
      <c r="A88" s="10">
        <v>28</v>
      </c>
      <c r="B88" s="9" t="s">
        <v>75</v>
      </c>
      <c r="C88" s="9" t="s">
        <v>209</v>
      </c>
      <c r="D88" s="10"/>
      <c r="E88" s="10">
        <v>3</v>
      </c>
      <c r="F88" s="10"/>
      <c r="G88" s="10"/>
      <c r="H88" s="10"/>
      <c r="I88" s="10"/>
      <c r="J88" s="10"/>
      <c r="K88" s="10">
        <v>2</v>
      </c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>
        <v>3</v>
      </c>
      <c r="AE88" s="9">
        <v>0.6</v>
      </c>
      <c r="AF88" s="9" t="s">
        <v>210</v>
      </c>
      <c r="AG88" s="9">
        <v>8.6</v>
      </c>
      <c r="AH88" s="9">
        <v>64</v>
      </c>
      <c r="AI88" s="9">
        <f t="shared" si="6"/>
        <v>72.6</v>
      </c>
      <c r="AJ88" s="10">
        <v>28</v>
      </c>
      <c r="AK88" s="9" t="s">
        <v>13</v>
      </c>
      <c r="AL88" s="9" t="s">
        <v>153</v>
      </c>
    </row>
    <row r="89" spans="1:38" s="3" customFormat="1" ht="34.5" customHeight="1">
      <c r="A89" s="10">
        <v>29</v>
      </c>
      <c r="B89" s="9" t="s">
        <v>78</v>
      </c>
      <c r="C89" s="9" t="s">
        <v>211</v>
      </c>
      <c r="D89" s="10"/>
      <c r="E89" s="10">
        <v>3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>
        <v>4</v>
      </c>
      <c r="AB89" s="10"/>
      <c r="AC89" s="10">
        <v>1</v>
      </c>
      <c r="AD89" s="10">
        <v>2</v>
      </c>
      <c r="AE89" s="9">
        <v>0.8</v>
      </c>
      <c r="AF89" s="9" t="s">
        <v>212</v>
      </c>
      <c r="AG89" s="10">
        <f aca="true" t="shared" si="8" ref="AG89:AG94">SUM(D89:AE89)</f>
        <v>10.8</v>
      </c>
      <c r="AH89" s="10">
        <v>59</v>
      </c>
      <c r="AI89" s="9">
        <f t="shared" si="6"/>
        <v>69.8</v>
      </c>
      <c r="AJ89" s="10">
        <v>29</v>
      </c>
      <c r="AK89" s="9" t="s">
        <v>13</v>
      </c>
      <c r="AL89" s="9" t="s">
        <v>153</v>
      </c>
    </row>
    <row r="90" spans="1:38" s="3" customFormat="1" ht="34.5" customHeight="1">
      <c r="A90" s="10">
        <v>30</v>
      </c>
      <c r="B90" s="9" t="s">
        <v>132</v>
      </c>
      <c r="C90" s="9" t="s">
        <v>213</v>
      </c>
      <c r="D90" s="10">
        <v>5</v>
      </c>
      <c r="E90" s="10"/>
      <c r="F90" s="10"/>
      <c r="G90" s="10"/>
      <c r="H90" s="10"/>
      <c r="I90" s="10"/>
      <c r="J90" s="10">
        <v>4</v>
      </c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>
        <v>2</v>
      </c>
      <c r="AE90" s="9">
        <v>0.6</v>
      </c>
      <c r="AF90" s="9" t="s">
        <v>214</v>
      </c>
      <c r="AG90" s="9">
        <v>11.6</v>
      </c>
      <c r="AH90" s="9">
        <v>55</v>
      </c>
      <c r="AI90" s="9">
        <f t="shared" si="6"/>
        <v>66.6</v>
      </c>
      <c r="AJ90" s="10">
        <v>30</v>
      </c>
      <c r="AK90" s="9" t="s">
        <v>13</v>
      </c>
      <c r="AL90" s="9" t="s">
        <v>153</v>
      </c>
    </row>
    <row r="91" spans="1:38" s="3" customFormat="1" ht="34.5" customHeight="1">
      <c r="A91" s="10">
        <v>31</v>
      </c>
      <c r="B91" s="9" t="s">
        <v>24</v>
      </c>
      <c r="C91" s="9" t="s">
        <v>215</v>
      </c>
      <c r="D91" s="10"/>
      <c r="E91" s="10"/>
      <c r="F91" s="10">
        <v>2</v>
      </c>
      <c r="G91" s="10"/>
      <c r="H91" s="10"/>
      <c r="I91" s="10"/>
      <c r="J91" s="10">
        <v>2</v>
      </c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>
        <v>3</v>
      </c>
      <c r="AE91" s="9">
        <v>3.8</v>
      </c>
      <c r="AF91" s="9" t="s">
        <v>216</v>
      </c>
      <c r="AG91" s="10">
        <f t="shared" si="8"/>
        <v>10.8</v>
      </c>
      <c r="AH91" s="10">
        <v>54</v>
      </c>
      <c r="AI91" s="9">
        <f t="shared" si="6"/>
        <v>64.8</v>
      </c>
      <c r="AJ91" s="10">
        <v>31</v>
      </c>
      <c r="AK91" s="9" t="s">
        <v>13</v>
      </c>
      <c r="AL91" s="9" t="s">
        <v>153</v>
      </c>
    </row>
    <row r="92" spans="1:38" s="3" customFormat="1" ht="34.5" customHeight="1">
      <c r="A92" s="12">
        <v>32</v>
      </c>
      <c r="B92" s="13" t="s">
        <v>21</v>
      </c>
      <c r="C92" s="13" t="s">
        <v>217</v>
      </c>
      <c r="D92" s="12">
        <v>4</v>
      </c>
      <c r="E92" s="12"/>
      <c r="F92" s="12"/>
      <c r="G92" s="12"/>
      <c r="H92" s="12"/>
      <c r="I92" s="12"/>
      <c r="J92" s="12">
        <v>3</v>
      </c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>
        <v>3</v>
      </c>
      <c r="AE92" s="13">
        <v>0.6</v>
      </c>
      <c r="AF92" s="13" t="s">
        <v>218</v>
      </c>
      <c r="AG92" s="13">
        <v>10.6</v>
      </c>
      <c r="AH92" s="13">
        <v>51</v>
      </c>
      <c r="AI92" s="13">
        <f t="shared" si="6"/>
        <v>61.6</v>
      </c>
      <c r="AJ92" s="12">
        <v>32</v>
      </c>
      <c r="AK92" s="13" t="s">
        <v>13</v>
      </c>
      <c r="AL92" s="13" t="s">
        <v>153</v>
      </c>
    </row>
    <row r="93" spans="1:38" s="3" customFormat="1" ht="34.5" customHeight="1">
      <c r="A93" s="15">
        <v>1</v>
      </c>
      <c r="B93" s="14" t="s">
        <v>219</v>
      </c>
      <c r="C93" s="14" t="s">
        <v>220</v>
      </c>
      <c r="D93" s="15">
        <v>4</v>
      </c>
      <c r="E93" s="15"/>
      <c r="F93" s="15"/>
      <c r="G93" s="15"/>
      <c r="H93" s="15"/>
      <c r="I93" s="15">
        <v>4</v>
      </c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>
        <v>4</v>
      </c>
      <c r="V93" s="15"/>
      <c r="W93" s="15"/>
      <c r="X93" s="15"/>
      <c r="Y93" s="15"/>
      <c r="Z93" s="15"/>
      <c r="AA93" s="15"/>
      <c r="AB93" s="15"/>
      <c r="AC93" s="15"/>
      <c r="AD93" s="14">
        <v>3</v>
      </c>
      <c r="AE93" s="14">
        <v>0.6</v>
      </c>
      <c r="AF93" s="14" t="s">
        <v>221</v>
      </c>
      <c r="AG93" s="14">
        <v>15.6</v>
      </c>
      <c r="AH93" s="14">
        <v>90</v>
      </c>
      <c r="AI93" s="14">
        <f t="shared" si="6"/>
        <v>105.6</v>
      </c>
      <c r="AJ93" s="14">
        <v>1</v>
      </c>
      <c r="AK93" s="14" t="s">
        <v>137</v>
      </c>
      <c r="AL93" s="14" t="s">
        <v>153</v>
      </c>
    </row>
    <row r="94" spans="1:38" s="3" customFormat="1" ht="34.5" customHeight="1">
      <c r="A94" s="10">
        <v>2</v>
      </c>
      <c r="B94" s="9" t="s">
        <v>24</v>
      </c>
      <c r="C94" s="9" t="s">
        <v>222</v>
      </c>
      <c r="D94" s="10"/>
      <c r="E94" s="10">
        <v>4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>
        <v>1</v>
      </c>
      <c r="AE94" s="9">
        <v>1.4</v>
      </c>
      <c r="AF94" s="9" t="s">
        <v>223</v>
      </c>
      <c r="AG94" s="10">
        <f t="shared" si="8"/>
        <v>6.4</v>
      </c>
      <c r="AH94" s="10">
        <v>87</v>
      </c>
      <c r="AI94" s="9">
        <f t="shared" si="6"/>
        <v>93.4</v>
      </c>
      <c r="AJ94" s="10">
        <v>2</v>
      </c>
      <c r="AK94" s="9" t="s">
        <v>137</v>
      </c>
      <c r="AL94" s="9" t="s">
        <v>153</v>
      </c>
    </row>
    <row r="95" spans="1:38" s="3" customFormat="1" ht="34.5" customHeight="1">
      <c r="A95" s="10">
        <v>3</v>
      </c>
      <c r="B95" s="9" t="s">
        <v>224</v>
      </c>
      <c r="C95" s="9" t="s">
        <v>225</v>
      </c>
      <c r="D95" s="10"/>
      <c r="E95" s="10"/>
      <c r="F95" s="10"/>
      <c r="G95" s="10"/>
      <c r="H95" s="10"/>
      <c r="I95" s="10"/>
      <c r="J95" s="10"/>
      <c r="K95" s="10">
        <v>3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9">
        <v>3</v>
      </c>
      <c r="AE95" s="9">
        <v>0.6</v>
      </c>
      <c r="AF95" s="9" t="s">
        <v>226</v>
      </c>
      <c r="AG95" s="9">
        <v>6.6</v>
      </c>
      <c r="AH95" s="9">
        <v>69</v>
      </c>
      <c r="AI95" s="9">
        <f t="shared" si="6"/>
        <v>75.6</v>
      </c>
      <c r="AJ95" s="9">
        <v>3</v>
      </c>
      <c r="AK95" s="9" t="s">
        <v>137</v>
      </c>
      <c r="AL95" s="9" t="s">
        <v>153</v>
      </c>
    </row>
    <row r="96" spans="1:38" s="3" customFormat="1" ht="33.75" customHeight="1">
      <c r="A96" s="10"/>
      <c r="B96" s="9"/>
      <c r="C96" s="9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9"/>
      <c r="AF96" s="9"/>
      <c r="AG96" s="9"/>
      <c r="AH96" s="9"/>
      <c r="AI96" s="9"/>
      <c r="AJ96" s="9"/>
      <c r="AK96" s="9"/>
      <c r="AL96" s="9"/>
    </row>
    <row r="97" spans="1:38" s="3" customFormat="1" ht="46.5" customHeight="1">
      <c r="A97" s="10">
        <v>1</v>
      </c>
      <c r="B97" s="9" t="s">
        <v>72</v>
      </c>
      <c r="C97" s="9" t="s">
        <v>227</v>
      </c>
      <c r="D97" s="10"/>
      <c r="E97" s="10">
        <v>3</v>
      </c>
      <c r="F97" s="10"/>
      <c r="G97" s="10"/>
      <c r="H97" s="10"/>
      <c r="I97" s="10"/>
      <c r="J97" s="10"/>
      <c r="K97" s="10"/>
      <c r="L97" s="10">
        <v>1</v>
      </c>
      <c r="M97" s="10"/>
      <c r="N97" s="10"/>
      <c r="O97" s="10"/>
      <c r="P97" s="10"/>
      <c r="Q97" s="10">
        <v>8</v>
      </c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9">
        <v>0.8</v>
      </c>
      <c r="AF97" s="9" t="s">
        <v>228</v>
      </c>
      <c r="AG97" s="9">
        <f aca="true" t="shared" si="9" ref="AG97:AG116">SUM(D97:AE97)</f>
        <v>12.8</v>
      </c>
      <c r="AH97" s="9">
        <v>107</v>
      </c>
      <c r="AI97" s="9">
        <f aca="true" t="shared" si="10" ref="AI97:AI134">AG97+AH97</f>
        <v>119.8</v>
      </c>
      <c r="AJ97" s="9">
        <v>1</v>
      </c>
      <c r="AK97" s="9" t="s">
        <v>13</v>
      </c>
      <c r="AL97" s="9" t="s">
        <v>229</v>
      </c>
    </row>
    <row r="98" spans="1:38" s="3" customFormat="1" ht="46.5" customHeight="1">
      <c r="A98" s="10">
        <v>2</v>
      </c>
      <c r="B98" s="10" t="s">
        <v>21</v>
      </c>
      <c r="C98" s="10" t="s">
        <v>230</v>
      </c>
      <c r="D98" s="10"/>
      <c r="E98" s="10"/>
      <c r="F98" s="10">
        <v>2</v>
      </c>
      <c r="G98" s="10"/>
      <c r="H98" s="10"/>
      <c r="I98" s="10">
        <v>4</v>
      </c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>
        <v>4</v>
      </c>
      <c r="AA98" s="10"/>
      <c r="AB98" s="10">
        <v>4</v>
      </c>
      <c r="AC98" s="10"/>
      <c r="AD98" s="10"/>
      <c r="AE98" s="10">
        <v>0.8</v>
      </c>
      <c r="AF98" s="9" t="s">
        <v>231</v>
      </c>
      <c r="AG98" s="10">
        <f t="shared" si="9"/>
        <v>14.8</v>
      </c>
      <c r="AH98" s="10">
        <v>105</v>
      </c>
      <c r="AI98" s="9">
        <f t="shared" si="10"/>
        <v>119.8</v>
      </c>
      <c r="AJ98" s="10">
        <v>2</v>
      </c>
      <c r="AK98" s="10" t="s">
        <v>13</v>
      </c>
      <c r="AL98" s="10" t="s">
        <v>229</v>
      </c>
    </row>
    <row r="99" spans="1:38" s="3" customFormat="1" ht="46.5" customHeight="1">
      <c r="A99" s="10">
        <v>3</v>
      </c>
      <c r="B99" s="10" t="s">
        <v>69</v>
      </c>
      <c r="C99" s="10" t="s">
        <v>232</v>
      </c>
      <c r="D99" s="10"/>
      <c r="E99" s="10"/>
      <c r="F99" s="10"/>
      <c r="G99" s="10"/>
      <c r="H99" s="10"/>
      <c r="I99" s="10"/>
      <c r="J99" s="10"/>
      <c r="K99" s="10"/>
      <c r="L99" s="10">
        <v>1</v>
      </c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>
        <v>3</v>
      </c>
      <c r="AE99" s="10">
        <v>0.8</v>
      </c>
      <c r="AF99" s="9" t="s">
        <v>233</v>
      </c>
      <c r="AG99" s="10">
        <f t="shared" si="9"/>
        <v>4.8</v>
      </c>
      <c r="AH99" s="10">
        <v>113</v>
      </c>
      <c r="AI99" s="9">
        <f t="shared" si="10"/>
        <v>117.8</v>
      </c>
      <c r="AJ99" s="10">
        <v>3</v>
      </c>
      <c r="AK99" s="10" t="s">
        <v>13</v>
      </c>
      <c r="AL99" s="10" t="s">
        <v>229</v>
      </c>
    </row>
    <row r="100" spans="1:38" s="3" customFormat="1" ht="46.5" customHeight="1">
      <c r="A100" s="10">
        <v>4</v>
      </c>
      <c r="B100" s="9" t="s">
        <v>46</v>
      </c>
      <c r="C100" s="9" t="s">
        <v>234</v>
      </c>
      <c r="D100" s="10">
        <v>4</v>
      </c>
      <c r="E100" s="10"/>
      <c r="F100" s="10"/>
      <c r="G100" s="10"/>
      <c r="H100" s="10"/>
      <c r="I100" s="10">
        <v>4</v>
      </c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>
        <v>4</v>
      </c>
      <c r="AA100" s="10"/>
      <c r="AB100" s="10"/>
      <c r="AC100" s="10"/>
      <c r="AD100" s="10">
        <v>3</v>
      </c>
      <c r="AE100" s="9">
        <v>0.8</v>
      </c>
      <c r="AF100" s="9" t="s">
        <v>235</v>
      </c>
      <c r="AG100" s="9">
        <f t="shared" si="9"/>
        <v>15.8</v>
      </c>
      <c r="AH100" s="9">
        <v>102</v>
      </c>
      <c r="AI100" s="9">
        <f t="shared" si="10"/>
        <v>117.8</v>
      </c>
      <c r="AJ100" s="9">
        <v>4</v>
      </c>
      <c r="AK100" s="9" t="s">
        <v>13</v>
      </c>
      <c r="AL100" s="9" t="s">
        <v>229</v>
      </c>
    </row>
    <row r="101" spans="1:38" s="3" customFormat="1" ht="46.5" customHeight="1">
      <c r="A101" s="10">
        <v>5</v>
      </c>
      <c r="B101" s="10" t="s">
        <v>21</v>
      </c>
      <c r="C101" s="10" t="s">
        <v>236</v>
      </c>
      <c r="D101" s="10">
        <v>4</v>
      </c>
      <c r="E101" s="10"/>
      <c r="F101" s="10"/>
      <c r="G101" s="10"/>
      <c r="H101" s="10"/>
      <c r="I101" s="10">
        <v>4</v>
      </c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>
        <v>8</v>
      </c>
      <c r="AA101" s="10"/>
      <c r="AB101" s="10">
        <v>2</v>
      </c>
      <c r="AC101" s="10"/>
      <c r="AD101" s="10">
        <v>3</v>
      </c>
      <c r="AE101" s="10">
        <v>0.8</v>
      </c>
      <c r="AF101" s="9" t="s">
        <v>237</v>
      </c>
      <c r="AG101" s="10">
        <f t="shared" si="9"/>
        <v>21.8</v>
      </c>
      <c r="AH101" s="10">
        <v>96</v>
      </c>
      <c r="AI101" s="9">
        <f t="shared" si="10"/>
        <v>117.8</v>
      </c>
      <c r="AJ101" s="10">
        <v>5</v>
      </c>
      <c r="AK101" s="10" t="s">
        <v>13</v>
      </c>
      <c r="AL101" s="10" t="s">
        <v>229</v>
      </c>
    </row>
    <row r="102" spans="1:38" s="3" customFormat="1" ht="46.5" customHeight="1">
      <c r="A102" s="10">
        <v>6</v>
      </c>
      <c r="B102" s="9" t="s">
        <v>78</v>
      </c>
      <c r="C102" s="9" t="s">
        <v>238</v>
      </c>
      <c r="D102" s="10">
        <v>4</v>
      </c>
      <c r="E102" s="10"/>
      <c r="F102" s="10"/>
      <c r="G102" s="10"/>
      <c r="H102" s="10"/>
      <c r="I102" s="10">
        <v>4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>
        <v>2</v>
      </c>
      <c r="AE102" s="9">
        <v>1</v>
      </c>
      <c r="AF102" s="9" t="s">
        <v>239</v>
      </c>
      <c r="AG102" s="10">
        <f t="shared" si="9"/>
        <v>11</v>
      </c>
      <c r="AH102" s="10">
        <v>106</v>
      </c>
      <c r="AI102" s="9">
        <f t="shared" si="10"/>
        <v>117</v>
      </c>
      <c r="AJ102" s="10">
        <v>6</v>
      </c>
      <c r="AK102" s="9" t="s">
        <v>13</v>
      </c>
      <c r="AL102" s="9" t="s">
        <v>229</v>
      </c>
    </row>
    <row r="103" spans="1:38" s="3" customFormat="1" ht="46.5" customHeight="1">
      <c r="A103" s="10">
        <v>7</v>
      </c>
      <c r="B103" s="10" t="s">
        <v>69</v>
      </c>
      <c r="C103" s="10" t="s">
        <v>240</v>
      </c>
      <c r="D103" s="10"/>
      <c r="E103" s="10">
        <v>3</v>
      </c>
      <c r="F103" s="10"/>
      <c r="G103" s="10"/>
      <c r="H103" s="10"/>
      <c r="I103" s="10"/>
      <c r="J103" s="10"/>
      <c r="K103" s="10">
        <v>2</v>
      </c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>
        <v>2</v>
      </c>
      <c r="AE103" s="10">
        <v>0.8</v>
      </c>
      <c r="AF103" s="9" t="s">
        <v>241</v>
      </c>
      <c r="AG103" s="10">
        <f t="shared" si="9"/>
        <v>7.8</v>
      </c>
      <c r="AH103" s="10">
        <v>109</v>
      </c>
      <c r="AI103" s="9">
        <f t="shared" si="10"/>
        <v>116.8</v>
      </c>
      <c r="AJ103" s="10">
        <v>7</v>
      </c>
      <c r="AK103" s="10" t="s">
        <v>13</v>
      </c>
      <c r="AL103" s="10" t="s">
        <v>229</v>
      </c>
    </row>
    <row r="104" spans="1:38" s="3" customFormat="1" ht="46.5" customHeight="1">
      <c r="A104" s="10">
        <v>8</v>
      </c>
      <c r="B104" s="10" t="s">
        <v>21</v>
      </c>
      <c r="C104" s="10" t="s">
        <v>242</v>
      </c>
      <c r="D104" s="10">
        <v>4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>
        <v>0.5</v>
      </c>
      <c r="AE104" s="10">
        <v>0.8</v>
      </c>
      <c r="AF104" s="9" t="s">
        <v>243</v>
      </c>
      <c r="AG104" s="10">
        <f t="shared" si="9"/>
        <v>5.3</v>
      </c>
      <c r="AH104" s="10">
        <v>110</v>
      </c>
      <c r="AI104" s="9">
        <f t="shared" si="10"/>
        <v>115.3</v>
      </c>
      <c r="AJ104" s="10">
        <v>8</v>
      </c>
      <c r="AK104" s="10" t="s">
        <v>13</v>
      </c>
      <c r="AL104" s="10" t="s">
        <v>229</v>
      </c>
    </row>
    <row r="105" spans="1:38" s="3" customFormat="1" ht="46.5" customHeight="1">
      <c r="A105" s="10">
        <v>9</v>
      </c>
      <c r="B105" s="10" t="s">
        <v>75</v>
      </c>
      <c r="C105" s="10" t="s">
        <v>244</v>
      </c>
      <c r="D105" s="10"/>
      <c r="E105" s="10"/>
      <c r="F105" s="10">
        <v>2</v>
      </c>
      <c r="G105" s="10"/>
      <c r="H105" s="10"/>
      <c r="I105" s="10">
        <v>4</v>
      </c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>
        <v>3</v>
      </c>
      <c r="AE105" s="10">
        <v>1.2</v>
      </c>
      <c r="AF105" s="9" t="s">
        <v>245</v>
      </c>
      <c r="AG105" s="10">
        <f t="shared" si="9"/>
        <v>10.2</v>
      </c>
      <c r="AH105" s="10">
        <v>105</v>
      </c>
      <c r="AI105" s="9">
        <f t="shared" si="10"/>
        <v>115.2</v>
      </c>
      <c r="AJ105" s="10">
        <v>9</v>
      </c>
      <c r="AK105" s="10" t="s">
        <v>13</v>
      </c>
      <c r="AL105" s="10" t="s">
        <v>229</v>
      </c>
    </row>
    <row r="106" spans="1:38" s="3" customFormat="1" ht="46.5" customHeight="1">
      <c r="A106" s="10">
        <v>10</v>
      </c>
      <c r="B106" s="9" t="s">
        <v>30</v>
      </c>
      <c r="C106" s="9" t="s">
        <v>246</v>
      </c>
      <c r="D106" s="10"/>
      <c r="E106" s="10">
        <v>4</v>
      </c>
      <c r="F106" s="10"/>
      <c r="G106" s="10"/>
      <c r="H106" s="10"/>
      <c r="I106" s="10"/>
      <c r="J106" s="10">
        <v>4</v>
      </c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>
        <v>3</v>
      </c>
      <c r="AE106" s="9">
        <v>0.8</v>
      </c>
      <c r="AF106" s="9" t="s">
        <v>247</v>
      </c>
      <c r="AG106" s="9">
        <f t="shared" si="9"/>
        <v>11.8</v>
      </c>
      <c r="AH106" s="9">
        <v>103</v>
      </c>
      <c r="AI106" s="9">
        <f t="shared" si="10"/>
        <v>114.8</v>
      </c>
      <c r="AJ106" s="10">
        <v>10</v>
      </c>
      <c r="AK106" s="9" t="s">
        <v>13</v>
      </c>
      <c r="AL106" s="9" t="s">
        <v>229</v>
      </c>
    </row>
    <row r="107" spans="1:38" s="3" customFormat="1" ht="46.5" customHeight="1">
      <c r="A107" s="10">
        <v>11</v>
      </c>
      <c r="B107" s="9" t="s">
        <v>248</v>
      </c>
      <c r="C107" s="9" t="s">
        <v>249</v>
      </c>
      <c r="D107" s="10"/>
      <c r="E107" s="10">
        <v>2</v>
      </c>
      <c r="F107" s="10"/>
      <c r="G107" s="10"/>
      <c r="H107" s="10"/>
      <c r="I107" s="10"/>
      <c r="J107" s="10">
        <v>2</v>
      </c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>
        <v>3</v>
      </c>
      <c r="AE107" s="9">
        <v>1.2</v>
      </c>
      <c r="AF107" s="9" t="s">
        <v>250</v>
      </c>
      <c r="AG107" s="9">
        <f t="shared" si="9"/>
        <v>8.2</v>
      </c>
      <c r="AH107" s="9">
        <v>105</v>
      </c>
      <c r="AI107" s="9">
        <f t="shared" si="10"/>
        <v>113.2</v>
      </c>
      <c r="AJ107" s="10">
        <v>11</v>
      </c>
      <c r="AK107" s="9" t="s">
        <v>13</v>
      </c>
      <c r="AL107" s="9" t="s">
        <v>229</v>
      </c>
    </row>
    <row r="108" spans="1:38" s="3" customFormat="1" ht="46.5" customHeight="1">
      <c r="A108" s="10">
        <v>12</v>
      </c>
      <c r="B108" s="10" t="s">
        <v>251</v>
      </c>
      <c r="C108" s="10" t="s">
        <v>252</v>
      </c>
      <c r="D108" s="10">
        <v>4</v>
      </c>
      <c r="E108" s="10"/>
      <c r="F108" s="10"/>
      <c r="G108" s="10"/>
      <c r="H108" s="10"/>
      <c r="I108" s="10"/>
      <c r="J108" s="10">
        <v>3</v>
      </c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>
        <v>1.8</v>
      </c>
      <c r="AF108" s="9" t="s">
        <v>253</v>
      </c>
      <c r="AG108" s="10">
        <f t="shared" si="9"/>
        <v>8.8</v>
      </c>
      <c r="AH108" s="10">
        <v>104</v>
      </c>
      <c r="AI108" s="9">
        <f t="shared" si="10"/>
        <v>112.8</v>
      </c>
      <c r="AJ108" s="10">
        <v>12</v>
      </c>
      <c r="AK108" s="10" t="s">
        <v>13</v>
      </c>
      <c r="AL108" s="10" t="s">
        <v>229</v>
      </c>
    </row>
    <row r="109" spans="1:38" s="3" customFormat="1" ht="46.5" customHeight="1">
      <c r="A109" s="10">
        <v>13</v>
      </c>
      <c r="B109" s="10" t="s">
        <v>75</v>
      </c>
      <c r="C109" s="10" t="s">
        <v>254</v>
      </c>
      <c r="D109" s="10"/>
      <c r="E109" s="10"/>
      <c r="F109" s="10"/>
      <c r="G109" s="10"/>
      <c r="H109" s="10"/>
      <c r="I109" s="10">
        <v>4</v>
      </c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>
        <v>4</v>
      </c>
      <c r="AA109" s="10"/>
      <c r="AB109" s="10"/>
      <c r="AC109" s="10"/>
      <c r="AD109" s="10">
        <v>2.5</v>
      </c>
      <c r="AE109" s="10">
        <v>1</v>
      </c>
      <c r="AF109" s="9" t="s">
        <v>255</v>
      </c>
      <c r="AG109" s="10">
        <f t="shared" si="9"/>
        <v>11.5</v>
      </c>
      <c r="AH109" s="10">
        <v>101</v>
      </c>
      <c r="AI109" s="9">
        <f t="shared" si="10"/>
        <v>112.5</v>
      </c>
      <c r="AJ109" s="10">
        <v>13</v>
      </c>
      <c r="AK109" s="10" t="s">
        <v>13</v>
      </c>
      <c r="AL109" s="10" t="s">
        <v>229</v>
      </c>
    </row>
    <row r="110" spans="1:38" s="3" customFormat="1" ht="46.5" customHeight="1">
      <c r="A110" s="10">
        <v>14</v>
      </c>
      <c r="B110" s="9" t="s">
        <v>104</v>
      </c>
      <c r="C110" s="9" t="s">
        <v>256</v>
      </c>
      <c r="D110" s="10">
        <v>2</v>
      </c>
      <c r="E110" s="10"/>
      <c r="F110" s="10"/>
      <c r="G110" s="10"/>
      <c r="H110" s="10"/>
      <c r="I110" s="10">
        <v>3</v>
      </c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>
        <v>1</v>
      </c>
      <c r="AD110" s="10">
        <v>3</v>
      </c>
      <c r="AE110" s="9">
        <v>0.8</v>
      </c>
      <c r="AF110" s="9" t="s">
        <v>257</v>
      </c>
      <c r="AG110" s="9">
        <f t="shared" si="9"/>
        <v>9.8</v>
      </c>
      <c r="AH110" s="9">
        <v>102</v>
      </c>
      <c r="AI110" s="9">
        <f t="shared" si="10"/>
        <v>111.8</v>
      </c>
      <c r="AJ110" s="10">
        <v>14</v>
      </c>
      <c r="AK110" s="9" t="s">
        <v>13</v>
      </c>
      <c r="AL110" s="9" t="s">
        <v>229</v>
      </c>
    </row>
    <row r="111" spans="1:38" s="3" customFormat="1" ht="46.5" customHeight="1">
      <c r="A111" s="10">
        <v>15</v>
      </c>
      <c r="B111" s="9" t="s">
        <v>258</v>
      </c>
      <c r="C111" s="9" t="s">
        <v>259</v>
      </c>
      <c r="D111" s="10">
        <v>3</v>
      </c>
      <c r="E111" s="10"/>
      <c r="F111" s="10"/>
      <c r="G111" s="10"/>
      <c r="H111" s="10"/>
      <c r="I111" s="10"/>
      <c r="J111" s="10">
        <v>3</v>
      </c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>
        <v>6</v>
      </c>
      <c r="Z111" s="10"/>
      <c r="AA111" s="10"/>
      <c r="AB111" s="10"/>
      <c r="AC111" s="10"/>
      <c r="AD111" s="10">
        <v>3</v>
      </c>
      <c r="AE111" s="9">
        <v>0.8</v>
      </c>
      <c r="AF111" s="9" t="s">
        <v>260</v>
      </c>
      <c r="AG111" s="9">
        <f t="shared" si="9"/>
        <v>15.8</v>
      </c>
      <c r="AH111" s="9">
        <v>96</v>
      </c>
      <c r="AI111" s="9">
        <f t="shared" si="10"/>
        <v>111.8</v>
      </c>
      <c r="AJ111" s="10">
        <v>15</v>
      </c>
      <c r="AK111" s="9" t="s">
        <v>13</v>
      </c>
      <c r="AL111" s="9" t="s">
        <v>229</v>
      </c>
    </row>
    <row r="112" spans="1:38" s="3" customFormat="1" ht="46.5" customHeight="1">
      <c r="A112" s="10">
        <v>16</v>
      </c>
      <c r="B112" s="10" t="s">
        <v>75</v>
      </c>
      <c r="C112" s="10" t="s">
        <v>261</v>
      </c>
      <c r="D112" s="10">
        <v>4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>
        <v>2.5</v>
      </c>
      <c r="AE112" s="10">
        <v>0.8</v>
      </c>
      <c r="AF112" s="9" t="s">
        <v>262</v>
      </c>
      <c r="AG112" s="10">
        <f t="shared" si="9"/>
        <v>7.3</v>
      </c>
      <c r="AH112" s="10">
        <v>104</v>
      </c>
      <c r="AI112" s="9">
        <f t="shared" si="10"/>
        <v>111.3</v>
      </c>
      <c r="AJ112" s="10">
        <v>16</v>
      </c>
      <c r="AK112" s="10" t="s">
        <v>13</v>
      </c>
      <c r="AL112" s="10" t="s">
        <v>229</v>
      </c>
    </row>
    <row r="113" spans="1:38" s="3" customFormat="1" ht="46.5" customHeight="1">
      <c r="A113" s="10">
        <v>17</v>
      </c>
      <c r="B113" s="10" t="s">
        <v>21</v>
      </c>
      <c r="C113" s="10" t="s">
        <v>263</v>
      </c>
      <c r="D113" s="10"/>
      <c r="E113" s="10"/>
      <c r="F113" s="10">
        <v>2</v>
      </c>
      <c r="G113" s="10"/>
      <c r="H113" s="10"/>
      <c r="I113" s="10">
        <v>4</v>
      </c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>
        <v>2</v>
      </c>
      <c r="AE113" s="10">
        <v>0.8</v>
      </c>
      <c r="AF113" s="9" t="s">
        <v>264</v>
      </c>
      <c r="AG113" s="10">
        <f t="shared" si="9"/>
        <v>8.8</v>
      </c>
      <c r="AH113" s="10">
        <v>102</v>
      </c>
      <c r="AI113" s="9">
        <f t="shared" si="10"/>
        <v>110.8</v>
      </c>
      <c r="AJ113" s="10">
        <v>17</v>
      </c>
      <c r="AK113" s="10" t="s">
        <v>13</v>
      </c>
      <c r="AL113" s="10" t="s">
        <v>229</v>
      </c>
    </row>
    <row r="114" spans="1:38" s="3" customFormat="1" ht="46.5" customHeight="1">
      <c r="A114" s="10">
        <v>18</v>
      </c>
      <c r="B114" s="10" t="s">
        <v>27</v>
      </c>
      <c r="C114" s="10" t="s">
        <v>265</v>
      </c>
      <c r="D114" s="10"/>
      <c r="E114" s="10"/>
      <c r="F114" s="10"/>
      <c r="G114" s="10">
        <v>1</v>
      </c>
      <c r="H114" s="10"/>
      <c r="I114" s="10"/>
      <c r="J114" s="10"/>
      <c r="K114" s="10">
        <v>3</v>
      </c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>
        <v>1</v>
      </c>
      <c r="AE114" s="10">
        <v>0.8</v>
      </c>
      <c r="AF114" s="9" t="s">
        <v>266</v>
      </c>
      <c r="AG114" s="10">
        <f t="shared" si="9"/>
        <v>5.8</v>
      </c>
      <c r="AH114" s="10">
        <v>104</v>
      </c>
      <c r="AI114" s="9">
        <f t="shared" si="10"/>
        <v>109.8</v>
      </c>
      <c r="AJ114" s="10">
        <v>18</v>
      </c>
      <c r="AK114" s="10" t="s">
        <v>13</v>
      </c>
      <c r="AL114" s="10" t="s">
        <v>229</v>
      </c>
    </row>
    <row r="115" spans="1:38" s="3" customFormat="1" ht="46.5" customHeight="1">
      <c r="A115" s="10">
        <v>19</v>
      </c>
      <c r="B115" s="9" t="s">
        <v>46</v>
      </c>
      <c r="C115" s="9" t="s">
        <v>267</v>
      </c>
      <c r="D115" s="10"/>
      <c r="E115" s="10">
        <v>3</v>
      </c>
      <c r="F115" s="10"/>
      <c r="G115" s="10"/>
      <c r="H115" s="10"/>
      <c r="I115" s="10"/>
      <c r="J115" s="10"/>
      <c r="K115" s="10">
        <v>2</v>
      </c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>
        <v>2</v>
      </c>
      <c r="AC115" s="10"/>
      <c r="AD115" s="10">
        <v>1</v>
      </c>
      <c r="AE115" s="9">
        <v>0.8</v>
      </c>
      <c r="AF115" s="9" t="s">
        <v>268</v>
      </c>
      <c r="AG115" s="9">
        <f t="shared" si="9"/>
        <v>8.8</v>
      </c>
      <c r="AH115" s="9">
        <v>101</v>
      </c>
      <c r="AI115" s="9">
        <f t="shared" si="10"/>
        <v>109.8</v>
      </c>
      <c r="AJ115" s="10">
        <v>19</v>
      </c>
      <c r="AK115" s="9" t="s">
        <v>13</v>
      </c>
      <c r="AL115" s="9" t="s">
        <v>229</v>
      </c>
    </row>
    <row r="116" spans="1:38" s="3" customFormat="1" ht="46.5" customHeight="1">
      <c r="A116" s="10">
        <v>20</v>
      </c>
      <c r="B116" s="10" t="s">
        <v>83</v>
      </c>
      <c r="C116" s="10" t="s">
        <v>269</v>
      </c>
      <c r="D116" s="10">
        <v>3</v>
      </c>
      <c r="E116" s="10"/>
      <c r="F116" s="10"/>
      <c r="G116" s="10"/>
      <c r="H116" s="10"/>
      <c r="I116" s="10">
        <v>3</v>
      </c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>
        <v>3</v>
      </c>
      <c r="AE116" s="10">
        <v>0.8</v>
      </c>
      <c r="AF116" s="9" t="s">
        <v>270</v>
      </c>
      <c r="AG116" s="10">
        <f t="shared" si="9"/>
        <v>9.8</v>
      </c>
      <c r="AH116" s="10">
        <v>100</v>
      </c>
      <c r="AI116" s="9">
        <f t="shared" si="10"/>
        <v>109.8</v>
      </c>
      <c r="AJ116" s="10">
        <v>20</v>
      </c>
      <c r="AK116" s="10" t="s">
        <v>13</v>
      </c>
      <c r="AL116" s="10" t="s">
        <v>229</v>
      </c>
    </row>
    <row r="117" spans="1:38" s="3" customFormat="1" ht="46.5" customHeight="1">
      <c r="A117" s="10">
        <v>21</v>
      </c>
      <c r="B117" s="9" t="s">
        <v>75</v>
      </c>
      <c r="C117" s="9" t="s">
        <v>271</v>
      </c>
      <c r="D117" s="10"/>
      <c r="E117" s="10"/>
      <c r="F117" s="10">
        <v>2</v>
      </c>
      <c r="G117" s="10"/>
      <c r="H117" s="10"/>
      <c r="I117" s="10">
        <v>4</v>
      </c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>
        <v>1</v>
      </c>
      <c r="AD117" s="10">
        <v>3</v>
      </c>
      <c r="AE117" s="9">
        <v>0.6</v>
      </c>
      <c r="AF117" s="9" t="s">
        <v>272</v>
      </c>
      <c r="AG117" s="9">
        <v>10.6</v>
      </c>
      <c r="AH117" s="9">
        <v>99</v>
      </c>
      <c r="AI117" s="9">
        <f t="shared" si="10"/>
        <v>109.6</v>
      </c>
      <c r="AJ117" s="10">
        <v>21</v>
      </c>
      <c r="AK117" s="9" t="s">
        <v>13</v>
      </c>
      <c r="AL117" s="9" t="s">
        <v>229</v>
      </c>
    </row>
    <row r="118" spans="1:38" s="3" customFormat="1" ht="46.5" customHeight="1">
      <c r="A118" s="10">
        <v>22</v>
      </c>
      <c r="B118" s="9" t="s">
        <v>72</v>
      </c>
      <c r="C118" s="9" t="s">
        <v>273</v>
      </c>
      <c r="D118" s="10"/>
      <c r="E118" s="10"/>
      <c r="F118" s="10">
        <v>2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>
        <v>6</v>
      </c>
      <c r="S118" s="10">
        <v>4</v>
      </c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9">
        <v>0.8</v>
      </c>
      <c r="AF118" s="9" t="s">
        <v>274</v>
      </c>
      <c r="AG118" s="9">
        <f>SUM(D118:AE118)</f>
        <v>12.8</v>
      </c>
      <c r="AH118" s="9">
        <v>96</v>
      </c>
      <c r="AI118" s="9">
        <f t="shared" si="10"/>
        <v>108.8</v>
      </c>
      <c r="AJ118" s="10">
        <v>22</v>
      </c>
      <c r="AK118" s="9" t="s">
        <v>13</v>
      </c>
      <c r="AL118" s="9" t="s">
        <v>229</v>
      </c>
    </row>
    <row r="119" spans="1:38" s="3" customFormat="1" ht="46.5" customHeight="1">
      <c r="A119" s="10">
        <v>23</v>
      </c>
      <c r="B119" s="10" t="s">
        <v>69</v>
      </c>
      <c r="C119" s="10" t="s">
        <v>275</v>
      </c>
      <c r="D119" s="10">
        <v>4</v>
      </c>
      <c r="E119" s="10"/>
      <c r="F119" s="10"/>
      <c r="G119" s="10"/>
      <c r="H119" s="10"/>
      <c r="I119" s="10"/>
      <c r="J119" s="10"/>
      <c r="K119" s="10"/>
      <c r="L119" s="10">
        <v>1</v>
      </c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>
        <v>2</v>
      </c>
      <c r="AE119" s="10">
        <v>0.6</v>
      </c>
      <c r="AF119" s="9" t="s">
        <v>276</v>
      </c>
      <c r="AG119" s="10">
        <v>7.6</v>
      </c>
      <c r="AH119" s="10">
        <v>101</v>
      </c>
      <c r="AI119" s="9">
        <f t="shared" si="10"/>
        <v>108.6</v>
      </c>
      <c r="AJ119" s="10">
        <v>23</v>
      </c>
      <c r="AK119" s="10" t="s">
        <v>13</v>
      </c>
      <c r="AL119" s="10" t="s">
        <v>229</v>
      </c>
    </row>
    <row r="120" spans="1:38" s="3" customFormat="1" ht="46.5" customHeight="1">
      <c r="A120" s="10">
        <v>24</v>
      </c>
      <c r="B120" s="9" t="s">
        <v>277</v>
      </c>
      <c r="C120" s="9" t="s">
        <v>278</v>
      </c>
      <c r="D120" s="10">
        <v>5</v>
      </c>
      <c r="E120" s="10"/>
      <c r="F120" s="10"/>
      <c r="G120" s="10"/>
      <c r="H120" s="10"/>
      <c r="I120" s="10"/>
      <c r="J120" s="10"/>
      <c r="K120" s="10">
        <v>2</v>
      </c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>
        <v>1</v>
      </c>
      <c r="AE120" s="9">
        <v>0.6</v>
      </c>
      <c r="AF120" s="9" t="s">
        <v>279</v>
      </c>
      <c r="AG120" s="9">
        <v>8.6</v>
      </c>
      <c r="AH120" s="9">
        <v>100</v>
      </c>
      <c r="AI120" s="9">
        <f t="shared" si="10"/>
        <v>108.6</v>
      </c>
      <c r="AJ120" s="10">
        <v>24</v>
      </c>
      <c r="AK120" s="9" t="s">
        <v>13</v>
      </c>
      <c r="AL120" s="9" t="s">
        <v>229</v>
      </c>
    </row>
    <row r="121" spans="1:38" s="3" customFormat="1" ht="46.5" customHeight="1">
      <c r="A121" s="10">
        <v>25</v>
      </c>
      <c r="B121" s="9" t="s">
        <v>15</v>
      </c>
      <c r="C121" s="9" t="s">
        <v>280</v>
      </c>
      <c r="D121" s="10"/>
      <c r="E121" s="10"/>
      <c r="F121" s="10">
        <v>2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>
        <v>2.5</v>
      </c>
      <c r="AE121" s="9">
        <v>0.8</v>
      </c>
      <c r="AF121" s="9" t="s">
        <v>281</v>
      </c>
      <c r="AG121" s="9">
        <f aca="true" t="shared" si="11" ref="AG121:AG130">SUM(D121:AE121)</f>
        <v>5.3</v>
      </c>
      <c r="AH121" s="9">
        <v>100</v>
      </c>
      <c r="AI121" s="9">
        <f t="shared" si="10"/>
        <v>105.3</v>
      </c>
      <c r="AJ121" s="10">
        <v>25</v>
      </c>
      <c r="AK121" s="9" t="s">
        <v>13</v>
      </c>
      <c r="AL121" s="9" t="s">
        <v>229</v>
      </c>
    </row>
    <row r="122" spans="1:38" s="3" customFormat="1" ht="46.5" customHeight="1">
      <c r="A122" s="10">
        <v>26</v>
      </c>
      <c r="B122" s="9" t="s">
        <v>104</v>
      </c>
      <c r="C122" s="9" t="s">
        <v>282</v>
      </c>
      <c r="D122" s="10"/>
      <c r="E122" s="10"/>
      <c r="F122" s="10"/>
      <c r="G122" s="10"/>
      <c r="H122" s="10"/>
      <c r="I122" s="10">
        <v>2</v>
      </c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>
        <v>8</v>
      </c>
      <c r="AC122" s="10"/>
      <c r="AD122" s="10">
        <v>1.5</v>
      </c>
      <c r="AE122" s="9">
        <v>0.8</v>
      </c>
      <c r="AF122" s="9" t="s">
        <v>283</v>
      </c>
      <c r="AG122" s="9">
        <f t="shared" si="11"/>
        <v>12.3</v>
      </c>
      <c r="AH122" s="9">
        <v>93</v>
      </c>
      <c r="AI122" s="9">
        <f t="shared" si="10"/>
        <v>105.3</v>
      </c>
      <c r="AJ122" s="10">
        <v>26</v>
      </c>
      <c r="AK122" s="9" t="s">
        <v>13</v>
      </c>
      <c r="AL122" s="9" t="s">
        <v>229</v>
      </c>
    </row>
    <row r="123" spans="1:38" s="3" customFormat="1" ht="46.5" customHeight="1">
      <c r="A123" s="10">
        <v>27</v>
      </c>
      <c r="B123" s="9" t="s">
        <v>24</v>
      </c>
      <c r="C123" s="9" t="s">
        <v>284</v>
      </c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>
        <v>2</v>
      </c>
      <c r="AE123" s="9">
        <v>1.2</v>
      </c>
      <c r="AF123" s="9" t="s">
        <v>285</v>
      </c>
      <c r="AG123" s="9">
        <f t="shared" si="11"/>
        <v>3.2</v>
      </c>
      <c r="AH123" s="9">
        <v>102</v>
      </c>
      <c r="AI123" s="9">
        <f t="shared" si="10"/>
        <v>105.2</v>
      </c>
      <c r="AJ123" s="10">
        <v>27</v>
      </c>
      <c r="AK123" s="9" t="s">
        <v>13</v>
      </c>
      <c r="AL123" s="9" t="s">
        <v>229</v>
      </c>
    </row>
    <row r="124" spans="1:38" s="3" customFormat="1" ht="46.5" customHeight="1">
      <c r="A124" s="10">
        <v>28</v>
      </c>
      <c r="B124" s="9" t="s">
        <v>10</v>
      </c>
      <c r="C124" s="9" t="s">
        <v>286</v>
      </c>
      <c r="D124" s="10">
        <v>3</v>
      </c>
      <c r="E124" s="10"/>
      <c r="F124" s="10"/>
      <c r="G124" s="10"/>
      <c r="H124" s="10"/>
      <c r="I124" s="10">
        <v>2</v>
      </c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9">
        <v>1</v>
      </c>
      <c r="AE124" s="9">
        <v>0.8</v>
      </c>
      <c r="AF124" s="9" t="s">
        <v>287</v>
      </c>
      <c r="AG124" s="9">
        <f t="shared" si="11"/>
        <v>6.8</v>
      </c>
      <c r="AH124" s="9">
        <v>98</v>
      </c>
      <c r="AI124" s="9">
        <f t="shared" si="10"/>
        <v>104.8</v>
      </c>
      <c r="AJ124" s="10">
        <v>28</v>
      </c>
      <c r="AK124" s="9" t="s">
        <v>13</v>
      </c>
      <c r="AL124" s="9" t="s">
        <v>229</v>
      </c>
    </row>
    <row r="125" spans="1:38" s="3" customFormat="1" ht="46.5" customHeight="1">
      <c r="A125" s="10">
        <v>29</v>
      </c>
      <c r="B125" s="9" t="s">
        <v>24</v>
      </c>
      <c r="C125" s="9" t="s">
        <v>288</v>
      </c>
      <c r="D125" s="10"/>
      <c r="E125" s="10"/>
      <c r="F125" s="10"/>
      <c r="G125" s="10"/>
      <c r="H125" s="10"/>
      <c r="I125" s="10"/>
      <c r="J125" s="10"/>
      <c r="K125" s="10">
        <v>3</v>
      </c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>
        <v>1</v>
      </c>
      <c r="AE125" s="9">
        <v>1.4</v>
      </c>
      <c r="AF125" s="9" t="s">
        <v>289</v>
      </c>
      <c r="AG125" s="9">
        <f t="shared" si="11"/>
        <v>5.4</v>
      </c>
      <c r="AH125" s="9">
        <v>99</v>
      </c>
      <c r="AI125" s="9">
        <f t="shared" si="10"/>
        <v>104.4</v>
      </c>
      <c r="AJ125" s="10">
        <v>29</v>
      </c>
      <c r="AK125" s="9" t="s">
        <v>13</v>
      </c>
      <c r="AL125" s="9" t="s">
        <v>229</v>
      </c>
    </row>
    <row r="126" spans="1:38" s="3" customFormat="1" ht="46.5" customHeight="1">
      <c r="A126" s="10">
        <v>30</v>
      </c>
      <c r="B126" s="10" t="s">
        <v>27</v>
      </c>
      <c r="C126" s="10" t="s">
        <v>290</v>
      </c>
      <c r="D126" s="10">
        <v>4</v>
      </c>
      <c r="E126" s="10"/>
      <c r="F126" s="10"/>
      <c r="G126" s="10"/>
      <c r="H126" s="10"/>
      <c r="I126" s="10">
        <v>5</v>
      </c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>
        <v>4</v>
      </c>
      <c r="V126" s="10"/>
      <c r="W126" s="10"/>
      <c r="X126" s="10"/>
      <c r="Y126" s="10"/>
      <c r="Z126" s="10"/>
      <c r="AA126" s="10"/>
      <c r="AB126" s="10"/>
      <c r="AC126" s="10"/>
      <c r="AD126" s="10"/>
      <c r="AE126" s="10">
        <v>1</v>
      </c>
      <c r="AF126" s="9" t="s">
        <v>291</v>
      </c>
      <c r="AG126" s="10">
        <f t="shared" si="11"/>
        <v>14</v>
      </c>
      <c r="AH126" s="10">
        <v>89</v>
      </c>
      <c r="AI126" s="9">
        <f t="shared" si="10"/>
        <v>103</v>
      </c>
      <c r="AJ126" s="10">
        <v>30</v>
      </c>
      <c r="AK126" s="10" t="s">
        <v>13</v>
      </c>
      <c r="AL126" s="10" t="s">
        <v>229</v>
      </c>
    </row>
    <row r="127" spans="1:38" s="3" customFormat="1" ht="46.5" customHeight="1">
      <c r="A127" s="10">
        <v>31</v>
      </c>
      <c r="B127" s="10" t="s">
        <v>182</v>
      </c>
      <c r="C127" s="10" t="s">
        <v>292</v>
      </c>
      <c r="D127" s="10"/>
      <c r="E127" s="10"/>
      <c r="F127" s="10"/>
      <c r="G127" s="10"/>
      <c r="H127" s="10"/>
      <c r="I127" s="10">
        <v>5</v>
      </c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>
        <v>4</v>
      </c>
      <c r="AA127" s="10"/>
      <c r="AB127" s="10"/>
      <c r="AC127" s="10"/>
      <c r="AD127" s="10">
        <v>1</v>
      </c>
      <c r="AE127" s="10">
        <v>0.8</v>
      </c>
      <c r="AF127" s="9" t="s">
        <v>293</v>
      </c>
      <c r="AG127" s="10">
        <f t="shared" si="11"/>
        <v>10.8</v>
      </c>
      <c r="AH127" s="10">
        <v>92</v>
      </c>
      <c r="AI127" s="9">
        <f t="shared" si="10"/>
        <v>102.8</v>
      </c>
      <c r="AJ127" s="10">
        <v>31</v>
      </c>
      <c r="AK127" s="10" t="s">
        <v>13</v>
      </c>
      <c r="AL127" s="10" t="s">
        <v>229</v>
      </c>
    </row>
    <row r="128" spans="1:38" s="3" customFormat="1" ht="46.5" customHeight="1">
      <c r="A128" s="10">
        <v>32</v>
      </c>
      <c r="B128" s="9" t="s">
        <v>46</v>
      </c>
      <c r="C128" s="9" t="s">
        <v>294</v>
      </c>
      <c r="D128" s="10"/>
      <c r="E128" s="10">
        <v>3</v>
      </c>
      <c r="F128" s="10"/>
      <c r="G128" s="10"/>
      <c r="H128" s="10"/>
      <c r="I128" s="10"/>
      <c r="J128" s="10"/>
      <c r="K128" s="10"/>
      <c r="L128" s="10">
        <v>1</v>
      </c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>
        <v>1</v>
      </c>
      <c r="AE128" s="9">
        <v>1.2</v>
      </c>
      <c r="AF128" s="9" t="s">
        <v>295</v>
      </c>
      <c r="AG128" s="9">
        <f t="shared" si="11"/>
        <v>6.2</v>
      </c>
      <c r="AH128" s="9">
        <v>96</v>
      </c>
      <c r="AI128" s="9">
        <f t="shared" si="10"/>
        <v>102.2</v>
      </c>
      <c r="AJ128" s="10">
        <v>32</v>
      </c>
      <c r="AK128" s="9" t="s">
        <v>13</v>
      </c>
      <c r="AL128" s="9" t="s">
        <v>229</v>
      </c>
    </row>
    <row r="129" spans="1:38" s="3" customFormat="1" ht="46.5" customHeight="1">
      <c r="A129" s="10">
        <v>33</v>
      </c>
      <c r="B129" s="9" t="s">
        <v>15</v>
      </c>
      <c r="C129" s="9" t="s">
        <v>296</v>
      </c>
      <c r="D129" s="10"/>
      <c r="E129" s="10"/>
      <c r="F129" s="10"/>
      <c r="G129" s="10"/>
      <c r="H129" s="10"/>
      <c r="I129" s="10"/>
      <c r="J129" s="10"/>
      <c r="K129" s="10">
        <v>2</v>
      </c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>
        <v>1.5</v>
      </c>
      <c r="AE129" s="9">
        <v>1</v>
      </c>
      <c r="AF129" s="9" t="s">
        <v>297</v>
      </c>
      <c r="AG129" s="9">
        <f t="shared" si="11"/>
        <v>4.5</v>
      </c>
      <c r="AH129" s="9">
        <v>97</v>
      </c>
      <c r="AI129" s="9">
        <f t="shared" si="10"/>
        <v>101.5</v>
      </c>
      <c r="AJ129" s="10">
        <v>33</v>
      </c>
      <c r="AK129" s="9" t="s">
        <v>13</v>
      </c>
      <c r="AL129" s="9" t="s">
        <v>229</v>
      </c>
    </row>
    <row r="130" spans="1:38" s="3" customFormat="1" ht="46.5" customHeight="1">
      <c r="A130" s="10">
        <v>34</v>
      </c>
      <c r="B130" s="10" t="s">
        <v>251</v>
      </c>
      <c r="C130" s="10" t="s">
        <v>298</v>
      </c>
      <c r="D130" s="10">
        <v>4</v>
      </c>
      <c r="E130" s="10"/>
      <c r="F130" s="10"/>
      <c r="G130" s="10"/>
      <c r="H130" s="10"/>
      <c r="I130" s="10"/>
      <c r="J130" s="10">
        <v>3</v>
      </c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>
        <v>4</v>
      </c>
      <c r="AA130" s="10"/>
      <c r="AB130" s="10"/>
      <c r="AC130" s="10"/>
      <c r="AD130" s="10">
        <v>3</v>
      </c>
      <c r="AE130" s="10">
        <v>0.8</v>
      </c>
      <c r="AF130" s="9" t="s">
        <v>299</v>
      </c>
      <c r="AG130" s="10">
        <f t="shared" si="11"/>
        <v>14.8</v>
      </c>
      <c r="AH130" s="10">
        <v>85</v>
      </c>
      <c r="AI130" s="9">
        <f t="shared" si="10"/>
        <v>99.8</v>
      </c>
      <c r="AJ130" s="10">
        <v>34</v>
      </c>
      <c r="AK130" s="10" t="s">
        <v>13</v>
      </c>
      <c r="AL130" s="10" t="s">
        <v>229</v>
      </c>
    </row>
    <row r="131" spans="1:38" s="3" customFormat="1" ht="46.5" customHeight="1">
      <c r="A131" s="10">
        <v>35</v>
      </c>
      <c r="B131" s="9" t="s">
        <v>40</v>
      </c>
      <c r="C131" s="9" t="s">
        <v>300</v>
      </c>
      <c r="D131" s="10">
        <v>3</v>
      </c>
      <c r="E131" s="10"/>
      <c r="F131" s="10"/>
      <c r="G131" s="10"/>
      <c r="H131" s="10"/>
      <c r="I131" s="10"/>
      <c r="J131" s="10">
        <v>3</v>
      </c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>
        <v>2</v>
      </c>
      <c r="AE131" s="9">
        <v>0.6</v>
      </c>
      <c r="AF131" s="9" t="s">
        <v>301</v>
      </c>
      <c r="AG131" s="9">
        <v>8.6</v>
      </c>
      <c r="AH131" s="9">
        <v>89</v>
      </c>
      <c r="AI131" s="9">
        <f t="shared" si="10"/>
        <v>97.6</v>
      </c>
      <c r="AJ131" s="10">
        <v>35</v>
      </c>
      <c r="AK131" s="9" t="s">
        <v>13</v>
      </c>
      <c r="AL131" s="9" t="s">
        <v>229</v>
      </c>
    </row>
    <row r="132" spans="1:38" s="3" customFormat="1" ht="46.5" customHeight="1">
      <c r="A132" s="10">
        <v>36</v>
      </c>
      <c r="B132" s="9" t="s">
        <v>46</v>
      </c>
      <c r="C132" s="9" t="s">
        <v>302</v>
      </c>
      <c r="D132" s="10"/>
      <c r="E132" s="10">
        <v>3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>
        <v>1</v>
      </c>
      <c r="AE132" s="9">
        <v>0.8</v>
      </c>
      <c r="AF132" s="9" t="s">
        <v>303</v>
      </c>
      <c r="AG132" s="9">
        <f aca="true" t="shared" si="12" ref="AG132:AG138">SUM(D132:AE132)</f>
        <v>4.8</v>
      </c>
      <c r="AH132" s="9">
        <v>90</v>
      </c>
      <c r="AI132" s="9">
        <f t="shared" si="10"/>
        <v>94.8</v>
      </c>
      <c r="AJ132" s="10">
        <v>36</v>
      </c>
      <c r="AK132" s="9" t="s">
        <v>13</v>
      </c>
      <c r="AL132" s="9" t="s">
        <v>229</v>
      </c>
    </row>
    <row r="133" spans="1:38" s="3" customFormat="1" ht="46.5" customHeight="1">
      <c r="A133" s="10">
        <v>37</v>
      </c>
      <c r="B133" s="9" t="s">
        <v>57</v>
      </c>
      <c r="C133" s="9" t="s">
        <v>304</v>
      </c>
      <c r="D133" s="10"/>
      <c r="E133" s="10"/>
      <c r="F133" s="10">
        <v>3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9">
        <v>0.8</v>
      </c>
      <c r="AF133" s="9" t="s">
        <v>305</v>
      </c>
      <c r="AG133" s="9">
        <v>3.8</v>
      </c>
      <c r="AH133" s="9">
        <v>90</v>
      </c>
      <c r="AI133" s="9">
        <f t="shared" si="10"/>
        <v>93.8</v>
      </c>
      <c r="AJ133" s="10">
        <v>37</v>
      </c>
      <c r="AK133" s="9" t="s">
        <v>13</v>
      </c>
      <c r="AL133" s="9" t="s">
        <v>229</v>
      </c>
    </row>
    <row r="134" spans="1:38" s="3" customFormat="1" ht="46.5" customHeight="1">
      <c r="A134" s="10">
        <v>38</v>
      </c>
      <c r="B134" s="9" t="s">
        <v>24</v>
      </c>
      <c r="C134" s="9" t="s">
        <v>306</v>
      </c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>
        <v>2</v>
      </c>
      <c r="AE134" s="9">
        <v>0.8</v>
      </c>
      <c r="AF134" s="9" t="s">
        <v>307</v>
      </c>
      <c r="AG134" s="9">
        <f t="shared" si="12"/>
        <v>2.8</v>
      </c>
      <c r="AH134" s="9">
        <v>87</v>
      </c>
      <c r="AI134" s="9">
        <f t="shared" si="10"/>
        <v>89.8</v>
      </c>
      <c r="AJ134" s="10">
        <v>38</v>
      </c>
      <c r="AK134" s="9" t="s">
        <v>13</v>
      </c>
      <c r="AL134" s="9" t="s">
        <v>229</v>
      </c>
    </row>
    <row r="135" spans="1:38" s="3" customFormat="1" ht="46.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9"/>
      <c r="AG135" s="10"/>
      <c r="AH135" s="10"/>
      <c r="AI135" s="10"/>
      <c r="AJ135" s="10"/>
      <c r="AK135" s="10"/>
      <c r="AL135" s="10"/>
    </row>
    <row r="136" spans="1:38" s="3" customFormat="1" ht="31.5" customHeight="1">
      <c r="A136" s="10"/>
      <c r="B136" s="9"/>
      <c r="C136" s="9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9"/>
      <c r="AF136" s="10"/>
      <c r="AG136" s="9"/>
      <c r="AH136" s="9"/>
      <c r="AI136" s="9"/>
      <c r="AJ136" s="9"/>
      <c r="AK136" s="9"/>
      <c r="AL136" s="9"/>
    </row>
    <row r="137" spans="1:38" s="3" customFormat="1" ht="35.25" customHeight="1">
      <c r="A137" s="10">
        <v>1</v>
      </c>
      <c r="B137" s="10" t="s">
        <v>69</v>
      </c>
      <c r="C137" s="10" t="s">
        <v>308</v>
      </c>
      <c r="D137" s="10"/>
      <c r="E137" s="10"/>
      <c r="F137" s="10"/>
      <c r="G137" s="10"/>
      <c r="H137" s="10"/>
      <c r="I137" s="10">
        <v>4</v>
      </c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>
        <v>3</v>
      </c>
      <c r="AE137" s="10">
        <v>1.2</v>
      </c>
      <c r="AF137" s="9" t="s">
        <v>309</v>
      </c>
      <c r="AG137" s="10">
        <f t="shared" si="12"/>
        <v>8.2</v>
      </c>
      <c r="AH137" s="10">
        <v>98</v>
      </c>
      <c r="AI137" s="10">
        <f>AG137+AH137</f>
        <v>106.2</v>
      </c>
      <c r="AJ137" s="10">
        <v>1</v>
      </c>
      <c r="AK137" s="10" t="s">
        <v>13</v>
      </c>
      <c r="AL137" s="10" t="s">
        <v>310</v>
      </c>
    </row>
    <row r="138" spans="1:38" s="3" customFormat="1" ht="35.25" customHeight="1">
      <c r="A138" s="10">
        <v>2</v>
      </c>
      <c r="B138" s="10" t="s">
        <v>101</v>
      </c>
      <c r="C138" s="10" t="s">
        <v>311</v>
      </c>
      <c r="D138" s="10"/>
      <c r="E138" s="10">
        <v>2</v>
      </c>
      <c r="F138" s="10"/>
      <c r="G138" s="10"/>
      <c r="H138" s="10"/>
      <c r="I138" s="10"/>
      <c r="J138" s="10"/>
      <c r="K138" s="10">
        <v>2</v>
      </c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>
        <v>0.8</v>
      </c>
      <c r="AF138" s="9" t="s">
        <v>312</v>
      </c>
      <c r="AG138" s="10">
        <f t="shared" si="12"/>
        <v>4.8</v>
      </c>
      <c r="AH138" s="10">
        <v>87</v>
      </c>
      <c r="AI138" s="10">
        <f>AG138+AH138</f>
        <v>91.8</v>
      </c>
      <c r="AJ138" s="10">
        <v>2</v>
      </c>
      <c r="AK138" s="10" t="s">
        <v>13</v>
      </c>
      <c r="AL138" s="10" t="s">
        <v>310</v>
      </c>
    </row>
    <row r="139" spans="1:38" s="3" customFormat="1" ht="35.25" customHeight="1">
      <c r="A139" s="10">
        <v>3</v>
      </c>
      <c r="B139" s="10" t="s">
        <v>86</v>
      </c>
      <c r="C139" s="10" t="s">
        <v>313</v>
      </c>
      <c r="D139" s="10"/>
      <c r="E139" s="10"/>
      <c r="F139" s="10">
        <v>2</v>
      </c>
      <c r="G139" s="10"/>
      <c r="H139" s="10"/>
      <c r="I139" s="10"/>
      <c r="J139" s="10"/>
      <c r="K139" s="10">
        <v>2</v>
      </c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>
        <v>2</v>
      </c>
      <c r="AE139" s="10">
        <v>0.6</v>
      </c>
      <c r="AF139" s="9" t="s">
        <v>314</v>
      </c>
      <c r="AG139" s="10">
        <v>6.6</v>
      </c>
      <c r="AH139" s="10">
        <v>77</v>
      </c>
      <c r="AI139" s="10">
        <f>AG139+AH139</f>
        <v>83.6</v>
      </c>
      <c r="AJ139" s="10">
        <v>3</v>
      </c>
      <c r="AK139" s="10" t="s">
        <v>13</v>
      </c>
      <c r="AL139" s="10" t="s">
        <v>315</v>
      </c>
    </row>
    <row r="140" spans="1:38" s="3" customFormat="1" ht="35.25" customHeight="1">
      <c r="A140" s="10">
        <v>4</v>
      </c>
      <c r="B140" s="9" t="s">
        <v>78</v>
      </c>
      <c r="C140" s="9" t="s">
        <v>316</v>
      </c>
      <c r="D140" s="10">
        <v>4</v>
      </c>
      <c r="E140" s="10"/>
      <c r="F140" s="10"/>
      <c r="G140" s="10"/>
      <c r="H140" s="10"/>
      <c r="I140" s="10"/>
      <c r="J140" s="10"/>
      <c r="K140" s="10"/>
      <c r="L140" s="10">
        <v>1</v>
      </c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9">
        <v>0.8</v>
      </c>
      <c r="AF140" s="9" t="s">
        <v>317</v>
      </c>
      <c r="AG140" s="10">
        <f aca="true" t="shared" si="13" ref="AG140:AG145">SUM(D140:AE140)</f>
        <v>5.8</v>
      </c>
      <c r="AH140" s="10">
        <v>67</v>
      </c>
      <c r="AI140" s="10">
        <f>AG140+AH140</f>
        <v>72.8</v>
      </c>
      <c r="AJ140" s="10">
        <v>4</v>
      </c>
      <c r="AK140" s="9" t="s">
        <v>13</v>
      </c>
      <c r="AL140" s="9" t="s">
        <v>310</v>
      </c>
    </row>
    <row r="141" spans="1:38" s="3" customFormat="1" ht="35.2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6"/>
      <c r="AG141" s="10"/>
      <c r="AH141" s="10"/>
      <c r="AI141" s="10"/>
      <c r="AJ141" s="10"/>
      <c r="AK141" s="10"/>
      <c r="AL141" s="10"/>
    </row>
    <row r="142" spans="1:38" s="3" customFormat="1" ht="35.25" customHeight="1">
      <c r="A142" s="10">
        <v>1</v>
      </c>
      <c r="B142" s="10" t="s">
        <v>21</v>
      </c>
      <c r="C142" s="10" t="s">
        <v>318</v>
      </c>
      <c r="D142" s="10"/>
      <c r="E142" s="10">
        <v>3</v>
      </c>
      <c r="F142" s="10"/>
      <c r="G142" s="10"/>
      <c r="H142" s="10"/>
      <c r="I142" s="10">
        <v>4</v>
      </c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>
        <v>3</v>
      </c>
      <c r="AE142" s="10">
        <v>0.8</v>
      </c>
      <c r="AF142" s="9" t="s">
        <v>319</v>
      </c>
      <c r="AG142" s="10">
        <f t="shared" si="13"/>
        <v>10.8</v>
      </c>
      <c r="AH142" s="10">
        <v>87.5</v>
      </c>
      <c r="AI142" s="9">
        <f>AG142+AH142</f>
        <v>98.3</v>
      </c>
      <c r="AJ142" s="10">
        <v>1</v>
      </c>
      <c r="AK142" s="10" t="s">
        <v>13</v>
      </c>
      <c r="AL142" s="10" t="s">
        <v>320</v>
      </c>
    </row>
    <row r="143" spans="1:38" s="3" customFormat="1" ht="35.25" customHeight="1">
      <c r="A143" s="10">
        <v>2</v>
      </c>
      <c r="B143" s="9" t="s">
        <v>30</v>
      </c>
      <c r="C143" s="9" t="s">
        <v>321</v>
      </c>
      <c r="D143" s="10"/>
      <c r="E143" s="10"/>
      <c r="F143" s="10"/>
      <c r="G143" s="10"/>
      <c r="H143" s="10"/>
      <c r="I143" s="10">
        <v>5</v>
      </c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>
        <v>0.5</v>
      </c>
      <c r="AE143" s="9">
        <v>1</v>
      </c>
      <c r="AF143" s="9" t="s">
        <v>322</v>
      </c>
      <c r="AG143" s="9">
        <f t="shared" si="13"/>
        <v>6.5</v>
      </c>
      <c r="AH143" s="9">
        <v>90</v>
      </c>
      <c r="AI143" s="9">
        <f>AG143+AH143</f>
        <v>96.5</v>
      </c>
      <c r="AJ143" s="9">
        <v>2</v>
      </c>
      <c r="AK143" s="9" t="s">
        <v>13</v>
      </c>
      <c r="AL143" s="9" t="s">
        <v>320</v>
      </c>
    </row>
    <row r="144" spans="1:38" s="3" customFormat="1" ht="35.25" customHeight="1">
      <c r="A144" s="10">
        <v>3</v>
      </c>
      <c r="B144" s="9" t="s">
        <v>33</v>
      </c>
      <c r="C144" s="9" t="s">
        <v>84</v>
      </c>
      <c r="D144" s="10">
        <v>4</v>
      </c>
      <c r="E144" s="10"/>
      <c r="F144" s="10"/>
      <c r="G144" s="10"/>
      <c r="H144" s="10"/>
      <c r="I144" s="10">
        <v>4</v>
      </c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>
        <v>4</v>
      </c>
      <c r="AA144" s="10"/>
      <c r="AB144" s="10"/>
      <c r="AC144" s="10"/>
      <c r="AD144" s="10">
        <v>3</v>
      </c>
      <c r="AE144" s="9">
        <v>0.8</v>
      </c>
      <c r="AF144" s="9" t="s">
        <v>323</v>
      </c>
      <c r="AG144" s="10">
        <f t="shared" si="13"/>
        <v>15.8</v>
      </c>
      <c r="AH144" s="10">
        <v>54.5</v>
      </c>
      <c r="AI144" s="9">
        <f>AG144+AH144</f>
        <v>70.3</v>
      </c>
      <c r="AJ144" s="10">
        <v>3</v>
      </c>
      <c r="AK144" s="9" t="s">
        <v>13</v>
      </c>
      <c r="AL144" s="9" t="s">
        <v>320</v>
      </c>
    </row>
    <row r="145" spans="1:38" s="3" customFormat="1" ht="35.25" customHeight="1">
      <c r="A145" s="10">
        <v>4</v>
      </c>
      <c r="B145" s="10" t="s">
        <v>182</v>
      </c>
      <c r="C145" s="10" t="s">
        <v>324</v>
      </c>
      <c r="D145" s="10">
        <v>5</v>
      </c>
      <c r="E145" s="10"/>
      <c r="F145" s="10"/>
      <c r="G145" s="10"/>
      <c r="H145" s="10"/>
      <c r="I145" s="10">
        <v>5</v>
      </c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>
        <v>3</v>
      </c>
      <c r="AE145" s="10">
        <v>3.2</v>
      </c>
      <c r="AF145" s="9" t="s">
        <v>325</v>
      </c>
      <c r="AG145" s="10">
        <f t="shared" si="13"/>
        <v>16.2</v>
      </c>
      <c r="AH145" s="10">
        <v>0</v>
      </c>
      <c r="AI145" s="9">
        <f>AG145+AH145</f>
        <v>16.2</v>
      </c>
      <c r="AJ145" s="10">
        <v>4</v>
      </c>
      <c r="AK145" s="10" t="s">
        <v>13</v>
      </c>
      <c r="AL145" s="10" t="s">
        <v>320</v>
      </c>
    </row>
    <row r="146" spans="1:38" s="3" customFormat="1" ht="35.2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6"/>
      <c r="AG146" s="10"/>
      <c r="AH146" s="10"/>
      <c r="AI146" s="10"/>
      <c r="AJ146" s="10"/>
      <c r="AK146" s="10"/>
      <c r="AL146" s="10"/>
    </row>
    <row r="147" spans="1:38" s="3" customFormat="1" ht="35.25" customHeight="1">
      <c r="A147" s="10">
        <v>1</v>
      </c>
      <c r="B147" s="10" t="s">
        <v>251</v>
      </c>
      <c r="C147" s="10" t="s">
        <v>326</v>
      </c>
      <c r="D147" s="10">
        <v>4</v>
      </c>
      <c r="E147" s="10"/>
      <c r="F147" s="10"/>
      <c r="G147" s="10"/>
      <c r="H147" s="10"/>
      <c r="I147" s="10">
        <v>4</v>
      </c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>
        <v>3</v>
      </c>
      <c r="AE147" s="10">
        <v>3.2</v>
      </c>
      <c r="AF147" s="9" t="s">
        <v>327</v>
      </c>
      <c r="AG147" s="10">
        <f aca="true" t="shared" si="14" ref="AG147:AG154">SUM(D147:AE147)</f>
        <v>14.2</v>
      </c>
      <c r="AH147" s="10">
        <v>39</v>
      </c>
      <c r="AI147" s="10">
        <f aca="true" t="shared" si="15" ref="AI147:AI154">AG147+AH147</f>
        <v>53.2</v>
      </c>
      <c r="AJ147" s="10">
        <v>1</v>
      </c>
      <c r="AK147" s="10" t="s">
        <v>13</v>
      </c>
      <c r="AL147" s="10" t="s">
        <v>328</v>
      </c>
    </row>
    <row r="148" spans="1:38" s="3" customFormat="1" ht="35.25" customHeight="1">
      <c r="A148" s="10">
        <v>2</v>
      </c>
      <c r="B148" s="9" t="s">
        <v>57</v>
      </c>
      <c r="C148" s="9" t="s">
        <v>329</v>
      </c>
      <c r="D148" s="10"/>
      <c r="E148" s="10">
        <v>4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>
        <v>3</v>
      </c>
      <c r="AE148" s="9">
        <v>0.6</v>
      </c>
      <c r="AF148" s="9" t="s">
        <v>330</v>
      </c>
      <c r="AG148" s="9">
        <v>7.6</v>
      </c>
      <c r="AH148" s="9">
        <v>37.5</v>
      </c>
      <c r="AI148" s="10">
        <f t="shared" si="15"/>
        <v>45.1</v>
      </c>
      <c r="AJ148" s="9">
        <v>2</v>
      </c>
      <c r="AK148" s="9" t="s">
        <v>13</v>
      </c>
      <c r="AL148" s="9" t="s">
        <v>328</v>
      </c>
    </row>
    <row r="149" spans="1:38" s="3" customFormat="1" ht="35.25" customHeight="1">
      <c r="A149" s="10"/>
      <c r="B149" s="9"/>
      <c r="C149" s="9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9"/>
      <c r="AF149" s="16"/>
      <c r="AG149" s="9"/>
      <c r="AH149" s="9"/>
      <c r="AI149" s="9"/>
      <c r="AJ149" s="9"/>
      <c r="AK149" s="9"/>
      <c r="AL149" s="9"/>
    </row>
    <row r="150" spans="1:38" s="3" customFormat="1" ht="35.25" customHeight="1">
      <c r="A150" s="10">
        <v>1</v>
      </c>
      <c r="B150" s="10" t="s">
        <v>18</v>
      </c>
      <c r="C150" s="10" t="s">
        <v>331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>
        <v>1</v>
      </c>
      <c r="AE150" s="10">
        <v>0.8</v>
      </c>
      <c r="AF150" s="9" t="s">
        <v>332</v>
      </c>
      <c r="AG150" s="10">
        <f t="shared" si="14"/>
        <v>1.8</v>
      </c>
      <c r="AH150" s="10">
        <v>100.5</v>
      </c>
      <c r="AI150" s="9">
        <f t="shared" si="15"/>
        <v>102.3</v>
      </c>
      <c r="AJ150" s="10">
        <v>1</v>
      </c>
      <c r="AK150" s="10" t="s">
        <v>13</v>
      </c>
      <c r="AL150" s="10" t="s">
        <v>333</v>
      </c>
    </row>
    <row r="151" spans="1:38" s="3" customFormat="1" ht="35.25" customHeight="1">
      <c r="A151" s="10">
        <v>2</v>
      </c>
      <c r="B151" s="9" t="s">
        <v>78</v>
      </c>
      <c r="C151" s="9" t="s">
        <v>334</v>
      </c>
      <c r="D151" s="10">
        <v>4</v>
      </c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>
        <v>2</v>
      </c>
      <c r="AE151" s="9">
        <v>1</v>
      </c>
      <c r="AF151" s="9" t="s">
        <v>335</v>
      </c>
      <c r="AG151" s="10">
        <f t="shared" si="14"/>
        <v>7</v>
      </c>
      <c r="AH151" s="10">
        <v>92</v>
      </c>
      <c r="AI151" s="9">
        <f t="shared" si="15"/>
        <v>99</v>
      </c>
      <c r="AJ151" s="10">
        <v>2</v>
      </c>
      <c r="AK151" s="9" t="s">
        <v>13</v>
      </c>
      <c r="AL151" s="9" t="s">
        <v>333</v>
      </c>
    </row>
    <row r="152" spans="1:38" s="3" customFormat="1" ht="35.25" customHeight="1">
      <c r="A152" s="10">
        <v>3</v>
      </c>
      <c r="B152" s="9" t="s">
        <v>104</v>
      </c>
      <c r="C152" s="9" t="s">
        <v>336</v>
      </c>
      <c r="D152" s="10">
        <v>4</v>
      </c>
      <c r="E152" s="10"/>
      <c r="F152" s="10"/>
      <c r="G152" s="10"/>
      <c r="H152" s="10"/>
      <c r="I152" s="10"/>
      <c r="J152" s="10">
        <v>0.5</v>
      </c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>
        <v>2</v>
      </c>
      <c r="AE152" s="9">
        <v>1</v>
      </c>
      <c r="AF152" s="9" t="s">
        <v>337</v>
      </c>
      <c r="AG152" s="9">
        <f t="shared" si="14"/>
        <v>7.5</v>
      </c>
      <c r="AH152" s="9">
        <v>88.5</v>
      </c>
      <c r="AI152" s="9">
        <f t="shared" si="15"/>
        <v>96</v>
      </c>
      <c r="AJ152" s="10">
        <v>3</v>
      </c>
      <c r="AK152" s="9" t="s">
        <v>13</v>
      </c>
      <c r="AL152" s="9" t="s">
        <v>333</v>
      </c>
    </row>
    <row r="153" spans="1:38" s="3" customFormat="1" ht="35.25" customHeight="1">
      <c r="A153" s="10">
        <v>4</v>
      </c>
      <c r="B153" s="10" t="s">
        <v>75</v>
      </c>
      <c r="C153" s="10" t="s">
        <v>338</v>
      </c>
      <c r="D153" s="10">
        <v>4</v>
      </c>
      <c r="E153" s="10"/>
      <c r="F153" s="10"/>
      <c r="G153" s="10"/>
      <c r="H153" s="10"/>
      <c r="I153" s="10">
        <v>4</v>
      </c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>
        <v>3</v>
      </c>
      <c r="AE153" s="10">
        <v>1</v>
      </c>
      <c r="AF153" s="9" t="s">
        <v>339</v>
      </c>
      <c r="AG153" s="10">
        <f t="shared" si="14"/>
        <v>12</v>
      </c>
      <c r="AH153" s="10">
        <v>78</v>
      </c>
      <c r="AI153" s="9">
        <f t="shared" si="15"/>
        <v>90</v>
      </c>
      <c r="AJ153" s="10">
        <v>4</v>
      </c>
      <c r="AK153" s="10" t="s">
        <v>13</v>
      </c>
      <c r="AL153" s="10" t="s">
        <v>333</v>
      </c>
    </row>
    <row r="154" spans="1:38" s="3" customFormat="1" ht="35.25" customHeight="1">
      <c r="A154" s="10">
        <v>5</v>
      </c>
      <c r="B154" s="10" t="s">
        <v>83</v>
      </c>
      <c r="C154" s="10" t="s">
        <v>340</v>
      </c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>
        <v>4</v>
      </c>
      <c r="AA154" s="10"/>
      <c r="AB154" s="10"/>
      <c r="AC154" s="10"/>
      <c r="AD154" s="10">
        <v>3</v>
      </c>
      <c r="AE154" s="10">
        <v>0.8</v>
      </c>
      <c r="AF154" s="9" t="s">
        <v>341</v>
      </c>
      <c r="AG154" s="10">
        <f t="shared" si="14"/>
        <v>7.8</v>
      </c>
      <c r="AH154" s="10">
        <v>62</v>
      </c>
      <c r="AI154" s="9">
        <f t="shared" si="15"/>
        <v>69.8</v>
      </c>
      <c r="AJ154" s="10">
        <v>5</v>
      </c>
      <c r="AK154" s="10" t="s">
        <v>13</v>
      </c>
      <c r="AL154" s="10" t="s">
        <v>333</v>
      </c>
    </row>
  </sheetData>
  <sheetProtection/>
  <mergeCells count="7">
    <mergeCell ref="A1:AL1"/>
    <mergeCell ref="A2:M2"/>
    <mergeCell ref="AG2:AL2"/>
    <mergeCell ref="D3:M3"/>
    <mergeCell ref="N3:U3"/>
    <mergeCell ref="V3:Z3"/>
    <mergeCell ref="AA3:AC3"/>
  </mergeCells>
  <printOptions/>
  <pageMargins left="0.79" right="0.25" top="0.75" bottom="0.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3"/>
  <sheetViews>
    <sheetView tabSelected="1" workbookViewId="0" topLeftCell="A1">
      <pane ySplit="2" topLeftCell="BM3" activePane="bottomLeft" state="frozen"/>
      <selection pane="topLeft" activeCell="A1" sqref="A1"/>
      <selection pane="bottomLeft" activeCell="AO7" sqref="AO7"/>
    </sheetView>
  </sheetViews>
  <sheetFormatPr defaultColWidth="9.00390625" defaultRowHeight="14.25"/>
  <cols>
    <col min="1" max="1" width="3.625" style="0" customWidth="1"/>
    <col min="2" max="2" width="10.75390625" style="0" customWidth="1"/>
    <col min="3" max="3" width="7.625" style="0" customWidth="1"/>
    <col min="4" max="4" width="13.625" style="0" customWidth="1"/>
    <col min="5" max="10" width="3.375" style="0" hidden="1" customWidth="1"/>
    <col min="11" max="11" width="3.875" style="0" hidden="1" customWidth="1"/>
    <col min="12" max="14" width="3.375" style="0" hidden="1" customWidth="1"/>
    <col min="15" max="30" width="3.125" style="0" hidden="1" customWidth="1"/>
    <col min="31" max="31" width="4.625" style="0" hidden="1" customWidth="1"/>
    <col min="32" max="32" width="4.75390625" style="0" hidden="1" customWidth="1"/>
    <col min="33" max="33" width="5.50390625" style="0" customWidth="1"/>
    <col min="34" max="34" width="6.125" style="0" customWidth="1"/>
    <col min="35" max="35" width="7.625" style="0" customWidth="1"/>
    <col min="36" max="36" width="6.125" style="0" customWidth="1"/>
    <col min="37" max="37" width="5.375" style="0" customWidth="1"/>
    <col min="38" max="38" width="8.625" style="0" customWidth="1"/>
  </cols>
  <sheetData>
    <row r="1" spans="1:38" s="1" customFormat="1" ht="36" customHeight="1">
      <c r="A1" s="17" t="s">
        <v>561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38" s="2" customFormat="1" ht="27.75" customHeight="1">
      <c r="A2" s="6" t="s">
        <v>342</v>
      </c>
      <c r="B2" s="6" t="s">
        <v>1</v>
      </c>
      <c r="C2" s="6" t="s">
        <v>2</v>
      </c>
      <c r="D2" s="6" t="s">
        <v>3</v>
      </c>
      <c r="E2" s="27" t="s">
        <v>343</v>
      </c>
      <c r="F2" s="27"/>
      <c r="G2" s="27"/>
      <c r="H2" s="27"/>
      <c r="I2" s="27"/>
      <c r="J2" s="27"/>
      <c r="K2" s="27"/>
      <c r="L2" s="27"/>
      <c r="M2" s="27"/>
      <c r="N2" s="27"/>
      <c r="O2" s="27" t="s">
        <v>344</v>
      </c>
      <c r="P2" s="27"/>
      <c r="Q2" s="27"/>
      <c r="R2" s="27"/>
      <c r="S2" s="27"/>
      <c r="T2" s="27"/>
      <c r="U2" s="27"/>
      <c r="V2" s="27"/>
      <c r="W2" s="27" t="s">
        <v>345</v>
      </c>
      <c r="X2" s="27"/>
      <c r="Y2" s="27"/>
      <c r="Z2" s="27"/>
      <c r="AA2" s="27"/>
      <c r="AB2" s="28" t="s">
        <v>346</v>
      </c>
      <c r="AC2" s="28"/>
      <c r="AD2" s="28"/>
      <c r="AE2" s="7" t="s">
        <v>347</v>
      </c>
      <c r="AF2" s="7" t="s">
        <v>348</v>
      </c>
      <c r="AG2" s="7" t="s">
        <v>4</v>
      </c>
      <c r="AH2" s="7" t="s">
        <v>5</v>
      </c>
      <c r="AI2" s="7" t="s">
        <v>349</v>
      </c>
      <c r="AJ2" s="7" t="s">
        <v>7</v>
      </c>
      <c r="AK2" s="7" t="s">
        <v>8</v>
      </c>
      <c r="AL2" s="8" t="s">
        <v>9</v>
      </c>
    </row>
    <row r="3" spans="1:38" s="3" customFormat="1" ht="39" customHeight="1">
      <c r="A3" s="9">
        <v>1</v>
      </c>
      <c r="B3" s="10" t="s">
        <v>160</v>
      </c>
      <c r="C3" s="10" t="s">
        <v>350</v>
      </c>
      <c r="D3" s="10" t="s">
        <v>351</v>
      </c>
      <c r="E3" s="10"/>
      <c r="F3" s="10"/>
      <c r="G3" s="10">
        <v>3</v>
      </c>
      <c r="H3" s="10"/>
      <c r="I3" s="10"/>
      <c r="J3" s="10">
        <v>6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>
        <v>6</v>
      </c>
      <c r="AA3" s="10"/>
      <c r="AB3" s="10"/>
      <c r="AC3" s="10"/>
      <c r="AD3" s="10"/>
      <c r="AE3" s="10">
        <v>2.5</v>
      </c>
      <c r="AF3" s="10">
        <v>0.8</v>
      </c>
      <c r="AG3" s="10">
        <f aca="true" t="shared" si="0" ref="AG3:AG10">SUM(E3:AF3)</f>
        <v>18.3</v>
      </c>
      <c r="AH3" s="10">
        <v>88</v>
      </c>
      <c r="AI3" s="10">
        <f aca="true" t="shared" si="1" ref="AI3:AI18">AG3+AH3</f>
        <v>106.3</v>
      </c>
      <c r="AJ3" s="10">
        <v>1</v>
      </c>
      <c r="AK3" s="10" t="s">
        <v>13</v>
      </c>
      <c r="AL3" s="10" t="s">
        <v>352</v>
      </c>
    </row>
    <row r="4" spans="1:38" s="3" customFormat="1" ht="39" customHeight="1">
      <c r="A4" s="9">
        <v>2</v>
      </c>
      <c r="B4" s="10" t="s">
        <v>353</v>
      </c>
      <c r="C4" s="10" t="s">
        <v>354</v>
      </c>
      <c r="D4" s="10" t="s">
        <v>355</v>
      </c>
      <c r="E4" s="10">
        <v>6</v>
      </c>
      <c r="F4" s="10"/>
      <c r="G4" s="10"/>
      <c r="H4" s="10"/>
      <c r="I4" s="10"/>
      <c r="J4" s="10">
        <v>6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>
        <v>4</v>
      </c>
      <c r="AB4" s="10"/>
      <c r="AC4" s="10">
        <v>2</v>
      </c>
      <c r="AD4" s="10"/>
      <c r="AE4" s="10">
        <v>2</v>
      </c>
      <c r="AF4" s="10">
        <v>1.6</v>
      </c>
      <c r="AG4" s="10">
        <f t="shared" si="0"/>
        <v>21.6</v>
      </c>
      <c r="AH4" s="10">
        <v>83</v>
      </c>
      <c r="AI4" s="10">
        <f t="shared" si="1"/>
        <v>104.6</v>
      </c>
      <c r="AJ4" s="10">
        <v>2</v>
      </c>
      <c r="AK4" s="10" t="s">
        <v>13</v>
      </c>
      <c r="AL4" s="10" t="s">
        <v>352</v>
      </c>
    </row>
    <row r="5" spans="1:38" s="3" customFormat="1" ht="39" customHeight="1">
      <c r="A5" s="9">
        <v>3</v>
      </c>
      <c r="B5" s="10" t="s">
        <v>356</v>
      </c>
      <c r="C5" s="10" t="s">
        <v>357</v>
      </c>
      <c r="D5" s="10" t="s">
        <v>358</v>
      </c>
      <c r="E5" s="10"/>
      <c r="F5" s="10"/>
      <c r="G5" s="10"/>
      <c r="H5" s="10"/>
      <c r="I5" s="10"/>
      <c r="J5" s="10"/>
      <c r="K5" s="10"/>
      <c r="L5" s="10"/>
      <c r="M5" s="10">
        <v>2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>
        <v>4</v>
      </c>
      <c r="AC5" s="10"/>
      <c r="AD5" s="10">
        <v>1</v>
      </c>
      <c r="AE5" s="10">
        <v>2</v>
      </c>
      <c r="AF5" s="10">
        <v>1</v>
      </c>
      <c r="AG5" s="10">
        <f t="shared" si="0"/>
        <v>10</v>
      </c>
      <c r="AH5" s="10">
        <v>94</v>
      </c>
      <c r="AI5" s="10">
        <f t="shared" si="1"/>
        <v>104</v>
      </c>
      <c r="AJ5" s="10">
        <v>3</v>
      </c>
      <c r="AK5" s="10" t="s">
        <v>13</v>
      </c>
      <c r="AL5" s="10" t="s">
        <v>352</v>
      </c>
    </row>
    <row r="6" spans="1:38" s="3" customFormat="1" ht="39" customHeight="1">
      <c r="A6" s="9">
        <v>4</v>
      </c>
      <c r="B6" s="9" t="s">
        <v>359</v>
      </c>
      <c r="C6" s="9" t="s">
        <v>360</v>
      </c>
      <c r="D6" s="10" t="s">
        <v>361</v>
      </c>
      <c r="E6" s="10"/>
      <c r="F6" s="10"/>
      <c r="G6" s="10">
        <v>3</v>
      </c>
      <c r="H6" s="10"/>
      <c r="I6" s="10"/>
      <c r="J6" s="10"/>
      <c r="K6" s="10"/>
      <c r="L6" s="10">
        <v>3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>
        <v>3</v>
      </c>
      <c r="AF6" s="9">
        <v>1.6</v>
      </c>
      <c r="AG6" s="10">
        <f t="shared" si="0"/>
        <v>10.6</v>
      </c>
      <c r="AH6" s="10">
        <v>91</v>
      </c>
      <c r="AI6" s="10">
        <f t="shared" si="1"/>
        <v>101.6</v>
      </c>
      <c r="AJ6" s="10">
        <v>4</v>
      </c>
      <c r="AK6" s="9" t="s">
        <v>13</v>
      </c>
      <c r="AL6" s="9" t="s">
        <v>352</v>
      </c>
    </row>
    <row r="7" spans="1:38" s="3" customFormat="1" ht="39" customHeight="1">
      <c r="A7" s="9">
        <v>5</v>
      </c>
      <c r="B7" s="10" t="s">
        <v>362</v>
      </c>
      <c r="C7" s="10" t="s">
        <v>363</v>
      </c>
      <c r="D7" s="10" t="s">
        <v>364</v>
      </c>
      <c r="E7" s="10"/>
      <c r="F7" s="10"/>
      <c r="G7" s="10">
        <v>3</v>
      </c>
      <c r="H7" s="10"/>
      <c r="I7" s="10"/>
      <c r="J7" s="10"/>
      <c r="K7" s="10">
        <v>5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>
        <v>6</v>
      </c>
      <c r="AA7" s="10"/>
      <c r="AB7" s="10"/>
      <c r="AC7" s="10">
        <v>2</v>
      </c>
      <c r="AD7" s="10"/>
      <c r="AE7" s="10">
        <v>3</v>
      </c>
      <c r="AF7" s="10">
        <v>4.6</v>
      </c>
      <c r="AG7" s="10">
        <f t="shared" si="0"/>
        <v>23.6</v>
      </c>
      <c r="AH7" s="10">
        <v>78</v>
      </c>
      <c r="AI7" s="10">
        <f t="shared" si="1"/>
        <v>101.6</v>
      </c>
      <c r="AJ7" s="10">
        <v>5</v>
      </c>
      <c r="AK7" s="10" t="s">
        <v>13</v>
      </c>
      <c r="AL7" s="10" t="s">
        <v>352</v>
      </c>
    </row>
    <row r="8" spans="1:38" s="3" customFormat="1" ht="39" customHeight="1">
      <c r="A8" s="9">
        <v>6</v>
      </c>
      <c r="B8" s="10" t="s">
        <v>365</v>
      </c>
      <c r="C8" s="10" t="s">
        <v>366</v>
      </c>
      <c r="D8" s="10" t="s">
        <v>367</v>
      </c>
      <c r="E8" s="10"/>
      <c r="F8" s="10"/>
      <c r="G8" s="10"/>
      <c r="H8" s="10">
        <v>2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>
        <v>1.4</v>
      </c>
      <c r="AG8" s="10">
        <f t="shared" si="0"/>
        <v>3.4</v>
      </c>
      <c r="AH8" s="10">
        <v>96</v>
      </c>
      <c r="AI8" s="10">
        <f t="shared" si="1"/>
        <v>99.4</v>
      </c>
      <c r="AJ8" s="10">
        <v>6</v>
      </c>
      <c r="AK8" s="10" t="s">
        <v>13</v>
      </c>
      <c r="AL8" s="10" t="s">
        <v>352</v>
      </c>
    </row>
    <row r="9" spans="1:38" s="3" customFormat="1" ht="39" customHeight="1">
      <c r="A9" s="9">
        <v>7</v>
      </c>
      <c r="B9" s="10" t="s">
        <v>368</v>
      </c>
      <c r="C9" s="10" t="s">
        <v>369</v>
      </c>
      <c r="D9" s="10" t="s">
        <v>370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v>2</v>
      </c>
      <c r="AD9" s="10"/>
      <c r="AE9" s="10">
        <v>1</v>
      </c>
      <c r="AF9" s="10">
        <v>1</v>
      </c>
      <c r="AG9" s="10">
        <f t="shared" si="0"/>
        <v>4</v>
      </c>
      <c r="AH9" s="10">
        <v>95</v>
      </c>
      <c r="AI9" s="10">
        <f t="shared" si="1"/>
        <v>99</v>
      </c>
      <c r="AJ9" s="10">
        <v>7</v>
      </c>
      <c r="AK9" s="10" t="s">
        <v>13</v>
      </c>
      <c r="AL9" s="10" t="s">
        <v>352</v>
      </c>
    </row>
    <row r="10" spans="1:38" s="3" customFormat="1" ht="39" customHeight="1">
      <c r="A10" s="9">
        <v>8</v>
      </c>
      <c r="B10" s="9" t="s">
        <v>359</v>
      </c>
      <c r="C10" s="9" t="s">
        <v>371</v>
      </c>
      <c r="D10" s="10" t="s">
        <v>372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9">
        <v>1.8</v>
      </c>
      <c r="AG10" s="10">
        <f t="shared" si="0"/>
        <v>1.8</v>
      </c>
      <c r="AH10" s="10">
        <v>95</v>
      </c>
      <c r="AI10" s="10">
        <f t="shared" si="1"/>
        <v>96.8</v>
      </c>
      <c r="AJ10" s="10">
        <v>8</v>
      </c>
      <c r="AK10" s="9" t="s">
        <v>13</v>
      </c>
      <c r="AL10" s="9" t="s">
        <v>352</v>
      </c>
    </row>
    <row r="11" spans="1:38" s="3" customFormat="1" ht="39" customHeight="1">
      <c r="A11" s="9">
        <v>9</v>
      </c>
      <c r="B11" s="9" t="s">
        <v>373</v>
      </c>
      <c r="C11" s="9" t="s">
        <v>374</v>
      </c>
      <c r="D11" s="10" t="s">
        <v>375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>
        <v>4</v>
      </c>
      <c r="W11" s="10"/>
      <c r="X11" s="10"/>
      <c r="Y11" s="10"/>
      <c r="Z11" s="10">
        <v>6</v>
      </c>
      <c r="AA11" s="10"/>
      <c r="AB11" s="10"/>
      <c r="AC11" s="10"/>
      <c r="AD11" s="10"/>
      <c r="AE11" s="10">
        <v>1.5</v>
      </c>
      <c r="AF11" s="9">
        <v>0.8</v>
      </c>
      <c r="AG11" s="10">
        <f>SUM(L11:AF11)</f>
        <v>12.3</v>
      </c>
      <c r="AH11" s="10">
        <v>82</v>
      </c>
      <c r="AI11" s="10">
        <f t="shared" si="1"/>
        <v>94.3</v>
      </c>
      <c r="AJ11" s="10">
        <v>9</v>
      </c>
      <c r="AK11" s="9" t="s">
        <v>13</v>
      </c>
      <c r="AL11" s="9" t="s">
        <v>352</v>
      </c>
    </row>
    <row r="12" spans="1:38" s="3" customFormat="1" ht="39" customHeight="1">
      <c r="A12" s="9">
        <v>10</v>
      </c>
      <c r="B12" s="10" t="s">
        <v>376</v>
      </c>
      <c r="C12" s="10" t="s">
        <v>377</v>
      </c>
      <c r="D12" s="10" t="s">
        <v>378</v>
      </c>
      <c r="E12" s="10">
        <v>6</v>
      </c>
      <c r="F12" s="10"/>
      <c r="G12" s="10"/>
      <c r="H12" s="10"/>
      <c r="I12" s="10"/>
      <c r="J12" s="10"/>
      <c r="K12" s="10"/>
      <c r="L12" s="10">
        <v>3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>
        <v>1</v>
      </c>
      <c r="AG12" s="10">
        <f aca="true" t="shared" si="2" ref="AG12:AG18">SUM(E12:AF12)</f>
        <v>10</v>
      </c>
      <c r="AH12" s="10">
        <v>81</v>
      </c>
      <c r="AI12" s="10">
        <f t="shared" si="1"/>
        <v>91</v>
      </c>
      <c r="AJ12" s="10">
        <v>10</v>
      </c>
      <c r="AK12" s="10" t="s">
        <v>13</v>
      </c>
      <c r="AL12" s="10" t="s">
        <v>352</v>
      </c>
    </row>
    <row r="13" spans="1:38" s="3" customFormat="1" ht="39" customHeight="1">
      <c r="A13" s="9">
        <v>11</v>
      </c>
      <c r="B13" s="10" t="s">
        <v>379</v>
      </c>
      <c r="C13" s="10" t="s">
        <v>380</v>
      </c>
      <c r="D13" s="10" t="s">
        <v>381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>
        <v>8</v>
      </c>
      <c r="AB13" s="10"/>
      <c r="AC13" s="10"/>
      <c r="AD13" s="10"/>
      <c r="AE13" s="10">
        <v>2</v>
      </c>
      <c r="AF13" s="10">
        <v>1.4</v>
      </c>
      <c r="AG13" s="10">
        <f t="shared" si="2"/>
        <v>11.4</v>
      </c>
      <c r="AH13" s="10">
        <v>77</v>
      </c>
      <c r="AI13" s="10">
        <f t="shared" si="1"/>
        <v>88.4</v>
      </c>
      <c r="AJ13" s="10">
        <v>11</v>
      </c>
      <c r="AK13" s="10" t="s">
        <v>13</v>
      </c>
      <c r="AL13" s="10" t="s">
        <v>352</v>
      </c>
    </row>
    <row r="14" spans="1:38" s="3" customFormat="1" ht="39" customHeight="1">
      <c r="A14" s="9">
        <v>12</v>
      </c>
      <c r="B14" s="9" t="s">
        <v>382</v>
      </c>
      <c r="C14" s="9" t="s">
        <v>383</v>
      </c>
      <c r="D14" s="10" t="s">
        <v>384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9">
        <v>0.8</v>
      </c>
      <c r="AG14" s="10">
        <f t="shared" si="2"/>
        <v>0.8</v>
      </c>
      <c r="AH14" s="10">
        <v>87</v>
      </c>
      <c r="AI14" s="10">
        <f t="shared" si="1"/>
        <v>87.8</v>
      </c>
      <c r="AJ14" s="10">
        <v>12</v>
      </c>
      <c r="AK14" s="9" t="s">
        <v>13</v>
      </c>
      <c r="AL14" s="9" t="s">
        <v>352</v>
      </c>
    </row>
    <row r="15" spans="1:38" s="3" customFormat="1" ht="39" customHeight="1">
      <c r="A15" s="9">
        <v>13</v>
      </c>
      <c r="B15" s="9" t="s">
        <v>359</v>
      </c>
      <c r="C15" s="9" t="s">
        <v>385</v>
      </c>
      <c r="D15" s="10" t="s">
        <v>386</v>
      </c>
      <c r="E15" s="10"/>
      <c r="F15" s="10"/>
      <c r="G15" s="10">
        <v>3</v>
      </c>
      <c r="H15" s="10"/>
      <c r="I15" s="10"/>
      <c r="J15" s="10">
        <v>6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9">
        <v>4.2</v>
      </c>
      <c r="AG15" s="10">
        <f t="shared" si="2"/>
        <v>13.2</v>
      </c>
      <c r="AH15" s="10">
        <v>71</v>
      </c>
      <c r="AI15" s="10">
        <f t="shared" si="1"/>
        <v>84.2</v>
      </c>
      <c r="AJ15" s="10">
        <v>13</v>
      </c>
      <c r="AK15" s="9" t="s">
        <v>13</v>
      </c>
      <c r="AL15" s="9" t="s">
        <v>352</v>
      </c>
    </row>
    <row r="16" spans="1:38" s="3" customFormat="1" ht="39" customHeight="1">
      <c r="A16" s="9">
        <v>14</v>
      </c>
      <c r="B16" s="9" t="s">
        <v>373</v>
      </c>
      <c r="C16" s="9" t="s">
        <v>387</v>
      </c>
      <c r="D16" s="10" t="s">
        <v>388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9">
        <v>0.8</v>
      </c>
      <c r="AG16" s="10">
        <f t="shared" si="2"/>
        <v>0.8</v>
      </c>
      <c r="AH16" s="10">
        <v>82</v>
      </c>
      <c r="AI16" s="10">
        <f t="shared" si="1"/>
        <v>82.8</v>
      </c>
      <c r="AJ16" s="10">
        <v>14</v>
      </c>
      <c r="AK16" s="9" t="s">
        <v>13</v>
      </c>
      <c r="AL16" s="9" t="s">
        <v>352</v>
      </c>
    </row>
    <row r="17" spans="1:38" s="3" customFormat="1" ht="39" customHeight="1">
      <c r="A17" s="9">
        <v>15</v>
      </c>
      <c r="B17" s="10" t="s">
        <v>368</v>
      </c>
      <c r="C17" s="10" t="s">
        <v>389</v>
      </c>
      <c r="D17" s="10" t="s">
        <v>390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>
        <v>3</v>
      </c>
      <c r="AF17" s="10">
        <v>1</v>
      </c>
      <c r="AG17" s="10">
        <f t="shared" si="2"/>
        <v>4</v>
      </c>
      <c r="AH17" s="10">
        <v>77</v>
      </c>
      <c r="AI17" s="10">
        <f t="shared" si="1"/>
        <v>81</v>
      </c>
      <c r="AJ17" s="10">
        <v>15</v>
      </c>
      <c r="AK17" s="10" t="s">
        <v>13</v>
      </c>
      <c r="AL17" s="10" t="s">
        <v>352</v>
      </c>
    </row>
    <row r="18" spans="1:38" s="3" customFormat="1" ht="39" customHeight="1">
      <c r="A18" s="9">
        <v>16</v>
      </c>
      <c r="B18" s="10" t="s">
        <v>391</v>
      </c>
      <c r="C18" s="10" t="s">
        <v>392</v>
      </c>
      <c r="D18" s="10" t="s">
        <v>393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>
        <v>0.8</v>
      </c>
      <c r="AG18" s="10">
        <f t="shared" si="2"/>
        <v>0.8</v>
      </c>
      <c r="AH18" s="10">
        <v>0</v>
      </c>
      <c r="AI18" s="10">
        <f t="shared" si="1"/>
        <v>0.8</v>
      </c>
      <c r="AJ18" s="10">
        <v>16</v>
      </c>
      <c r="AK18" s="10" t="s">
        <v>13</v>
      </c>
      <c r="AL18" s="10" t="s">
        <v>352</v>
      </c>
    </row>
    <row r="19" spans="1:38" s="3" customFormat="1" ht="28.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</row>
    <row r="20" spans="1:38" s="3" customFormat="1" ht="46.5" customHeight="1">
      <c r="A20" s="9">
        <v>1</v>
      </c>
      <c r="B20" s="10" t="s">
        <v>376</v>
      </c>
      <c r="C20" s="10" t="s">
        <v>394</v>
      </c>
      <c r="D20" s="9" t="s">
        <v>395</v>
      </c>
      <c r="E20" s="10"/>
      <c r="F20" s="10">
        <v>5</v>
      </c>
      <c r="G20" s="10"/>
      <c r="H20" s="10"/>
      <c r="I20" s="10"/>
      <c r="J20" s="10">
        <v>6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>
        <v>4</v>
      </c>
      <c r="W20" s="10"/>
      <c r="X20" s="10"/>
      <c r="Y20" s="10"/>
      <c r="Z20" s="10"/>
      <c r="AA20" s="10">
        <v>4</v>
      </c>
      <c r="AB20" s="10"/>
      <c r="AC20" s="10">
        <v>2</v>
      </c>
      <c r="AD20" s="10"/>
      <c r="AE20" s="10">
        <v>2</v>
      </c>
      <c r="AF20" s="10">
        <v>1</v>
      </c>
      <c r="AG20" s="10">
        <f aca="true" t="shared" si="3" ref="AG20:AG25">SUM(E20:AF20)</f>
        <v>24</v>
      </c>
      <c r="AH20" s="10">
        <v>95</v>
      </c>
      <c r="AI20" s="10">
        <f aca="true" t="shared" si="4" ref="AI20:AI45">AG20+AH20</f>
        <v>119</v>
      </c>
      <c r="AJ20" s="10">
        <v>1</v>
      </c>
      <c r="AK20" s="10" t="s">
        <v>13</v>
      </c>
      <c r="AL20" s="10" t="s">
        <v>396</v>
      </c>
    </row>
    <row r="21" spans="1:38" s="3" customFormat="1" ht="46.5" customHeight="1">
      <c r="A21" s="9">
        <v>2</v>
      </c>
      <c r="B21" s="10" t="s">
        <v>376</v>
      </c>
      <c r="C21" s="10" t="s">
        <v>397</v>
      </c>
      <c r="D21" s="9" t="s">
        <v>398</v>
      </c>
      <c r="E21" s="10"/>
      <c r="F21" s="10">
        <v>5</v>
      </c>
      <c r="G21" s="10"/>
      <c r="H21" s="10"/>
      <c r="I21" s="10"/>
      <c r="J21" s="10"/>
      <c r="K21" s="10"/>
      <c r="L21" s="10"/>
      <c r="M21" s="10">
        <v>2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>
        <v>4</v>
      </c>
      <c r="AC21" s="10"/>
      <c r="AD21" s="10"/>
      <c r="AE21" s="10"/>
      <c r="AF21" s="10">
        <v>4.6</v>
      </c>
      <c r="AG21" s="10">
        <f t="shared" si="3"/>
        <v>15.6</v>
      </c>
      <c r="AH21" s="10">
        <v>96</v>
      </c>
      <c r="AI21" s="10">
        <f t="shared" si="4"/>
        <v>111.6</v>
      </c>
      <c r="AJ21" s="10">
        <v>2</v>
      </c>
      <c r="AK21" s="10" t="s">
        <v>13</v>
      </c>
      <c r="AL21" s="10" t="s">
        <v>396</v>
      </c>
    </row>
    <row r="22" spans="1:38" s="3" customFormat="1" ht="46.5" customHeight="1">
      <c r="A22" s="9">
        <v>3</v>
      </c>
      <c r="B22" s="10" t="s">
        <v>362</v>
      </c>
      <c r="C22" s="10" t="s">
        <v>399</v>
      </c>
      <c r="D22" s="9" t="s">
        <v>400</v>
      </c>
      <c r="E22" s="10"/>
      <c r="F22" s="10"/>
      <c r="G22" s="10"/>
      <c r="H22" s="10"/>
      <c r="I22" s="10"/>
      <c r="J22" s="10"/>
      <c r="K22" s="10"/>
      <c r="L22" s="10">
        <v>5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>
        <v>4</v>
      </c>
      <c r="AB22" s="10"/>
      <c r="AC22" s="10"/>
      <c r="AD22" s="10"/>
      <c r="AE22" s="10"/>
      <c r="AF22" s="10">
        <v>1.4</v>
      </c>
      <c r="AG22" s="10">
        <v>10.4</v>
      </c>
      <c r="AH22" s="10">
        <v>98</v>
      </c>
      <c r="AI22" s="10">
        <f t="shared" si="4"/>
        <v>108.4</v>
      </c>
      <c r="AJ22" s="10">
        <v>3</v>
      </c>
      <c r="AK22" s="10" t="s">
        <v>13</v>
      </c>
      <c r="AL22" s="10" t="s">
        <v>396</v>
      </c>
    </row>
    <row r="23" spans="1:38" s="3" customFormat="1" ht="46.5" customHeight="1">
      <c r="A23" s="9">
        <v>4</v>
      </c>
      <c r="B23" s="10" t="s">
        <v>401</v>
      </c>
      <c r="C23" s="10" t="s">
        <v>402</v>
      </c>
      <c r="D23" s="9" t="s">
        <v>403</v>
      </c>
      <c r="E23" s="10"/>
      <c r="F23" s="10"/>
      <c r="G23" s="10">
        <v>2</v>
      </c>
      <c r="H23" s="10"/>
      <c r="I23" s="10"/>
      <c r="J23" s="10"/>
      <c r="K23" s="10">
        <v>3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>
        <v>4</v>
      </c>
      <c r="W23" s="10"/>
      <c r="X23" s="10"/>
      <c r="Y23" s="10"/>
      <c r="Z23" s="10"/>
      <c r="AA23" s="10"/>
      <c r="AB23" s="10"/>
      <c r="AC23" s="10"/>
      <c r="AD23" s="10"/>
      <c r="AE23" s="10">
        <v>3</v>
      </c>
      <c r="AF23" s="10">
        <v>3</v>
      </c>
      <c r="AG23" s="10">
        <f t="shared" si="3"/>
        <v>15</v>
      </c>
      <c r="AH23" s="10">
        <v>87</v>
      </c>
      <c r="AI23" s="10">
        <f t="shared" si="4"/>
        <v>102</v>
      </c>
      <c r="AJ23" s="10">
        <v>4</v>
      </c>
      <c r="AK23" s="10" t="s">
        <v>13</v>
      </c>
      <c r="AL23" s="10" t="s">
        <v>396</v>
      </c>
    </row>
    <row r="24" spans="1:38" s="3" customFormat="1" ht="46.5" customHeight="1">
      <c r="A24" s="9">
        <v>5</v>
      </c>
      <c r="B24" s="10" t="s">
        <v>362</v>
      </c>
      <c r="C24" s="10" t="s">
        <v>404</v>
      </c>
      <c r="D24" s="9" t="s">
        <v>405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>
        <v>4</v>
      </c>
      <c r="AB24" s="10"/>
      <c r="AC24" s="10"/>
      <c r="AD24" s="10">
        <v>1</v>
      </c>
      <c r="AE24" s="10">
        <v>3</v>
      </c>
      <c r="AF24" s="10">
        <v>2.8</v>
      </c>
      <c r="AG24" s="10">
        <f t="shared" si="3"/>
        <v>10.8</v>
      </c>
      <c r="AH24" s="10">
        <v>88</v>
      </c>
      <c r="AI24" s="10">
        <f t="shared" si="4"/>
        <v>98.8</v>
      </c>
      <c r="AJ24" s="10">
        <v>5</v>
      </c>
      <c r="AK24" s="10" t="s">
        <v>13</v>
      </c>
      <c r="AL24" s="10" t="s">
        <v>396</v>
      </c>
    </row>
    <row r="25" spans="1:38" s="3" customFormat="1" ht="46.5" customHeight="1">
      <c r="A25" s="9">
        <v>6</v>
      </c>
      <c r="B25" s="9" t="s">
        <v>373</v>
      </c>
      <c r="C25" s="9" t="s">
        <v>406</v>
      </c>
      <c r="D25" s="9" t="s">
        <v>407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>
        <v>2.5</v>
      </c>
      <c r="AF25" s="9">
        <v>3.8</v>
      </c>
      <c r="AG25" s="10">
        <f t="shared" si="3"/>
        <v>6.3</v>
      </c>
      <c r="AH25" s="10">
        <v>91</v>
      </c>
      <c r="AI25" s="10">
        <f t="shared" si="4"/>
        <v>97.3</v>
      </c>
      <c r="AJ25" s="10">
        <v>6</v>
      </c>
      <c r="AK25" s="9" t="s">
        <v>13</v>
      </c>
      <c r="AL25" s="9" t="s">
        <v>396</v>
      </c>
    </row>
    <row r="26" spans="1:38" s="3" customFormat="1" ht="46.5" customHeight="1">
      <c r="A26" s="9">
        <v>7</v>
      </c>
      <c r="B26" s="9" t="s">
        <v>373</v>
      </c>
      <c r="C26" s="9" t="s">
        <v>408</v>
      </c>
      <c r="D26" s="9" t="s">
        <v>409</v>
      </c>
      <c r="E26" s="10"/>
      <c r="F26" s="10"/>
      <c r="G26" s="10"/>
      <c r="H26" s="10"/>
      <c r="I26" s="10"/>
      <c r="J26" s="10"/>
      <c r="K26" s="10"/>
      <c r="L26" s="10">
        <v>3</v>
      </c>
      <c r="M26" s="10"/>
      <c r="N26" s="10"/>
      <c r="O26" s="10"/>
      <c r="P26" s="10"/>
      <c r="Q26" s="10"/>
      <c r="R26" s="10"/>
      <c r="S26" s="10"/>
      <c r="T26" s="10"/>
      <c r="U26" s="10">
        <v>6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9">
        <v>0.8</v>
      </c>
      <c r="AG26" s="10">
        <f>SUM(L26:AF26)</f>
        <v>9.8</v>
      </c>
      <c r="AH26" s="10">
        <v>87</v>
      </c>
      <c r="AI26" s="10">
        <f t="shared" si="4"/>
        <v>96.8</v>
      </c>
      <c r="AJ26" s="10">
        <v>7</v>
      </c>
      <c r="AK26" s="9" t="s">
        <v>13</v>
      </c>
      <c r="AL26" s="9" t="s">
        <v>396</v>
      </c>
    </row>
    <row r="27" spans="1:38" s="3" customFormat="1" ht="46.5" customHeight="1">
      <c r="A27" s="9">
        <v>8</v>
      </c>
      <c r="B27" s="10" t="s">
        <v>376</v>
      </c>
      <c r="C27" s="10" t="s">
        <v>410</v>
      </c>
      <c r="D27" s="9" t="s">
        <v>411</v>
      </c>
      <c r="E27" s="10">
        <v>6</v>
      </c>
      <c r="F27" s="10"/>
      <c r="G27" s="10"/>
      <c r="H27" s="10"/>
      <c r="I27" s="10"/>
      <c r="J27" s="10"/>
      <c r="K27" s="10">
        <v>5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>
        <v>4</v>
      </c>
      <c r="W27" s="10"/>
      <c r="X27" s="10"/>
      <c r="Y27" s="10"/>
      <c r="Z27" s="10">
        <v>6</v>
      </c>
      <c r="AA27" s="10">
        <v>4</v>
      </c>
      <c r="AB27" s="10"/>
      <c r="AC27" s="10"/>
      <c r="AD27" s="10"/>
      <c r="AE27" s="10">
        <v>3</v>
      </c>
      <c r="AF27" s="10">
        <v>0.8</v>
      </c>
      <c r="AG27" s="10">
        <f aca="true" t="shared" si="5" ref="AG27:AG32">SUM(E27:AF27)</f>
        <v>28.8</v>
      </c>
      <c r="AH27" s="10">
        <v>68</v>
      </c>
      <c r="AI27" s="10">
        <f t="shared" si="4"/>
        <v>96.8</v>
      </c>
      <c r="AJ27" s="10">
        <v>8</v>
      </c>
      <c r="AK27" s="10" t="s">
        <v>13</v>
      </c>
      <c r="AL27" s="10" t="s">
        <v>396</v>
      </c>
    </row>
    <row r="28" spans="1:38" s="3" customFormat="1" ht="46.5" customHeight="1">
      <c r="A28" s="9">
        <v>9</v>
      </c>
      <c r="B28" s="10" t="s">
        <v>376</v>
      </c>
      <c r="C28" s="10" t="s">
        <v>412</v>
      </c>
      <c r="D28" s="9" t="s">
        <v>413</v>
      </c>
      <c r="E28" s="10"/>
      <c r="F28" s="10">
        <v>5</v>
      </c>
      <c r="G28" s="10"/>
      <c r="H28" s="10"/>
      <c r="I28" s="10"/>
      <c r="J28" s="10"/>
      <c r="K28" s="10">
        <v>5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>
        <v>1.6</v>
      </c>
      <c r="AG28" s="10">
        <f t="shared" si="5"/>
        <v>11.6</v>
      </c>
      <c r="AH28" s="10">
        <v>85</v>
      </c>
      <c r="AI28" s="10">
        <f t="shared" si="4"/>
        <v>96.6</v>
      </c>
      <c r="AJ28" s="10">
        <v>9</v>
      </c>
      <c r="AK28" s="10" t="s">
        <v>13</v>
      </c>
      <c r="AL28" s="10" t="s">
        <v>396</v>
      </c>
    </row>
    <row r="29" spans="1:38" s="3" customFormat="1" ht="46.5" customHeight="1">
      <c r="A29" s="9">
        <v>10</v>
      </c>
      <c r="B29" s="9" t="s">
        <v>414</v>
      </c>
      <c r="C29" s="9" t="s">
        <v>415</v>
      </c>
      <c r="D29" s="9" t="s">
        <v>416</v>
      </c>
      <c r="E29" s="10"/>
      <c r="F29" s="10"/>
      <c r="G29" s="10">
        <v>3</v>
      </c>
      <c r="H29" s="10"/>
      <c r="I29" s="10"/>
      <c r="J29" s="10"/>
      <c r="K29" s="10">
        <v>4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>
        <v>6</v>
      </c>
      <c r="AA29" s="10"/>
      <c r="AB29" s="10"/>
      <c r="AC29" s="10"/>
      <c r="AD29" s="10">
        <v>1</v>
      </c>
      <c r="AE29" s="10"/>
      <c r="AF29" s="9">
        <v>2.4</v>
      </c>
      <c r="AG29" s="10">
        <f t="shared" si="5"/>
        <v>16.4</v>
      </c>
      <c r="AH29" s="10">
        <v>79</v>
      </c>
      <c r="AI29" s="10">
        <f t="shared" si="4"/>
        <v>95.4</v>
      </c>
      <c r="AJ29" s="10">
        <v>10</v>
      </c>
      <c r="AK29" s="9" t="s">
        <v>13</v>
      </c>
      <c r="AL29" s="9" t="s">
        <v>396</v>
      </c>
    </row>
    <row r="30" spans="1:38" s="3" customFormat="1" ht="46.5" customHeight="1">
      <c r="A30" s="9">
        <v>11</v>
      </c>
      <c r="B30" s="10" t="s">
        <v>376</v>
      </c>
      <c r="C30" s="10" t="s">
        <v>417</v>
      </c>
      <c r="D30" s="9" t="s">
        <v>418</v>
      </c>
      <c r="E30" s="10"/>
      <c r="F30" s="10"/>
      <c r="G30" s="10">
        <v>3</v>
      </c>
      <c r="H30" s="10"/>
      <c r="I30" s="10"/>
      <c r="J30" s="10"/>
      <c r="K30" s="10"/>
      <c r="L30" s="10">
        <v>3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>
        <v>1</v>
      </c>
      <c r="AF30" s="10">
        <v>1.2</v>
      </c>
      <c r="AG30" s="10">
        <f t="shared" si="5"/>
        <v>8.2</v>
      </c>
      <c r="AH30" s="10">
        <v>86</v>
      </c>
      <c r="AI30" s="10">
        <f t="shared" si="4"/>
        <v>94.2</v>
      </c>
      <c r="AJ30" s="10">
        <v>11</v>
      </c>
      <c r="AK30" s="10" t="s">
        <v>13</v>
      </c>
      <c r="AL30" s="10" t="s">
        <v>396</v>
      </c>
    </row>
    <row r="31" spans="1:38" s="3" customFormat="1" ht="46.5" customHeight="1">
      <c r="A31" s="9">
        <v>12</v>
      </c>
      <c r="B31" s="9" t="s">
        <v>382</v>
      </c>
      <c r="C31" s="9" t="s">
        <v>419</v>
      </c>
      <c r="D31" s="9" t="s">
        <v>420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>
        <v>6</v>
      </c>
      <c r="AA31" s="10">
        <v>4</v>
      </c>
      <c r="AB31" s="10"/>
      <c r="AC31" s="10"/>
      <c r="AD31" s="10"/>
      <c r="AE31" s="10">
        <v>3</v>
      </c>
      <c r="AF31" s="9">
        <v>1</v>
      </c>
      <c r="AG31" s="10">
        <f t="shared" si="5"/>
        <v>14</v>
      </c>
      <c r="AH31" s="10">
        <v>78</v>
      </c>
      <c r="AI31" s="10">
        <f t="shared" si="4"/>
        <v>92</v>
      </c>
      <c r="AJ31" s="10">
        <v>12</v>
      </c>
      <c r="AK31" s="9" t="s">
        <v>13</v>
      </c>
      <c r="AL31" s="9" t="s">
        <v>396</v>
      </c>
    </row>
    <row r="32" spans="1:38" s="3" customFormat="1" ht="46.5" customHeight="1">
      <c r="A32" s="9">
        <v>13</v>
      </c>
      <c r="B32" s="10" t="s">
        <v>376</v>
      </c>
      <c r="C32" s="10" t="s">
        <v>421</v>
      </c>
      <c r="D32" s="9" t="s">
        <v>422</v>
      </c>
      <c r="E32" s="10"/>
      <c r="F32" s="10"/>
      <c r="G32" s="10"/>
      <c r="H32" s="10">
        <v>2</v>
      </c>
      <c r="I32" s="10"/>
      <c r="J32" s="10"/>
      <c r="K32" s="10">
        <v>5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>
        <v>4</v>
      </c>
      <c r="AB32" s="10"/>
      <c r="AC32" s="10"/>
      <c r="AD32" s="10"/>
      <c r="AE32" s="10">
        <v>3</v>
      </c>
      <c r="AF32" s="10">
        <v>0.8</v>
      </c>
      <c r="AG32" s="10">
        <f t="shared" si="5"/>
        <v>14.8</v>
      </c>
      <c r="AH32" s="10">
        <v>73</v>
      </c>
      <c r="AI32" s="10">
        <f t="shared" si="4"/>
        <v>87.8</v>
      </c>
      <c r="AJ32" s="10">
        <v>13</v>
      </c>
      <c r="AK32" s="10" t="s">
        <v>13</v>
      </c>
      <c r="AL32" s="10" t="s">
        <v>396</v>
      </c>
    </row>
    <row r="33" spans="1:38" s="3" customFormat="1" ht="46.5" customHeight="1">
      <c r="A33" s="9">
        <v>14</v>
      </c>
      <c r="B33" s="10" t="s">
        <v>356</v>
      </c>
      <c r="C33" s="10" t="s">
        <v>423</v>
      </c>
      <c r="D33" s="9" t="s">
        <v>424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>
        <v>2.5</v>
      </c>
      <c r="AF33" s="10">
        <v>0.6</v>
      </c>
      <c r="AG33" s="10">
        <v>3.1</v>
      </c>
      <c r="AH33" s="10">
        <v>84</v>
      </c>
      <c r="AI33" s="10">
        <f t="shared" si="4"/>
        <v>87.1</v>
      </c>
      <c r="AJ33" s="10">
        <v>14</v>
      </c>
      <c r="AK33" s="10" t="s">
        <v>13</v>
      </c>
      <c r="AL33" s="10" t="s">
        <v>396</v>
      </c>
    </row>
    <row r="34" spans="1:38" s="3" customFormat="1" ht="46.5" customHeight="1">
      <c r="A34" s="9">
        <v>15</v>
      </c>
      <c r="B34" s="10" t="s">
        <v>362</v>
      </c>
      <c r="C34" s="10" t="s">
        <v>425</v>
      </c>
      <c r="D34" s="9" t="s">
        <v>426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>
        <v>2.2</v>
      </c>
      <c r="AG34" s="10">
        <f aca="true" t="shared" si="6" ref="AG34:AG45">SUM(E34:AF34)</f>
        <v>2.2</v>
      </c>
      <c r="AH34" s="10">
        <v>83</v>
      </c>
      <c r="AI34" s="10">
        <f t="shared" si="4"/>
        <v>85.2</v>
      </c>
      <c r="AJ34" s="10">
        <v>15</v>
      </c>
      <c r="AK34" s="10" t="s">
        <v>13</v>
      </c>
      <c r="AL34" s="10" t="s">
        <v>396</v>
      </c>
    </row>
    <row r="35" spans="1:38" s="3" customFormat="1" ht="46.5" customHeight="1">
      <c r="A35" s="9">
        <v>16</v>
      </c>
      <c r="B35" s="10" t="s">
        <v>391</v>
      </c>
      <c r="C35" s="10" t="s">
        <v>427</v>
      </c>
      <c r="D35" s="9" t="s">
        <v>428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>
        <v>4</v>
      </c>
      <c r="AB35" s="10"/>
      <c r="AC35" s="10"/>
      <c r="AD35" s="10"/>
      <c r="AE35" s="10">
        <v>3</v>
      </c>
      <c r="AF35" s="10">
        <v>1.2</v>
      </c>
      <c r="AG35" s="10">
        <f t="shared" si="6"/>
        <v>8.2</v>
      </c>
      <c r="AH35" s="10">
        <v>75</v>
      </c>
      <c r="AI35" s="10">
        <f t="shared" si="4"/>
        <v>83.2</v>
      </c>
      <c r="AJ35" s="10">
        <v>16</v>
      </c>
      <c r="AK35" s="10" t="s">
        <v>13</v>
      </c>
      <c r="AL35" s="10" t="s">
        <v>396</v>
      </c>
    </row>
    <row r="36" spans="1:38" s="3" customFormat="1" ht="46.5" customHeight="1">
      <c r="A36" s="9">
        <v>17</v>
      </c>
      <c r="B36" s="10" t="s">
        <v>362</v>
      </c>
      <c r="C36" s="10" t="s">
        <v>429</v>
      </c>
      <c r="D36" s="9" t="s">
        <v>430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>
        <v>1.4</v>
      </c>
      <c r="AG36" s="10">
        <f t="shared" si="6"/>
        <v>1.4</v>
      </c>
      <c r="AH36" s="10">
        <v>81</v>
      </c>
      <c r="AI36" s="10">
        <f t="shared" si="4"/>
        <v>82.4</v>
      </c>
      <c r="AJ36" s="10">
        <v>17</v>
      </c>
      <c r="AK36" s="10" t="s">
        <v>13</v>
      </c>
      <c r="AL36" s="10" t="s">
        <v>396</v>
      </c>
    </row>
    <row r="37" spans="1:38" s="3" customFormat="1" ht="46.5" customHeight="1">
      <c r="A37" s="9">
        <v>18</v>
      </c>
      <c r="B37" s="9" t="s">
        <v>431</v>
      </c>
      <c r="C37" s="9" t="s">
        <v>432</v>
      </c>
      <c r="D37" s="9" t="s">
        <v>433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>
        <v>2</v>
      </c>
      <c r="AF37" s="9">
        <v>1.4</v>
      </c>
      <c r="AG37" s="10">
        <f t="shared" si="6"/>
        <v>3.4</v>
      </c>
      <c r="AH37" s="10">
        <v>78</v>
      </c>
      <c r="AI37" s="10">
        <f t="shared" si="4"/>
        <v>81.4</v>
      </c>
      <c r="AJ37" s="10">
        <v>18</v>
      </c>
      <c r="AK37" s="9" t="s">
        <v>13</v>
      </c>
      <c r="AL37" s="9" t="s">
        <v>396</v>
      </c>
    </row>
    <row r="38" spans="1:38" s="3" customFormat="1" ht="46.5" customHeight="1">
      <c r="A38" s="9">
        <v>19</v>
      </c>
      <c r="B38" s="9" t="s">
        <v>434</v>
      </c>
      <c r="C38" s="9" t="s">
        <v>435</v>
      </c>
      <c r="D38" s="9" t="s">
        <v>436</v>
      </c>
      <c r="E38" s="10"/>
      <c r="F38" s="10"/>
      <c r="G38" s="10"/>
      <c r="H38" s="10">
        <v>2</v>
      </c>
      <c r="I38" s="10"/>
      <c r="J38" s="10"/>
      <c r="K38" s="10"/>
      <c r="L38" s="10">
        <v>3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>
        <v>4</v>
      </c>
      <c r="AB38" s="10"/>
      <c r="AC38" s="10"/>
      <c r="AD38" s="10"/>
      <c r="AE38" s="10"/>
      <c r="AF38" s="9">
        <v>1.8</v>
      </c>
      <c r="AG38" s="10">
        <f t="shared" si="6"/>
        <v>10.8</v>
      </c>
      <c r="AH38" s="10">
        <v>69</v>
      </c>
      <c r="AI38" s="10">
        <f t="shared" si="4"/>
        <v>79.8</v>
      </c>
      <c r="AJ38" s="10">
        <v>19</v>
      </c>
      <c r="AK38" s="9" t="s">
        <v>13</v>
      </c>
      <c r="AL38" s="9" t="s">
        <v>396</v>
      </c>
    </row>
    <row r="39" spans="1:38" s="3" customFormat="1" ht="46.5" customHeight="1">
      <c r="A39" s="9">
        <v>20</v>
      </c>
      <c r="B39" s="9" t="s">
        <v>359</v>
      </c>
      <c r="C39" s="9" t="s">
        <v>437</v>
      </c>
      <c r="D39" s="9" t="s">
        <v>438</v>
      </c>
      <c r="E39" s="10"/>
      <c r="F39" s="10"/>
      <c r="G39" s="10"/>
      <c r="H39" s="10"/>
      <c r="I39" s="10">
        <v>1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9">
        <v>1.4</v>
      </c>
      <c r="AG39" s="10">
        <f t="shared" si="6"/>
        <v>2.4</v>
      </c>
      <c r="AH39" s="10">
        <v>72</v>
      </c>
      <c r="AI39" s="10">
        <f t="shared" si="4"/>
        <v>74.4</v>
      </c>
      <c r="AJ39" s="10">
        <v>20</v>
      </c>
      <c r="AK39" s="9" t="s">
        <v>13</v>
      </c>
      <c r="AL39" s="9" t="s">
        <v>396</v>
      </c>
    </row>
    <row r="40" spans="1:38" s="3" customFormat="1" ht="46.5" customHeight="1">
      <c r="A40" s="9">
        <v>21</v>
      </c>
      <c r="B40" s="9" t="s">
        <v>431</v>
      </c>
      <c r="C40" s="9" t="s">
        <v>439</v>
      </c>
      <c r="D40" s="9" t="s">
        <v>440</v>
      </c>
      <c r="E40" s="10"/>
      <c r="F40" s="10"/>
      <c r="G40" s="10"/>
      <c r="H40" s="10"/>
      <c r="I40" s="10"/>
      <c r="J40" s="10">
        <v>6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>
        <v>2</v>
      </c>
      <c r="AF40" s="9">
        <v>1.8</v>
      </c>
      <c r="AG40" s="10">
        <f t="shared" si="6"/>
        <v>9.8</v>
      </c>
      <c r="AH40" s="10">
        <v>63</v>
      </c>
      <c r="AI40" s="10">
        <f t="shared" si="4"/>
        <v>72.8</v>
      </c>
      <c r="AJ40" s="10">
        <v>21</v>
      </c>
      <c r="AK40" s="9" t="s">
        <v>13</v>
      </c>
      <c r="AL40" s="9" t="s">
        <v>396</v>
      </c>
    </row>
    <row r="41" spans="1:38" s="3" customFormat="1" ht="46.5" customHeight="1">
      <c r="A41" s="9">
        <v>22</v>
      </c>
      <c r="B41" s="10" t="s">
        <v>379</v>
      </c>
      <c r="C41" s="10" t="s">
        <v>441</v>
      </c>
      <c r="D41" s="9" t="s">
        <v>442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>
        <v>1.8</v>
      </c>
      <c r="AG41" s="10">
        <f t="shared" si="6"/>
        <v>1.8</v>
      </c>
      <c r="AH41" s="10">
        <v>69</v>
      </c>
      <c r="AI41" s="10">
        <f t="shared" si="4"/>
        <v>70.8</v>
      </c>
      <c r="AJ41" s="10">
        <v>22</v>
      </c>
      <c r="AK41" s="10" t="s">
        <v>13</v>
      </c>
      <c r="AL41" s="10" t="s">
        <v>396</v>
      </c>
    </row>
    <row r="42" spans="1:38" s="3" customFormat="1" ht="46.5" customHeight="1">
      <c r="A42" s="9">
        <v>23</v>
      </c>
      <c r="B42" s="10" t="s">
        <v>443</v>
      </c>
      <c r="C42" s="10" t="s">
        <v>444</v>
      </c>
      <c r="D42" s="9" t="s">
        <v>445</v>
      </c>
      <c r="E42" s="10"/>
      <c r="F42" s="10">
        <v>5</v>
      </c>
      <c r="G42" s="10"/>
      <c r="H42" s="10"/>
      <c r="I42" s="10"/>
      <c r="J42" s="10"/>
      <c r="K42" s="10"/>
      <c r="L42" s="10"/>
      <c r="M42" s="10"/>
      <c r="N42" s="10">
        <v>1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>
        <v>2</v>
      </c>
      <c r="AD42" s="10"/>
      <c r="AE42" s="10">
        <v>0.5</v>
      </c>
      <c r="AF42" s="10">
        <v>1</v>
      </c>
      <c r="AG42" s="10">
        <f t="shared" si="6"/>
        <v>9.5</v>
      </c>
      <c r="AH42" s="10">
        <v>59</v>
      </c>
      <c r="AI42" s="10">
        <f t="shared" si="4"/>
        <v>68.5</v>
      </c>
      <c r="AJ42" s="10">
        <v>23</v>
      </c>
      <c r="AK42" s="10" t="s">
        <v>13</v>
      </c>
      <c r="AL42" s="10" t="s">
        <v>396</v>
      </c>
    </row>
    <row r="43" spans="1:38" s="3" customFormat="1" ht="46.5" customHeight="1">
      <c r="A43" s="9">
        <v>24</v>
      </c>
      <c r="B43" s="10" t="s">
        <v>362</v>
      </c>
      <c r="C43" s="10" t="s">
        <v>446</v>
      </c>
      <c r="D43" s="9" t="s">
        <v>447</v>
      </c>
      <c r="E43" s="10"/>
      <c r="F43" s="10"/>
      <c r="G43" s="10"/>
      <c r="H43" s="10"/>
      <c r="I43" s="10"/>
      <c r="J43" s="10"/>
      <c r="K43" s="10"/>
      <c r="L43" s="10"/>
      <c r="M43" s="10"/>
      <c r="N43" s="10">
        <v>1</v>
      </c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>
        <v>3</v>
      </c>
      <c r="AF43" s="10">
        <v>1.2</v>
      </c>
      <c r="AG43" s="10">
        <f t="shared" si="6"/>
        <v>5.2</v>
      </c>
      <c r="AH43" s="10">
        <v>62</v>
      </c>
      <c r="AI43" s="10">
        <f t="shared" si="4"/>
        <v>67.2</v>
      </c>
      <c r="AJ43" s="10">
        <v>24</v>
      </c>
      <c r="AK43" s="10" t="s">
        <v>13</v>
      </c>
      <c r="AL43" s="10" t="s">
        <v>396</v>
      </c>
    </row>
    <row r="44" spans="1:38" s="3" customFormat="1" ht="46.5" customHeight="1">
      <c r="A44" s="9">
        <v>25</v>
      </c>
      <c r="B44" s="10" t="s">
        <v>160</v>
      </c>
      <c r="C44" s="10" t="s">
        <v>448</v>
      </c>
      <c r="D44" s="9" t="s">
        <v>449</v>
      </c>
      <c r="E44" s="10">
        <v>1</v>
      </c>
      <c r="F44" s="10"/>
      <c r="G44" s="10"/>
      <c r="H44" s="10"/>
      <c r="I44" s="10"/>
      <c r="J44" s="10"/>
      <c r="K44" s="10"/>
      <c r="L44" s="10"/>
      <c r="M44" s="10"/>
      <c r="N44" s="10">
        <v>1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>
        <v>4</v>
      </c>
      <c r="AB44" s="10"/>
      <c r="AC44" s="10"/>
      <c r="AD44" s="10"/>
      <c r="AE44" s="10">
        <v>2</v>
      </c>
      <c r="AF44" s="10">
        <v>1</v>
      </c>
      <c r="AG44" s="10">
        <f t="shared" si="6"/>
        <v>9</v>
      </c>
      <c r="AH44" s="10">
        <v>47</v>
      </c>
      <c r="AI44" s="10">
        <f t="shared" si="4"/>
        <v>56</v>
      </c>
      <c r="AJ44" s="10">
        <v>25</v>
      </c>
      <c r="AK44" s="10" t="s">
        <v>13</v>
      </c>
      <c r="AL44" s="10" t="s">
        <v>396</v>
      </c>
    </row>
    <row r="45" spans="1:38" s="3" customFormat="1" ht="46.5" customHeight="1">
      <c r="A45" s="9">
        <v>26</v>
      </c>
      <c r="B45" s="10" t="s">
        <v>356</v>
      </c>
      <c r="C45" s="10" t="s">
        <v>450</v>
      </c>
      <c r="D45" s="9" t="s">
        <v>451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>
        <v>6</v>
      </c>
      <c r="V45" s="10"/>
      <c r="W45" s="10"/>
      <c r="X45" s="10"/>
      <c r="Y45" s="10"/>
      <c r="Z45" s="10"/>
      <c r="AA45" s="10">
        <v>4</v>
      </c>
      <c r="AB45" s="10"/>
      <c r="AC45" s="10"/>
      <c r="AD45" s="10"/>
      <c r="AE45" s="10"/>
      <c r="AF45" s="10">
        <v>0.8</v>
      </c>
      <c r="AG45" s="10">
        <f t="shared" si="6"/>
        <v>10.8</v>
      </c>
      <c r="AH45" s="10">
        <v>45</v>
      </c>
      <c r="AI45" s="10">
        <f t="shared" si="4"/>
        <v>55.8</v>
      </c>
      <c r="AJ45" s="10">
        <v>26</v>
      </c>
      <c r="AK45" s="10" t="s">
        <v>13</v>
      </c>
      <c r="AL45" s="10" t="s">
        <v>396</v>
      </c>
    </row>
    <row r="46" spans="1:38" s="3" customFormat="1" ht="42" customHeight="1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</row>
    <row r="47" spans="1:38" s="3" customFormat="1" ht="42" customHeight="1">
      <c r="A47" s="9">
        <v>1</v>
      </c>
      <c r="B47" s="10" t="s">
        <v>376</v>
      </c>
      <c r="C47" s="10" t="s">
        <v>124</v>
      </c>
      <c r="D47" s="10" t="s">
        <v>452</v>
      </c>
      <c r="E47" s="10">
        <v>6</v>
      </c>
      <c r="F47" s="10"/>
      <c r="G47" s="10"/>
      <c r="H47" s="10"/>
      <c r="I47" s="10"/>
      <c r="J47" s="10">
        <v>6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>
        <v>6</v>
      </c>
      <c r="AA47" s="10"/>
      <c r="AB47" s="10">
        <v>4</v>
      </c>
      <c r="AC47" s="10">
        <v>2</v>
      </c>
      <c r="AD47" s="10"/>
      <c r="AE47" s="10">
        <v>3</v>
      </c>
      <c r="AF47" s="10">
        <v>1</v>
      </c>
      <c r="AG47" s="10">
        <f aca="true" t="shared" si="7" ref="AG47:AG75">SUM(E47:AF47)</f>
        <v>28</v>
      </c>
      <c r="AH47" s="10">
        <v>109.5</v>
      </c>
      <c r="AI47" s="10">
        <f aca="true" t="shared" si="8" ref="AI47:AI75">AG47+AH47</f>
        <v>137.5</v>
      </c>
      <c r="AJ47" s="10">
        <v>1</v>
      </c>
      <c r="AK47" s="10" t="s">
        <v>13</v>
      </c>
      <c r="AL47" s="10" t="s">
        <v>453</v>
      </c>
    </row>
    <row r="48" spans="1:38" s="3" customFormat="1" ht="42" customHeight="1">
      <c r="A48" s="9">
        <v>2</v>
      </c>
      <c r="B48" s="9" t="s">
        <v>431</v>
      </c>
      <c r="C48" s="9" t="s">
        <v>454</v>
      </c>
      <c r="D48" s="10" t="s">
        <v>455</v>
      </c>
      <c r="E48" s="10"/>
      <c r="F48" s="10"/>
      <c r="G48" s="10"/>
      <c r="H48" s="10"/>
      <c r="I48" s="10"/>
      <c r="J48" s="10"/>
      <c r="K48" s="10">
        <v>5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>
        <v>1</v>
      </c>
      <c r="AE48" s="10"/>
      <c r="AF48" s="9">
        <v>4</v>
      </c>
      <c r="AG48" s="10">
        <f t="shared" si="7"/>
        <v>10</v>
      </c>
      <c r="AH48" s="10">
        <v>110.5</v>
      </c>
      <c r="AI48" s="10">
        <f t="shared" si="8"/>
        <v>120.5</v>
      </c>
      <c r="AJ48" s="10">
        <v>2</v>
      </c>
      <c r="AK48" s="9" t="s">
        <v>13</v>
      </c>
      <c r="AL48" s="9" t="s">
        <v>453</v>
      </c>
    </row>
    <row r="49" spans="1:38" s="3" customFormat="1" ht="42" customHeight="1">
      <c r="A49" s="9">
        <v>3</v>
      </c>
      <c r="B49" s="10" t="s">
        <v>379</v>
      </c>
      <c r="C49" s="10" t="s">
        <v>456</v>
      </c>
      <c r="D49" s="10" t="s">
        <v>457</v>
      </c>
      <c r="E49" s="10"/>
      <c r="F49" s="10"/>
      <c r="G49" s="10"/>
      <c r="H49" s="10"/>
      <c r="I49" s="10">
        <v>1</v>
      </c>
      <c r="J49" s="10"/>
      <c r="K49" s="10">
        <v>5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>
        <v>4</v>
      </c>
      <c r="AC49" s="10"/>
      <c r="AD49" s="10"/>
      <c r="AE49" s="10">
        <v>1</v>
      </c>
      <c r="AF49" s="10">
        <v>1.4</v>
      </c>
      <c r="AG49" s="10">
        <f t="shared" si="7"/>
        <v>12.4</v>
      </c>
      <c r="AH49" s="10">
        <v>107</v>
      </c>
      <c r="AI49" s="10">
        <f t="shared" si="8"/>
        <v>119.4</v>
      </c>
      <c r="AJ49" s="10">
        <v>3</v>
      </c>
      <c r="AK49" s="10" t="s">
        <v>13</v>
      </c>
      <c r="AL49" s="10" t="s">
        <v>453</v>
      </c>
    </row>
    <row r="50" spans="1:38" s="3" customFormat="1" ht="42" customHeight="1">
      <c r="A50" s="9">
        <v>4</v>
      </c>
      <c r="B50" s="9" t="s">
        <v>359</v>
      </c>
      <c r="C50" s="9" t="s">
        <v>458</v>
      </c>
      <c r="D50" s="10" t="s">
        <v>459</v>
      </c>
      <c r="E50" s="10">
        <v>5</v>
      </c>
      <c r="F50" s="10"/>
      <c r="G50" s="10"/>
      <c r="H50" s="10"/>
      <c r="I50" s="10"/>
      <c r="J50" s="10">
        <v>5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>
        <v>4</v>
      </c>
      <c r="AC50" s="10"/>
      <c r="AD50" s="10"/>
      <c r="AE50" s="10"/>
      <c r="AF50" s="9">
        <v>2</v>
      </c>
      <c r="AG50" s="10">
        <f t="shared" si="7"/>
        <v>16</v>
      </c>
      <c r="AH50" s="10">
        <v>103</v>
      </c>
      <c r="AI50" s="10">
        <f t="shared" si="8"/>
        <v>119</v>
      </c>
      <c r="AJ50" s="10">
        <v>4</v>
      </c>
      <c r="AK50" s="9" t="s">
        <v>13</v>
      </c>
      <c r="AL50" s="9" t="s">
        <v>453</v>
      </c>
    </row>
    <row r="51" spans="1:38" s="3" customFormat="1" ht="42" customHeight="1">
      <c r="A51" s="9">
        <v>5</v>
      </c>
      <c r="B51" s="9" t="s">
        <v>373</v>
      </c>
      <c r="C51" s="9" t="s">
        <v>460</v>
      </c>
      <c r="D51" s="10" t="s">
        <v>461</v>
      </c>
      <c r="E51" s="10">
        <v>6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>
        <v>2</v>
      </c>
      <c r="AD51" s="10"/>
      <c r="AE51" s="10">
        <v>1</v>
      </c>
      <c r="AF51" s="9">
        <v>0.8</v>
      </c>
      <c r="AG51" s="10">
        <f t="shared" si="7"/>
        <v>9.8</v>
      </c>
      <c r="AH51" s="10">
        <v>108</v>
      </c>
      <c r="AI51" s="10">
        <f t="shared" si="8"/>
        <v>117.8</v>
      </c>
      <c r="AJ51" s="10">
        <v>5</v>
      </c>
      <c r="AK51" s="9" t="s">
        <v>13</v>
      </c>
      <c r="AL51" s="9" t="s">
        <v>453</v>
      </c>
    </row>
    <row r="52" spans="1:38" s="3" customFormat="1" ht="42" customHeight="1">
      <c r="A52" s="9">
        <v>6</v>
      </c>
      <c r="B52" s="10" t="s">
        <v>376</v>
      </c>
      <c r="C52" s="10" t="s">
        <v>462</v>
      </c>
      <c r="D52" s="10" t="s">
        <v>463</v>
      </c>
      <c r="E52" s="10">
        <v>6</v>
      </c>
      <c r="F52" s="10"/>
      <c r="G52" s="10"/>
      <c r="H52" s="10"/>
      <c r="I52" s="10"/>
      <c r="J52" s="10">
        <v>6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>
        <v>4</v>
      </c>
      <c r="AB52" s="10"/>
      <c r="AC52" s="10"/>
      <c r="AD52" s="10">
        <v>1</v>
      </c>
      <c r="AE52" s="10">
        <v>2</v>
      </c>
      <c r="AF52" s="10">
        <v>1</v>
      </c>
      <c r="AG52" s="10">
        <f t="shared" si="7"/>
        <v>20</v>
      </c>
      <c r="AH52" s="10">
        <v>97</v>
      </c>
      <c r="AI52" s="10">
        <f t="shared" si="8"/>
        <v>117</v>
      </c>
      <c r="AJ52" s="10">
        <v>6</v>
      </c>
      <c r="AK52" s="10" t="s">
        <v>13</v>
      </c>
      <c r="AL52" s="10" t="s">
        <v>453</v>
      </c>
    </row>
    <row r="53" spans="1:38" s="3" customFormat="1" ht="42" customHeight="1">
      <c r="A53" s="9">
        <v>7</v>
      </c>
      <c r="B53" s="10" t="s">
        <v>365</v>
      </c>
      <c r="C53" s="10" t="s">
        <v>464</v>
      </c>
      <c r="D53" s="10" t="s">
        <v>465</v>
      </c>
      <c r="E53" s="10"/>
      <c r="F53" s="10"/>
      <c r="G53" s="10"/>
      <c r="H53" s="10"/>
      <c r="I53" s="10">
        <v>1</v>
      </c>
      <c r="J53" s="10"/>
      <c r="K53" s="10">
        <v>5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>
        <v>2</v>
      </c>
      <c r="AD53" s="10"/>
      <c r="AE53" s="10">
        <v>1</v>
      </c>
      <c r="AF53" s="10">
        <v>1</v>
      </c>
      <c r="AG53" s="10">
        <f t="shared" si="7"/>
        <v>10</v>
      </c>
      <c r="AH53" s="10">
        <v>106</v>
      </c>
      <c r="AI53" s="10">
        <f t="shared" si="8"/>
        <v>116</v>
      </c>
      <c r="AJ53" s="10">
        <v>7</v>
      </c>
      <c r="AK53" s="10" t="s">
        <v>13</v>
      </c>
      <c r="AL53" s="10" t="s">
        <v>453</v>
      </c>
    </row>
    <row r="54" spans="1:38" s="3" customFormat="1" ht="42" customHeight="1">
      <c r="A54" s="9">
        <v>8</v>
      </c>
      <c r="B54" s="10" t="s">
        <v>365</v>
      </c>
      <c r="C54" s="10" t="s">
        <v>466</v>
      </c>
      <c r="D54" s="10" t="s">
        <v>467</v>
      </c>
      <c r="E54" s="10"/>
      <c r="F54" s="10"/>
      <c r="G54" s="10"/>
      <c r="H54" s="10">
        <v>2</v>
      </c>
      <c r="I54" s="10"/>
      <c r="J54" s="10">
        <v>6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>
        <v>3</v>
      </c>
      <c r="AF54" s="10">
        <v>1.6</v>
      </c>
      <c r="AG54" s="10">
        <f t="shared" si="7"/>
        <v>12.6</v>
      </c>
      <c r="AH54" s="10">
        <v>103</v>
      </c>
      <c r="AI54" s="10">
        <f t="shared" si="8"/>
        <v>115.6</v>
      </c>
      <c r="AJ54" s="10">
        <v>8</v>
      </c>
      <c r="AK54" s="10" t="s">
        <v>13</v>
      </c>
      <c r="AL54" s="10" t="s">
        <v>453</v>
      </c>
    </row>
    <row r="55" spans="1:38" s="3" customFormat="1" ht="42" customHeight="1">
      <c r="A55" s="9">
        <v>9</v>
      </c>
      <c r="B55" s="10" t="s">
        <v>376</v>
      </c>
      <c r="C55" s="10" t="s">
        <v>468</v>
      </c>
      <c r="D55" s="10" t="s">
        <v>469</v>
      </c>
      <c r="E55" s="10"/>
      <c r="F55" s="10"/>
      <c r="G55" s="10"/>
      <c r="H55" s="10"/>
      <c r="I55" s="10"/>
      <c r="J55" s="10"/>
      <c r="K55" s="10"/>
      <c r="L55" s="10"/>
      <c r="M55" s="10">
        <v>2</v>
      </c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>
        <v>1</v>
      </c>
      <c r="AE55" s="10"/>
      <c r="AF55" s="10">
        <v>1</v>
      </c>
      <c r="AG55" s="10">
        <f t="shared" si="7"/>
        <v>4</v>
      </c>
      <c r="AH55" s="10">
        <v>111.5</v>
      </c>
      <c r="AI55" s="10">
        <f t="shared" si="8"/>
        <v>115.5</v>
      </c>
      <c r="AJ55" s="10">
        <v>9</v>
      </c>
      <c r="AK55" s="10" t="s">
        <v>13</v>
      </c>
      <c r="AL55" s="10" t="s">
        <v>453</v>
      </c>
    </row>
    <row r="56" spans="1:38" s="3" customFormat="1" ht="42" customHeight="1">
      <c r="A56" s="9">
        <v>10</v>
      </c>
      <c r="B56" s="9" t="s">
        <v>362</v>
      </c>
      <c r="C56" s="9" t="s">
        <v>470</v>
      </c>
      <c r="D56" s="10" t="s">
        <v>471</v>
      </c>
      <c r="E56" s="10"/>
      <c r="F56" s="10"/>
      <c r="G56" s="10"/>
      <c r="H56" s="10"/>
      <c r="I56" s="10"/>
      <c r="J56" s="10"/>
      <c r="K56" s="10">
        <v>5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>
        <v>2</v>
      </c>
      <c r="AD56" s="10">
        <v>1</v>
      </c>
      <c r="AE56" s="10"/>
      <c r="AF56" s="9">
        <v>1.4</v>
      </c>
      <c r="AG56" s="10">
        <f t="shared" si="7"/>
        <v>9.4</v>
      </c>
      <c r="AH56" s="10">
        <v>106</v>
      </c>
      <c r="AI56" s="10">
        <f t="shared" si="8"/>
        <v>115.4</v>
      </c>
      <c r="AJ56" s="10">
        <v>10</v>
      </c>
      <c r="AK56" s="9" t="s">
        <v>13</v>
      </c>
      <c r="AL56" s="9" t="s">
        <v>453</v>
      </c>
    </row>
    <row r="57" spans="1:38" s="3" customFormat="1" ht="42" customHeight="1">
      <c r="A57" s="9">
        <v>11</v>
      </c>
      <c r="B57" s="10" t="s">
        <v>443</v>
      </c>
      <c r="C57" s="10" t="s">
        <v>472</v>
      </c>
      <c r="D57" s="10" t="s">
        <v>473</v>
      </c>
      <c r="E57" s="10"/>
      <c r="F57" s="10"/>
      <c r="G57" s="10"/>
      <c r="H57" s="10"/>
      <c r="I57" s="10"/>
      <c r="J57" s="10"/>
      <c r="K57" s="10"/>
      <c r="L57" s="10">
        <v>3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>
        <v>1.4</v>
      </c>
      <c r="AG57" s="10">
        <f t="shared" si="7"/>
        <v>4.4</v>
      </c>
      <c r="AH57" s="10">
        <v>108.5</v>
      </c>
      <c r="AI57" s="10">
        <f t="shared" si="8"/>
        <v>112.9</v>
      </c>
      <c r="AJ57" s="10">
        <v>11</v>
      </c>
      <c r="AK57" s="10" t="s">
        <v>13</v>
      </c>
      <c r="AL57" s="10" t="s">
        <v>453</v>
      </c>
    </row>
    <row r="58" spans="1:38" s="3" customFormat="1" ht="42" customHeight="1">
      <c r="A58" s="9">
        <v>12</v>
      </c>
      <c r="B58" s="10" t="s">
        <v>376</v>
      </c>
      <c r="C58" s="10" t="s">
        <v>474</v>
      </c>
      <c r="D58" s="10" t="s">
        <v>475</v>
      </c>
      <c r="E58" s="10"/>
      <c r="F58" s="10"/>
      <c r="G58" s="10"/>
      <c r="H58" s="10"/>
      <c r="I58" s="10">
        <v>1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>
        <v>2</v>
      </c>
      <c r="AG58" s="10">
        <f t="shared" si="7"/>
        <v>3</v>
      </c>
      <c r="AH58" s="10">
        <v>108</v>
      </c>
      <c r="AI58" s="10">
        <f t="shared" si="8"/>
        <v>111</v>
      </c>
      <c r="AJ58" s="10">
        <v>12</v>
      </c>
      <c r="AK58" s="10" t="s">
        <v>13</v>
      </c>
      <c r="AL58" s="10" t="s">
        <v>453</v>
      </c>
    </row>
    <row r="59" spans="1:38" s="3" customFormat="1" ht="42" customHeight="1">
      <c r="A59" s="9">
        <v>13</v>
      </c>
      <c r="B59" s="10" t="s">
        <v>376</v>
      </c>
      <c r="C59" s="10" t="s">
        <v>476</v>
      </c>
      <c r="D59" s="10" t="s">
        <v>477</v>
      </c>
      <c r="E59" s="10"/>
      <c r="F59" s="10"/>
      <c r="G59" s="10"/>
      <c r="H59" s="10"/>
      <c r="I59" s="10">
        <v>1</v>
      </c>
      <c r="J59" s="10"/>
      <c r="K59" s="10"/>
      <c r="L59" s="10"/>
      <c r="M59" s="10">
        <v>2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>
        <v>1.2</v>
      </c>
      <c r="AG59" s="10">
        <f t="shared" si="7"/>
        <v>4.2</v>
      </c>
      <c r="AH59" s="10">
        <v>106.5</v>
      </c>
      <c r="AI59" s="10">
        <f t="shared" si="8"/>
        <v>110.7</v>
      </c>
      <c r="AJ59" s="10">
        <v>13</v>
      </c>
      <c r="AK59" s="10" t="s">
        <v>13</v>
      </c>
      <c r="AL59" s="10" t="s">
        <v>453</v>
      </c>
    </row>
    <row r="60" spans="1:38" s="3" customFormat="1" ht="42" customHeight="1">
      <c r="A60" s="9">
        <v>14</v>
      </c>
      <c r="B60" s="10" t="s">
        <v>356</v>
      </c>
      <c r="C60" s="10" t="s">
        <v>478</v>
      </c>
      <c r="D60" s="10" t="s">
        <v>479</v>
      </c>
      <c r="E60" s="10"/>
      <c r="F60" s="10">
        <v>5</v>
      </c>
      <c r="G60" s="10"/>
      <c r="H60" s="10"/>
      <c r="I60" s="10"/>
      <c r="J60" s="10">
        <v>6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>
        <v>1</v>
      </c>
      <c r="AE60" s="10"/>
      <c r="AF60" s="10">
        <v>2.2</v>
      </c>
      <c r="AG60" s="10">
        <f t="shared" si="7"/>
        <v>14.2</v>
      </c>
      <c r="AH60" s="10">
        <v>96.5</v>
      </c>
      <c r="AI60" s="10">
        <f t="shared" si="8"/>
        <v>110.7</v>
      </c>
      <c r="AJ60" s="10">
        <v>14</v>
      </c>
      <c r="AK60" s="10" t="s">
        <v>13</v>
      </c>
      <c r="AL60" s="10" t="s">
        <v>453</v>
      </c>
    </row>
    <row r="61" spans="1:38" s="3" customFormat="1" ht="42" customHeight="1">
      <c r="A61" s="9">
        <v>15</v>
      </c>
      <c r="B61" s="10" t="s">
        <v>353</v>
      </c>
      <c r="C61" s="10" t="s">
        <v>480</v>
      </c>
      <c r="D61" s="10" t="s">
        <v>481</v>
      </c>
      <c r="E61" s="10"/>
      <c r="F61" s="10"/>
      <c r="G61" s="10"/>
      <c r="H61" s="10"/>
      <c r="I61" s="10">
        <v>1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>
        <v>8</v>
      </c>
      <c r="AB61" s="10"/>
      <c r="AC61" s="10"/>
      <c r="AD61" s="10">
        <v>1</v>
      </c>
      <c r="AE61" s="10">
        <v>0.5</v>
      </c>
      <c r="AF61" s="10">
        <v>1.6</v>
      </c>
      <c r="AG61" s="10">
        <f t="shared" si="7"/>
        <v>12.1</v>
      </c>
      <c r="AH61" s="10">
        <v>98</v>
      </c>
      <c r="AI61" s="10">
        <f t="shared" si="8"/>
        <v>110.1</v>
      </c>
      <c r="AJ61" s="10">
        <v>15</v>
      </c>
      <c r="AK61" s="10" t="s">
        <v>13</v>
      </c>
      <c r="AL61" s="10" t="s">
        <v>453</v>
      </c>
    </row>
    <row r="62" spans="1:38" s="3" customFormat="1" ht="42" customHeight="1">
      <c r="A62" s="9">
        <v>16</v>
      </c>
      <c r="B62" s="9" t="s">
        <v>359</v>
      </c>
      <c r="C62" s="9" t="s">
        <v>482</v>
      </c>
      <c r="D62" s="10" t="s">
        <v>483</v>
      </c>
      <c r="E62" s="10"/>
      <c r="F62" s="10"/>
      <c r="G62" s="10">
        <v>3</v>
      </c>
      <c r="H62" s="10"/>
      <c r="I62" s="10"/>
      <c r="J62" s="10">
        <v>6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9">
        <v>1.2</v>
      </c>
      <c r="AG62" s="10">
        <f t="shared" si="7"/>
        <v>10.2</v>
      </c>
      <c r="AH62" s="10">
        <v>99.5</v>
      </c>
      <c r="AI62" s="10">
        <f t="shared" si="8"/>
        <v>109.7</v>
      </c>
      <c r="AJ62" s="10">
        <v>16</v>
      </c>
      <c r="AK62" s="9" t="s">
        <v>13</v>
      </c>
      <c r="AL62" s="9" t="s">
        <v>453</v>
      </c>
    </row>
    <row r="63" spans="1:38" s="3" customFormat="1" ht="42" customHeight="1">
      <c r="A63" s="9">
        <v>17</v>
      </c>
      <c r="B63" s="10" t="s">
        <v>376</v>
      </c>
      <c r="C63" s="10" t="s">
        <v>484</v>
      </c>
      <c r="D63" s="10" t="s">
        <v>485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>
        <v>0.8</v>
      </c>
      <c r="AG63" s="10">
        <f t="shared" si="7"/>
        <v>0.8</v>
      </c>
      <c r="AH63" s="10">
        <v>107.5</v>
      </c>
      <c r="AI63" s="10">
        <f t="shared" si="8"/>
        <v>108.3</v>
      </c>
      <c r="AJ63" s="10">
        <v>17</v>
      </c>
      <c r="AK63" s="10" t="s">
        <v>13</v>
      </c>
      <c r="AL63" s="10" t="s">
        <v>453</v>
      </c>
    </row>
    <row r="64" spans="1:38" s="3" customFormat="1" ht="42" customHeight="1">
      <c r="A64" s="9">
        <v>18</v>
      </c>
      <c r="B64" s="9" t="s">
        <v>414</v>
      </c>
      <c r="C64" s="9" t="s">
        <v>486</v>
      </c>
      <c r="D64" s="10" t="s">
        <v>487</v>
      </c>
      <c r="E64" s="10"/>
      <c r="F64" s="10"/>
      <c r="G64" s="10"/>
      <c r="H64" s="10"/>
      <c r="I64" s="10"/>
      <c r="J64" s="10">
        <v>5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>
        <v>4</v>
      </c>
      <c r="AB64" s="10"/>
      <c r="AC64" s="10"/>
      <c r="AD64" s="10"/>
      <c r="AE64" s="10">
        <v>2</v>
      </c>
      <c r="AF64" s="9">
        <v>4.2</v>
      </c>
      <c r="AG64" s="10">
        <f t="shared" si="7"/>
        <v>15.2</v>
      </c>
      <c r="AH64" s="10">
        <v>91</v>
      </c>
      <c r="AI64" s="10">
        <f t="shared" si="8"/>
        <v>106.2</v>
      </c>
      <c r="AJ64" s="10">
        <v>18</v>
      </c>
      <c r="AK64" s="9" t="s">
        <v>13</v>
      </c>
      <c r="AL64" s="9" t="s">
        <v>453</v>
      </c>
    </row>
    <row r="65" spans="1:38" s="3" customFormat="1" ht="42" customHeight="1">
      <c r="A65" s="9">
        <v>19</v>
      </c>
      <c r="B65" s="10" t="s">
        <v>376</v>
      </c>
      <c r="C65" s="10" t="s">
        <v>488</v>
      </c>
      <c r="D65" s="10" t="s">
        <v>489</v>
      </c>
      <c r="E65" s="10"/>
      <c r="F65" s="10"/>
      <c r="G65" s="10">
        <v>3</v>
      </c>
      <c r="H65" s="10"/>
      <c r="I65" s="10"/>
      <c r="J65" s="10"/>
      <c r="K65" s="10"/>
      <c r="L65" s="10">
        <v>3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>
        <v>1</v>
      </c>
      <c r="AG65" s="10">
        <f t="shared" si="7"/>
        <v>7</v>
      </c>
      <c r="AH65" s="10">
        <v>98.5</v>
      </c>
      <c r="AI65" s="10">
        <f t="shared" si="8"/>
        <v>105.5</v>
      </c>
      <c r="AJ65" s="10">
        <v>19</v>
      </c>
      <c r="AK65" s="10" t="s">
        <v>13</v>
      </c>
      <c r="AL65" s="10" t="s">
        <v>453</v>
      </c>
    </row>
    <row r="66" spans="1:38" s="3" customFormat="1" ht="42" customHeight="1">
      <c r="A66" s="9">
        <v>20</v>
      </c>
      <c r="B66" s="9" t="s">
        <v>362</v>
      </c>
      <c r="C66" s="9" t="s">
        <v>490</v>
      </c>
      <c r="D66" s="10" t="s">
        <v>491</v>
      </c>
      <c r="E66" s="10"/>
      <c r="F66" s="10"/>
      <c r="G66" s="10"/>
      <c r="H66" s="10"/>
      <c r="I66" s="10"/>
      <c r="J66" s="10">
        <v>6</v>
      </c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>
        <v>1</v>
      </c>
      <c r="AF66" s="9">
        <v>1.4</v>
      </c>
      <c r="AG66" s="10">
        <f t="shared" si="7"/>
        <v>8.4</v>
      </c>
      <c r="AH66" s="10">
        <v>93.5</v>
      </c>
      <c r="AI66" s="10">
        <f t="shared" si="8"/>
        <v>101.9</v>
      </c>
      <c r="AJ66" s="10">
        <v>20</v>
      </c>
      <c r="AK66" s="9" t="s">
        <v>13</v>
      </c>
      <c r="AL66" s="9" t="s">
        <v>453</v>
      </c>
    </row>
    <row r="67" spans="1:38" s="3" customFormat="1" ht="42" customHeight="1">
      <c r="A67" s="9">
        <v>21</v>
      </c>
      <c r="B67" s="9" t="s">
        <v>362</v>
      </c>
      <c r="C67" s="9" t="s">
        <v>492</v>
      </c>
      <c r="D67" s="10" t="s">
        <v>493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9">
        <v>2</v>
      </c>
      <c r="AG67" s="10">
        <f t="shared" si="7"/>
        <v>2</v>
      </c>
      <c r="AH67" s="10">
        <v>98.5</v>
      </c>
      <c r="AI67" s="10">
        <f t="shared" si="8"/>
        <v>100.5</v>
      </c>
      <c r="AJ67" s="10">
        <v>21</v>
      </c>
      <c r="AK67" s="9" t="s">
        <v>13</v>
      </c>
      <c r="AL67" s="9" t="s">
        <v>453</v>
      </c>
    </row>
    <row r="68" spans="1:38" s="3" customFormat="1" ht="42" customHeight="1">
      <c r="A68" s="9">
        <v>22</v>
      </c>
      <c r="B68" s="9" t="s">
        <v>362</v>
      </c>
      <c r="C68" s="9" t="s">
        <v>494</v>
      </c>
      <c r="D68" s="10" t="s">
        <v>495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9">
        <v>1.2</v>
      </c>
      <c r="AG68" s="10">
        <f t="shared" si="7"/>
        <v>1.2</v>
      </c>
      <c r="AH68" s="10">
        <v>99</v>
      </c>
      <c r="AI68" s="10">
        <f t="shared" si="8"/>
        <v>100.2</v>
      </c>
      <c r="AJ68" s="10">
        <v>22</v>
      </c>
      <c r="AK68" s="9" t="s">
        <v>13</v>
      </c>
      <c r="AL68" s="9" t="s">
        <v>453</v>
      </c>
    </row>
    <row r="69" spans="1:38" s="3" customFormat="1" ht="42" customHeight="1">
      <c r="A69" s="9">
        <v>23</v>
      </c>
      <c r="B69" s="9" t="s">
        <v>414</v>
      </c>
      <c r="C69" s="9" t="s">
        <v>496</v>
      </c>
      <c r="D69" s="10" t="s">
        <v>497</v>
      </c>
      <c r="E69" s="10"/>
      <c r="F69" s="10"/>
      <c r="G69" s="10"/>
      <c r="H69" s="10"/>
      <c r="I69" s="10">
        <v>1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9">
        <v>2</v>
      </c>
      <c r="AG69" s="10">
        <f t="shared" si="7"/>
        <v>3</v>
      </c>
      <c r="AH69" s="10">
        <v>96</v>
      </c>
      <c r="AI69" s="10">
        <f t="shared" si="8"/>
        <v>99</v>
      </c>
      <c r="AJ69" s="10">
        <v>23</v>
      </c>
      <c r="AK69" s="9" t="s">
        <v>13</v>
      </c>
      <c r="AL69" s="9" t="s">
        <v>453</v>
      </c>
    </row>
    <row r="70" spans="1:38" s="3" customFormat="1" ht="42" customHeight="1">
      <c r="A70" s="9">
        <v>24</v>
      </c>
      <c r="B70" s="9" t="s">
        <v>414</v>
      </c>
      <c r="C70" s="9" t="s">
        <v>498</v>
      </c>
      <c r="D70" s="10" t="s">
        <v>499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9">
        <v>1.2</v>
      </c>
      <c r="AG70" s="10">
        <f t="shared" si="7"/>
        <v>1.2</v>
      </c>
      <c r="AH70" s="10">
        <v>95</v>
      </c>
      <c r="AI70" s="10">
        <f t="shared" si="8"/>
        <v>96.2</v>
      </c>
      <c r="AJ70" s="10">
        <v>24</v>
      </c>
      <c r="AK70" s="9" t="s">
        <v>13</v>
      </c>
      <c r="AL70" s="9" t="s">
        <v>453</v>
      </c>
    </row>
    <row r="71" spans="1:38" s="3" customFormat="1" ht="42" customHeight="1">
      <c r="A71" s="9">
        <v>25</v>
      </c>
      <c r="B71" s="10" t="s">
        <v>401</v>
      </c>
      <c r="C71" s="10" t="s">
        <v>500</v>
      </c>
      <c r="D71" s="10" t="s">
        <v>501</v>
      </c>
      <c r="E71" s="10"/>
      <c r="F71" s="10"/>
      <c r="G71" s="10"/>
      <c r="H71" s="10"/>
      <c r="I71" s="10"/>
      <c r="J71" s="10"/>
      <c r="K71" s="10">
        <v>3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>
        <v>1.2</v>
      </c>
      <c r="AG71" s="10">
        <f t="shared" si="7"/>
        <v>4.2</v>
      </c>
      <c r="AH71" s="10">
        <v>92</v>
      </c>
      <c r="AI71" s="10">
        <f t="shared" si="8"/>
        <v>96.2</v>
      </c>
      <c r="AJ71" s="10">
        <v>25</v>
      </c>
      <c r="AK71" s="10" t="s">
        <v>13</v>
      </c>
      <c r="AL71" s="10" t="s">
        <v>453</v>
      </c>
    </row>
    <row r="72" spans="1:38" s="3" customFormat="1" ht="42" customHeight="1">
      <c r="A72" s="9">
        <v>26</v>
      </c>
      <c r="B72" s="9" t="s">
        <v>414</v>
      </c>
      <c r="C72" s="9" t="s">
        <v>502</v>
      </c>
      <c r="D72" s="10" t="s">
        <v>503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9">
        <v>1.8</v>
      </c>
      <c r="AG72" s="10">
        <f t="shared" si="7"/>
        <v>1.8</v>
      </c>
      <c r="AH72" s="10">
        <v>94</v>
      </c>
      <c r="AI72" s="10">
        <f t="shared" si="8"/>
        <v>95.8</v>
      </c>
      <c r="AJ72" s="10">
        <v>26</v>
      </c>
      <c r="AK72" s="9" t="s">
        <v>13</v>
      </c>
      <c r="AL72" s="9" t="s">
        <v>453</v>
      </c>
    </row>
    <row r="73" spans="1:38" s="3" customFormat="1" ht="42" customHeight="1">
      <c r="A73" s="9">
        <v>27</v>
      </c>
      <c r="B73" s="9" t="s">
        <v>359</v>
      </c>
      <c r="C73" s="9" t="s">
        <v>504</v>
      </c>
      <c r="D73" s="10" t="s">
        <v>505</v>
      </c>
      <c r="E73" s="10"/>
      <c r="F73" s="10"/>
      <c r="G73" s="10"/>
      <c r="H73" s="10">
        <v>2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>
        <v>2</v>
      </c>
      <c r="AF73" s="9">
        <v>1.2</v>
      </c>
      <c r="AG73" s="10">
        <f t="shared" si="7"/>
        <v>5.2</v>
      </c>
      <c r="AH73" s="10">
        <v>90.5</v>
      </c>
      <c r="AI73" s="10">
        <f t="shared" si="8"/>
        <v>95.7</v>
      </c>
      <c r="AJ73" s="10">
        <v>27</v>
      </c>
      <c r="AK73" s="9" t="s">
        <v>13</v>
      </c>
      <c r="AL73" s="9" t="s">
        <v>453</v>
      </c>
    </row>
    <row r="74" spans="1:38" s="3" customFormat="1" ht="42" customHeight="1">
      <c r="A74" s="9">
        <v>28</v>
      </c>
      <c r="B74" s="9" t="s">
        <v>431</v>
      </c>
      <c r="C74" s="9" t="s">
        <v>506</v>
      </c>
      <c r="D74" s="10" t="s">
        <v>507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9">
        <v>2.4</v>
      </c>
      <c r="AG74" s="10">
        <f t="shared" si="7"/>
        <v>2.4</v>
      </c>
      <c r="AH74" s="10">
        <v>93</v>
      </c>
      <c r="AI74" s="10">
        <f t="shared" si="8"/>
        <v>95.4</v>
      </c>
      <c r="AJ74" s="10">
        <v>28</v>
      </c>
      <c r="AK74" s="9" t="s">
        <v>13</v>
      </c>
      <c r="AL74" s="9" t="s">
        <v>453</v>
      </c>
    </row>
    <row r="75" spans="1:38" s="3" customFormat="1" ht="42" customHeight="1">
      <c r="A75" s="9">
        <v>29</v>
      </c>
      <c r="B75" s="9" t="s">
        <v>382</v>
      </c>
      <c r="C75" s="9" t="s">
        <v>508</v>
      </c>
      <c r="D75" s="10" t="s">
        <v>509</v>
      </c>
      <c r="E75" s="10"/>
      <c r="F75" s="10"/>
      <c r="G75" s="10"/>
      <c r="H75" s="10"/>
      <c r="I75" s="10"/>
      <c r="J75" s="10"/>
      <c r="K75" s="10"/>
      <c r="L75" s="10"/>
      <c r="M75" s="10"/>
      <c r="N75" s="10">
        <v>1</v>
      </c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>
        <v>1</v>
      </c>
      <c r="AE75" s="10"/>
      <c r="AF75" s="9">
        <v>1.2</v>
      </c>
      <c r="AG75" s="10">
        <f t="shared" si="7"/>
        <v>3.2</v>
      </c>
      <c r="AH75" s="10">
        <v>90.5</v>
      </c>
      <c r="AI75" s="10">
        <f t="shared" si="8"/>
        <v>93.7</v>
      </c>
      <c r="AJ75" s="10">
        <v>29</v>
      </c>
      <c r="AK75" s="9" t="s">
        <v>13</v>
      </c>
      <c r="AL75" s="9" t="s">
        <v>453</v>
      </c>
    </row>
    <row r="76" spans="1:38" s="3" customFormat="1" ht="42" customHeight="1">
      <c r="A76" s="9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</row>
    <row r="77" spans="1:38" s="3" customFormat="1" ht="42" customHeight="1">
      <c r="A77" s="9">
        <v>1</v>
      </c>
      <c r="B77" s="10" t="s">
        <v>362</v>
      </c>
      <c r="C77" s="10" t="s">
        <v>510</v>
      </c>
      <c r="D77" s="9" t="s">
        <v>511</v>
      </c>
      <c r="E77" s="10">
        <v>6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>
        <v>8</v>
      </c>
      <c r="S77" s="10"/>
      <c r="T77" s="10"/>
      <c r="U77" s="10">
        <v>6</v>
      </c>
      <c r="V77" s="10"/>
      <c r="W77" s="10"/>
      <c r="X77" s="10"/>
      <c r="Y77" s="10"/>
      <c r="Z77" s="10"/>
      <c r="AA77" s="10"/>
      <c r="AB77" s="10"/>
      <c r="AC77" s="10"/>
      <c r="AD77" s="10"/>
      <c r="AE77" s="10">
        <v>2</v>
      </c>
      <c r="AF77" s="10">
        <v>0.8</v>
      </c>
      <c r="AG77" s="10">
        <f aca="true" t="shared" si="9" ref="AG77:AG82">SUM(E77:AF77)</f>
        <v>22.8</v>
      </c>
      <c r="AH77" s="10">
        <v>95</v>
      </c>
      <c r="AI77" s="10">
        <f aca="true" t="shared" si="10" ref="AI77:AI82">AG77+AH77</f>
        <v>117.8</v>
      </c>
      <c r="AJ77" s="10">
        <v>1</v>
      </c>
      <c r="AK77" s="10" t="s">
        <v>13</v>
      </c>
      <c r="AL77" s="10" t="s">
        <v>512</v>
      </c>
    </row>
    <row r="78" spans="1:38" s="3" customFormat="1" ht="42" customHeight="1">
      <c r="A78" s="9">
        <v>2</v>
      </c>
      <c r="B78" s="9" t="s">
        <v>359</v>
      </c>
      <c r="C78" s="9" t="s">
        <v>513</v>
      </c>
      <c r="D78" s="9" t="s">
        <v>514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>
        <v>1</v>
      </c>
      <c r="AF78" s="9">
        <v>1.8</v>
      </c>
      <c r="AG78" s="10">
        <f t="shared" si="9"/>
        <v>2.8</v>
      </c>
      <c r="AH78" s="10">
        <v>93</v>
      </c>
      <c r="AI78" s="10">
        <f t="shared" si="10"/>
        <v>95.8</v>
      </c>
      <c r="AJ78" s="10">
        <v>2</v>
      </c>
      <c r="AK78" s="9" t="s">
        <v>13</v>
      </c>
      <c r="AL78" s="9" t="s">
        <v>512</v>
      </c>
    </row>
    <row r="79" spans="1:38" s="3" customFormat="1" ht="42" customHeight="1">
      <c r="A79" s="9">
        <v>3</v>
      </c>
      <c r="B79" s="10" t="s">
        <v>376</v>
      </c>
      <c r="C79" s="10" t="s">
        <v>515</v>
      </c>
      <c r="D79" s="9" t="s">
        <v>516</v>
      </c>
      <c r="E79" s="10"/>
      <c r="F79" s="10"/>
      <c r="G79" s="10">
        <v>3</v>
      </c>
      <c r="H79" s="10"/>
      <c r="I79" s="10"/>
      <c r="J79" s="10"/>
      <c r="K79" s="10"/>
      <c r="L79" s="10">
        <v>3</v>
      </c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>
        <v>1.8</v>
      </c>
      <c r="AG79" s="10">
        <f t="shared" si="9"/>
        <v>7.8</v>
      </c>
      <c r="AH79" s="10">
        <v>84</v>
      </c>
      <c r="AI79" s="10">
        <f t="shared" si="10"/>
        <v>91.8</v>
      </c>
      <c r="AJ79" s="10">
        <v>3</v>
      </c>
      <c r="AK79" s="10" t="s">
        <v>13</v>
      </c>
      <c r="AL79" s="10" t="s">
        <v>512</v>
      </c>
    </row>
    <row r="80" spans="1:38" s="3" customFormat="1" ht="42" customHeight="1">
      <c r="A80" s="9">
        <v>4</v>
      </c>
      <c r="B80" s="9" t="s">
        <v>359</v>
      </c>
      <c r="C80" s="9" t="s">
        <v>517</v>
      </c>
      <c r="D80" s="9" t="s">
        <v>518</v>
      </c>
      <c r="E80" s="10"/>
      <c r="F80" s="10"/>
      <c r="G80" s="10">
        <v>3</v>
      </c>
      <c r="H80" s="10"/>
      <c r="I80" s="10"/>
      <c r="J80" s="10">
        <v>6</v>
      </c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>
        <v>3</v>
      </c>
      <c r="AF80" s="9">
        <v>1.8</v>
      </c>
      <c r="AG80" s="10">
        <f t="shared" si="9"/>
        <v>13.8</v>
      </c>
      <c r="AH80" s="10">
        <v>72</v>
      </c>
      <c r="AI80" s="10">
        <f t="shared" si="10"/>
        <v>85.8</v>
      </c>
      <c r="AJ80" s="10">
        <v>4</v>
      </c>
      <c r="AK80" s="9" t="s">
        <v>13</v>
      </c>
      <c r="AL80" s="9" t="s">
        <v>512</v>
      </c>
    </row>
    <row r="81" spans="1:38" s="3" customFormat="1" ht="42" customHeight="1">
      <c r="A81" s="9">
        <v>5</v>
      </c>
      <c r="B81" s="10" t="s">
        <v>379</v>
      </c>
      <c r="C81" s="10" t="s">
        <v>519</v>
      </c>
      <c r="D81" s="9" t="s">
        <v>520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>
        <v>8</v>
      </c>
      <c r="AB81" s="10"/>
      <c r="AC81" s="10"/>
      <c r="AD81" s="10"/>
      <c r="AE81" s="10">
        <v>1</v>
      </c>
      <c r="AF81" s="10">
        <v>2.4</v>
      </c>
      <c r="AG81" s="10">
        <f t="shared" si="9"/>
        <v>11.4</v>
      </c>
      <c r="AH81" s="10">
        <v>69</v>
      </c>
      <c r="AI81" s="10">
        <f t="shared" si="10"/>
        <v>80.4</v>
      </c>
      <c r="AJ81" s="10">
        <v>5</v>
      </c>
      <c r="AK81" s="10" t="s">
        <v>13</v>
      </c>
      <c r="AL81" s="10" t="s">
        <v>512</v>
      </c>
    </row>
    <row r="82" spans="1:38" s="3" customFormat="1" ht="42" customHeight="1">
      <c r="A82" s="9">
        <v>6</v>
      </c>
      <c r="B82" s="10" t="s">
        <v>362</v>
      </c>
      <c r="C82" s="10" t="s">
        <v>521</v>
      </c>
      <c r="D82" s="9" t="s">
        <v>522</v>
      </c>
      <c r="E82" s="10"/>
      <c r="F82" s="10"/>
      <c r="G82" s="10"/>
      <c r="H82" s="10"/>
      <c r="I82" s="10"/>
      <c r="J82" s="10"/>
      <c r="K82" s="10">
        <v>5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>
        <v>0.8</v>
      </c>
      <c r="AG82" s="10">
        <f t="shared" si="9"/>
        <v>5.8</v>
      </c>
      <c r="AH82" s="10">
        <v>48</v>
      </c>
      <c r="AI82" s="10">
        <f t="shared" si="10"/>
        <v>53.8</v>
      </c>
      <c r="AJ82" s="10">
        <v>6</v>
      </c>
      <c r="AK82" s="10" t="s">
        <v>13</v>
      </c>
      <c r="AL82" s="10" t="s">
        <v>512</v>
      </c>
    </row>
    <row r="83" spans="1:38" s="3" customFormat="1" ht="42" customHeight="1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</row>
    <row r="84" spans="1:38" s="3" customFormat="1" ht="42" customHeight="1">
      <c r="A84" s="9">
        <v>1</v>
      </c>
      <c r="B84" s="9" t="s">
        <v>414</v>
      </c>
      <c r="C84" s="9" t="s">
        <v>523</v>
      </c>
      <c r="D84" s="9" t="s">
        <v>524</v>
      </c>
      <c r="E84" s="10"/>
      <c r="F84" s="10"/>
      <c r="G84" s="10">
        <v>3</v>
      </c>
      <c r="H84" s="10"/>
      <c r="I84" s="10"/>
      <c r="J84" s="10">
        <v>6</v>
      </c>
      <c r="K84" s="10"/>
      <c r="L84" s="10"/>
      <c r="M84" s="10"/>
      <c r="N84" s="10"/>
      <c r="O84" s="10"/>
      <c r="P84" s="10"/>
      <c r="Q84" s="10"/>
      <c r="R84" s="10">
        <v>16</v>
      </c>
      <c r="S84" s="10"/>
      <c r="T84" s="10"/>
      <c r="U84" s="10">
        <v>6</v>
      </c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9">
        <v>1.6</v>
      </c>
      <c r="AG84" s="10">
        <f>SUM(E84:AF84)</f>
        <v>32.6</v>
      </c>
      <c r="AH84" s="10">
        <v>92</v>
      </c>
      <c r="AI84" s="10">
        <f>AG84+AH84</f>
        <v>124.6</v>
      </c>
      <c r="AJ84" s="10">
        <v>1</v>
      </c>
      <c r="AK84" s="9" t="s">
        <v>13</v>
      </c>
      <c r="AL84" s="9" t="s">
        <v>525</v>
      </c>
    </row>
    <row r="85" spans="1:38" ht="42" customHeight="1">
      <c r="A85" s="9">
        <v>2</v>
      </c>
      <c r="B85" s="10" t="s">
        <v>365</v>
      </c>
      <c r="C85" s="10" t="s">
        <v>526</v>
      </c>
      <c r="D85" s="9" t="s">
        <v>527</v>
      </c>
      <c r="E85" s="10"/>
      <c r="F85" s="10"/>
      <c r="G85" s="10"/>
      <c r="H85" s="10">
        <v>2</v>
      </c>
      <c r="I85" s="10"/>
      <c r="J85" s="10">
        <v>6</v>
      </c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>
        <v>1</v>
      </c>
      <c r="AG85" s="10">
        <f>SUM(E85:AF85)</f>
        <v>9</v>
      </c>
      <c r="AH85" s="10">
        <v>78</v>
      </c>
      <c r="AI85" s="10">
        <f>AG85+AH85</f>
        <v>87</v>
      </c>
      <c r="AJ85" s="10">
        <v>2</v>
      </c>
      <c r="AK85" s="10" t="s">
        <v>13</v>
      </c>
      <c r="AL85" s="10" t="s">
        <v>525</v>
      </c>
    </row>
    <row r="86" spans="1:38" ht="42" customHeight="1">
      <c r="A86" s="9">
        <v>3</v>
      </c>
      <c r="B86" s="9" t="s">
        <v>60</v>
      </c>
      <c r="C86" s="9" t="s">
        <v>528</v>
      </c>
      <c r="D86" s="9" t="s">
        <v>529</v>
      </c>
      <c r="E86" s="10">
        <v>4</v>
      </c>
      <c r="F86" s="10"/>
      <c r="G86" s="10"/>
      <c r="H86" s="10"/>
      <c r="I86" s="10"/>
      <c r="J86" s="10"/>
      <c r="K86" s="10">
        <v>3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>
        <v>12</v>
      </c>
      <c r="AA86" s="10"/>
      <c r="AB86" s="10"/>
      <c r="AC86" s="10"/>
      <c r="AD86" s="10"/>
      <c r="AE86" s="10">
        <v>0.5</v>
      </c>
      <c r="AF86" s="9">
        <v>3.4</v>
      </c>
      <c r="AG86" s="10">
        <f>SUM(E86:AF86)</f>
        <v>22.9</v>
      </c>
      <c r="AH86" s="10">
        <v>60</v>
      </c>
      <c r="AI86" s="10">
        <f>AG86+AH86</f>
        <v>82.9</v>
      </c>
      <c r="AJ86" s="10">
        <v>3</v>
      </c>
      <c r="AK86" s="9" t="s">
        <v>13</v>
      </c>
      <c r="AL86" s="9" t="s">
        <v>525</v>
      </c>
    </row>
    <row r="87" spans="1:38" ht="42" customHeight="1">
      <c r="A87" s="9">
        <v>4</v>
      </c>
      <c r="B87" s="10" t="s">
        <v>368</v>
      </c>
      <c r="C87" s="10" t="s">
        <v>530</v>
      </c>
      <c r="D87" s="9" t="s">
        <v>531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>
        <v>1.6</v>
      </c>
      <c r="AG87" s="10">
        <f>SUM(E87:AF87)</f>
        <v>1.6</v>
      </c>
      <c r="AH87" s="10">
        <v>70</v>
      </c>
      <c r="AI87" s="10">
        <f>AG87+AH87</f>
        <v>71.6</v>
      </c>
      <c r="AJ87" s="10">
        <v>4</v>
      </c>
      <c r="AK87" s="10" t="s">
        <v>13</v>
      </c>
      <c r="AL87" s="10" t="s">
        <v>525</v>
      </c>
    </row>
    <row r="88" spans="1:38" ht="42" customHeight="1">
      <c r="A88" s="9"/>
      <c r="B88" s="10"/>
      <c r="C88" s="10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</row>
    <row r="89" spans="1:38" s="3" customFormat="1" ht="42" customHeight="1">
      <c r="A89" s="9">
        <v>1</v>
      </c>
      <c r="B89" s="10" t="s">
        <v>401</v>
      </c>
      <c r="C89" s="10" t="s">
        <v>532</v>
      </c>
      <c r="D89" s="9" t="s">
        <v>533</v>
      </c>
      <c r="E89" s="10"/>
      <c r="F89" s="10"/>
      <c r="G89" s="10">
        <v>2</v>
      </c>
      <c r="H89" s="10"/>
      <c r="I89" s="10"/>
      <c r="J89" s="10"/>
      <c r="K89" s="10">
        <v>3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>
        <v>3</v>
      </c>
      <c r="AF89" s="10">
        <v>3.2</v>
      </c>
      <c r="AG89" s="10">
        <f aca="true" t="shared" si="11" ref="AG89:AG95">SUM(E89:AF89)</f>
        <v>11.2</v>
      </c>
      <c r="AH89" s="10">
        <v>79</v>
      </c>
      <c r="AI89" s="10">
        <f aca="true" t="shared" si="12" ref="AI89:AI95">AG89+AH89</f>
        <v>90.2</v>
      </c>
      <c r="AJ89" s="10">
        <v>1</v>
      </c>
      <c r="AK89" s="10" t="s">
        <v>13</v>
      </c>
      <c r="AL89" s="10" t="s">
        <v>534</v>
      </c>
    </row>
    <row r="90" spans="1:38" s="3" customFormat="1" ht="42" customHeight="1">
      <c r="A90" s="9">
        <v>2</v>
      </c>
      <c r="B90" s="10" t="s">
        <v>379</v>
      </c>
      <c r="C90" s="10" t="s">
        <v>535</v>
      </c>
      <c r="D90" s="9" t="s">
        <v>536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>
        <v>4</v>
      </c>
      <c r="AB90" s="10"/>
      <c r="AC90" s="10"/>
      <c r="AD90" s="10"/>
      <c r="AE90" s="10"/>
      <c r="AF90" s="10">
        <v>1.2</v>
      </c>
      <c r="AG90" s="10">
        <f t="shared" si="11"/>
        <v>5.2</v>
      </c>
      <c r="AH90" s="10">
        <v>82</v>
      </c>
      <c r="AI90" s="10">
        <f t="shared" si="12"/>
        <v>87.2</v>
      </c>
      <c r="AJ90" s="10">
        <v>2</v>
      </c>
      <c r="AK90" s="10" t="s">
        <v>13</v>
      </c>
      <c r="AL90" s="10" t="s">
        <v>534</v>
      </c>
    </row>
    <row r="91" spans="1:38" s="3" customFormat="1" ht="42" customHeight="1">
      <c r="A91" s="9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</row>
    <row r="92" spans="1:38" ht="42" customHeight="1">
      <c r="A92" s="9">
        <v>1</v>
      </c>
      <c r="B92" s="10" t="s">
        <v>356</v>
      </c>
      <c r="C92" s="10" t="s">
        <v>537</v>
      </c>
      <c r="D92" s="9" t="s">
        <v>538</v>
      </c>
      <c r="E92" s="10"/>
      <c r="F92" s="10">
        <v>5</v>
      </c>
      <c r="G92" s="10"/>
      <c r="H92" s="10"/>
      <c r="I92" s="10"/>
      <c r="J92" s="10"/>
      <c r="K92" s="10">
        <v>5</v>
      </c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>
        <v>4</v>
      </c>
      <c r="AB92" s="10"/>
      <c r="AC92" s="10"/>
      <c r="AD92" s="10"/>
      <c r="AE92" s="10">
        <v>1</v>
      </c>
      <c r="AF92" s="10">
        <v>1</v>
      </c>
      <c r="AG92" s="10">
        <f t="shared" si="11"/>
        <v>16</v>
      </c>
      <c r="AH92" s="10">
        <v>95</v>
      </c>
      <c r="AI92" s="10">
        <f t="shared" si="12"/>
        <v>111</v>
      </c>
      <c r="AJ92" s="10">
        <v>1</v>
      </c>
      <c r="AK92" s="10" t="s">
        <v>13</v>
      </c>
      <c r="AL92" s="10" t="s">
        <v>539</v>
      </c>
    </row>
    <row r="93" spans="1:38" ht="42" customHeight="1">
      <c r="A93" s="9">
        <v>2</v>
      </c>
      <c r="B93" s="9" t="s">
        <v>362</v>
      </c>
      <c r="C93" s="9" t="s">
        <v>540</v>
      </c>
      <c r="D93" s="9" t="s">
        <v>541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9">
        <v>1.2</v>
      </c>
      <c r="AG93" s="10">
        <f t="shared" si="11"/>
        <v>1.2</v>
      </c>
      <c r="AH93" s="10">
        <v>102</v>
      </c>
      <c r="AI93" s="10">
        <f t="shared" si="12"/>
        <v>103.2</v>
      </c>
      <c r="AJ93" s="10">
        <v>2</v>
      </c>
      <c r="AK93" s="9" t="s">
        <v>13</v>
      </c>
      <c r="AL93" s="9" t="s">
        <v>539</v>
      </c>
    </row>
    <row r="94" spans="1:38" ht="42" customHeight="1">
      <c r="A94" s="9">
        <v>3</v>
      </c>
      <c r="B94" s="9" t="s">
        <v>359</v>
      </c>
      <c r="C94" s="9" t="s">
        <v>542</v>
      </c>
      <c r="D94" s="9" t="s">
        <v>543</v>
      </c>
      <c r="E94" s="10"/>
      <c r="F94" s="10"/>
      <c r="G94" s="10"/>
      <c r="H94" s="10">
        <v>2</v>
      </c>
      <c r="I94" s="10"/>
      <c r="J94" s="10"/>
      <c r="K94" s="10"/>
      <c r="L94" s="10"/>
      <c r="M94" s="10">
        <v>2</v>
      </c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9">
        <v>1.2</v>
      </c>
      <c r="AG94" s="10">
        <f t="shared" si="11"/>
        <v>5.2</v>
      </c>
      <c r="AH94" s="10">
        <v>92</v>
      </c>
      <c r="AI94" s="10">
        <f t="shared" si="12"/>
        <v>97.2</v>
      </c>
      <c r="AJ94" s="10">
        <v>3</v>
      </c>
      <c r="AK94" s="9" t="s">
        <v>13</v>
      </c>
      <c r="AL94" s="9" t="s">
        <v>539</v>
      </c>
    </row>
    <row r="95" spans="1:38" ht="42" customHeight="1">
      <c r="A95" s="9">
        <v>4</v>
      </c>
      <c r="B95" s="10" t="s">
        <v>376</v>
      </c>
      <c r="C95" s="10" t="s">
        <v>544</v>
      </c>
      <c r="D95" s="9" t="s">
        <v>545</v>
      </c>
      <c r="E95" s="10"/>
      <c r="F95" s="10"/>
      <c r="G95" s="10"/>
      <c r="H95" s="10"/>
      <c r="I95" s="10">
        <v>1</v>
      </c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>
        <v>2.4</v>
      </c>
      <c r="AG95" s="10">
        <f t="shared" si="11"/>
        <v>3.4</v>
      </c>
      <c r="AH95" s="10">
        <v>62</v>
      </c>
      <c r="AI95" s="10">
        <f t="shared" si="12"/>
        <v>65.4</v>
      </c>
      <c r="AJ95" s="10">
        <v>4</v>
      </c>
      <c r="AK95" s="10" t="s">
        <v>13</v>
      </c>
      <c r="AL95" s="10" t="s">
        <v>539</v>
      </c>
    </row>
    <row r="96" spans="1:38" ht="42" customHeight="1">
      <c r="A96" s="9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s="3" customFormat="1" ht="42" customHeight="1">
      <c r="A97" s="9">
        <v>1</v>
      </c>
      <c r="B97" s="10" t="s">
        <v>356</v>
      </c>
      <c r="C97" s="10" t="s">
        <v>546</v>
      </c>
      <c r="D97" s="9" t="s">
        <v>547</v>
      </c>
      <c r="E97" s="10"/>
      <c r="F97" s="10">
        <v>5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>
        <v>4</v>
      </c>
      <c r="AB97" s="10"/>
      <c r="AC97" s="10"/>
      <c r="AD97" s="10"/>
      <c r="AE97" s="10">
        <v>2</v>
      </c>
      <c r="AF97" s="10">
        <v>1.8</v>
      </c>
      <c r="AG97" s="10">
        <f aca="true" t="shared" si="13" ref="AG97:AG103">SUM(E97:AF97)</f>
        <v>12.8</v>
      </c>
      <c r="AH97" s="10">
        <v>103</v>
      </c>
      <c r="AI97" s="10">
        <f aca="true" t="shared" si="14" ref="AI97:AI103">AG97+AH97</f>
        <v>115.8</v>
      </c>
      <c r="AJ97" s="10">
        <v>1</v>
      </c>
      <c r="AK97" s="10" t="s">
        <v>13</v>
      </c>
      <c r="AL97" s="10" t="s">
        <v>548</v>
      </c>
    </row>
    <row r="98" spans="1:38" s="3" customFormat="1" ht="42" customHeight="1">
      <c r="A98" s="9">
        <v>2</v>
      </c>
      <c r="B98" s="9" t="s">
        <v>359</v>
      </c>
      <c r="C98" s="9" t="s">
        <v>549</v>
      </c>
      <c r="D98" s="9" t="s">
        <v>550</v>
      </c>
      <c r="E98" s="10">
        <v>6</v>
      </c>
      <c r="F98" s="10"/>
      <c r="G98" s="10"/>
      <c r="H98" s="10"/>
      <c r="I98" s="10"/>
      <c r="J98" s="10"/>
      <c r="K98" s="10"/>
      <c r="L98" s="10"/>
      <c r="M98" s="10">
        <v>2</v>
      </c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9">
        <v>2</v>
      </c>
      <c r="AG98" s="10">
        <f t="shared" si="13"/>
        <v>10</v>
      </c>
      <c r="AH98" s="10">
        <v>104</v>
      </c>
      <c r="AI98" s="10">
        <f t="shared" si="14"/>
        <v>114</v>
      </c>
      <c r="AJ98" s="10">
        <v>2</v>
      </c>
      <c r="AK98" s="9" t="s">
        <v>13</v>
      </c>
      <c r="AL98" s="9" t="s">
        <v>548</v>
      </c>
    </row>
    <row r="99" spans="1:38" s="3" customFormat="1" ht="42" customHeight="1">
      <c r="A99" s="9">
        <v>3</v>
      </c>
      <c r="B99" s="10" t="s">
        <v>356</v>
      </c>
      <c r="C99" s="10" t="s">
        <v>551</v>
      </c>
      <c r="D99" s="9" t="s">
        <v>552</v>
      </c>
      <c r="E99" s="10"/>
      <c r="F99" s="10"/>
      <c r="G99" s="10">
        <v>3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>
        <v>1.6</v>
      </c>
      <c r="AG99" s="10">
        <f t="shared" si="13"/>
        <v>4.6</v>
      </c>
      <c r="AH99" s="10">
        <v>101</v>
      </c>
      <c r="AI99" s="10">
        <f t="shared" si="14"/>
        <v>105.6</v>
      </c>
      <c r="AJ99" s="10">
        <v>3</v>
      </c>
      <c r="AK99" s="10" t="s">
        <v>13</v>
      </c>
      <c r="AL99" s="10" t="s">
        <v>548</v>
      </c>
    </row>
    <row r="100" spans="1:38" s="3" customFormat="1" ht="42" customHeight="1">
      <c r="A100" s="9">
        <v>4</v>
      </c>
      <c r="B100" s="9" t="s">
        <v>362</v>
      </c>
      <c r="C100" s="9" t="s">
        <v>553</v>
      </c>
      <c r="D100" s="9" t="s">
        <v>554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>
        <v>2</v>
      </c>
      <c r="AF100" s="9">
        <v>1.8</v>
      </c>
      <c r="AG100" s="10">
        <f t="shared" si="13"/>
        <v>3.8</v>
      </c>
      <c r="AH100" s="10">
        <v>98</v>
      </c>
      <c r="AI100" s="10">
        <f t="shared" si="14"/>
        <v>101.8</v>
      </c>
      <c r="AJ100" s="10">
        <v>4</v>
      </c>
      <c r="AK100" s="9" t="s">
        <v>13</v>
      </c>
      <c r="AL100" s="9" t="s">
        <v>548</v>
      </c>
    </row>
    <row r="101" spans="1:38" s="3" customFormat="1" ht="42" customHeight="1">
      <c r="A101" s="9">
        <v>5</v>
      </c>
      <c r="B101" s="9" t="s">
        <v>434</v>
      </c>
      <c r="C101" s="9" t="s">
        <v>555</v>
      </c>
      <c r="D101" s="9" t="s">
        <v>556</v>
      </c>
      <c r="E101" s="10"/>
      <c r="F101" s="10"/>
      <c r="G101" s="10"/>
      <c r="H101" s="10"/>
      <c r="I101" s="10"/>
      <c r="J101" s="10"/>
      <c r="K101" s="10"/>
      <c r="L101" s="10">
        <v>3</v>
      </c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>
        <v>4</v>
      </c>
      <c r="AB101" s="10"/>
      <c r="AC101" s="10"/>
      <c r="AD101" s="10"/>
      <c r="AE101" s="10"/>
      <c r="AF101" s="9">
        <v>2</v>
      </c>
      <c r="AG101" s="10">
        <f t="shared" si="13"/>
        <v>9</v>
      </c>
      <c r="AH101" s="10">
        <v>90</v>
      </c>
      <c r="AI101" s="10">
        <f t="shared" si="14"/>
        <v>99</v>
      </c>
      <c r="AJ101" s="10">
        <v>5</v>
      </c>
      <c r="AK101" s="9" t="s">
        <v>13</v>
      </c>
      <c r="AL101" s="9" t="s">
        <v>548</v>
      </c>
    </row>
    <row r="102" spans="1:38" s="3" customFormat="1" ht="42" customHeight="1">
      <c r="A102" s="9">
        <v>6</v>
      </c>
      <c r="B102" s="10" t="s">
        <v>362</v>
      </c>
      <c r="C102" s="10" t="s">
        <v>557</v>
      </c>
      <c r="D102" s="9" t="s">
        <v>558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>
        <v>1.2</v>
      </c>
      <c r="AG102" s="10">
        <f t="shared" si="13"/>
        <v>1.2</v>
      </c>
      <c r="AH102" s="10">
        <v>95</v>
      </c>
      <c r="AI102" s="10">
        <f t="shared" si="14"/>
        <v>96.2</v>
      </c>
      <c r="AJ102" s="10">
        <v>6</v>
      </c>
      <c r="AK102" s="10" t="s">
        <v>13</v>
      </c>
      <c r="AL102" s="10" t="s">
        <v>548</v>
      </c>
    </row>
    <row r="103" spans="1:38" s="3" customFormat="1" ht="42" customHeight="1">
      <c r="A103" s="9">
        <v>7</v>
      </c>
      <c r="B103" s="10" t="s">
        <v>368</v>
      </c>
      <c r="C103" s="10" t="s">
        <v>559</v>
      </c>
      <c r="D103" s="9" t="s">
        <v>560</v>
      </c>
      <c r="E103" s="10"/>
      <c r="F103" s="10"/>
      <c r="G103" s="10"/>
      <c r="H103" s="10"/>
      <c r="I103" s="10">
        <v>1</v>
      </c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>
        <v>1.2</v>
      </c>
      <c r="AG103" s="10">
        <f t="shared" si="13"/>
        <v>2.2</v>
      </c>
      <c r="AH103" s="10">
        <v>0</v>
      </c>
      <c r="AI103" s="10">
        <f t="shared" si="14"/>
        <v>2.2</v>
      </c>
      <c r="AJ103" s="10">
        <v>7</v>
      </c>
      <c r="AK103" s="10" t="s">
        <v>13</v>
      </c>
      <c r="AL103" s="10" t="s">
        <v>548</v>
      </c>
    </row>
  </sheetData>
  <sheetProtection/>
  <mergeCells count="5">
    <mergeCell ref="A1:AL1"/>
    <mergeCell ref="E2:N2"/>
    <mergeCell ref="O2:V2"/>
    <mergeCell ref="W2:AA2"/>
    <mergeCell ref="AB2:AD2"/>
  </mergeCells>
  <printOptions/>
  <pageMargins left="0.69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北极星</dc:creator>
  <cp:keywords/>
  <dc:description/>
  <cp:lastModifiedBy>Adminstratort</cp:lastModifiedBy>
  <cp:lastPrinted>2017-08-03T06:26:32Z</cp:lastPrinted>
  <dcterms:created xsi:type="dcterms:W3CDTF">2009-07-24T07:08:45Z</dcterms:created>
  <dcterms:modified xsi:type="dcterms:W3CDTF">2017-08-03T07:38:48Z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