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遂川县" sheetId="1" r:id="rId1"/>
  </sheets>
  <definedNames/>
  <calcPr fullCalcOnLoad="1"/>
</workbook>
</file>

<file path=xl/sharedStrings.xml><?xml version="1.0" encoding="utf-8"?>
<sst xmlns="http://schemas.openxmlformats.org/spreadsheetml/2006/main" count="198" uniqueCount="126">
  <si>
    <t>2017年遂川县事业单位公开招聘工作人员入闱体检人员名单</t>
  </si>
  <si>
    <t>主管部门</t>
  </si>
  <si>
    <t>招聘单位</t>
  </si>
  <si>
    <t>职位名称</t>
  </si>
  <si>
    <t>招聘岗位（管理、专技、工勤）</t>
  </si>
  <si>
    <t>职位代码</t>
  </si>
  <si>
    <t>招聘人数</t>
  </si>
  <si>
    <t>准考证号</t>
  </si>
  <si>
    <t>姓名</t>
  </si>
  <si>
    <t>综合基础知识成绩</t>
  </si>
  <si>
    <t>按50%折算成绩</t>
  </si>
  <si>
    <t>面试成绩</t>
  </si>
  <si>
    <t>合成总成绩</t>
  </si>
  <si>
    <t>入闱体检</t>
  </si>
  <si>
    <t>遂川县财政局</t>
  </si>
  <si>
    <t>遂川县乡镇财政所</t>
  </si>
  <si>
    <t>会计岗1</t>
  </si>
  <si>
    <t>专技岗</t>
  </si>
  <si>
    <t>13641101123</t>
  </si>
  <si>
    <t>罗超</t>
  </si>
  <si>
    <t>13641207116</t>
  </si>
  <si>
    <t>罗伟</t>
  </si>
  <si>
    <t>13641206006</t>
  </si>
  <si>
    <t>欧阳珊媚</t>
  </si>
  <si>
    <t>13640102011</t>
  </si>
  <si>
    <t>刘聆</t>
  </si>
  <si>
    <t>会计岗2</t>
  </si>
  <si>
    <t>13641100227</t>
  </si>
  <si>
    <t>袁梦洁</t>
  </si>
  <si>
    <t>13641100901</t>
  </si>
  <si>
    <t>陈红云</t>
  </si>
  <si>
    <t>13641704023</t>
  </si>
  <si>
    <t>熊志凯</t>
  </si>
  <si>
    <t>13641602403</t>
  </si>
  <si>
    <t>曹喻</t>
  </si>
  <si>
    <t>13641102112</t>
  </si>
  <si>
    <t>张指南</t>
  </si>
  <si>
    <t>13640104102</t>
  </si>
  <si>
    <t>赖永宁</t>
  </si>
  <si>
    <t>遂川县市场和质量监督管理局</t>
  </si>
  <si>
    <t>遂川县市场和质量监督管理局执法大队</t>
  </si>
  <si>
    <t>基层文秘岗</t>
  </si>
  <si>
    <t>管理岗</t>
  </si>
  <si>
    <t>13641312808</t>
  </si>
  <si>
    <t>谢燕</t>
  </si>
  <si>
    <t>基层药品监管岗</t>
  </si>
  <si>
    <t>13640302625</t>
  </si>
  <si>
    <t>蔡子涛</t>
  </si>
  <si>
    <t>13642103919</t>
  </si>
  <si>
    <t>揭素勤</t>
  </si>
  <si>
    <t>基层特种设备监管岗</t>
  </si>
  <si>
    <t>13641311418</t>
  </si>
  <si>
    <t>刘微</t>
  </si>
  <si>
    <t>遂川县市场和质量监督管理局综合检验检测中心</t>
  </si>
  <si>
    <t>基层医疗器械监管岗</t>
  </si>
  <si>
    <t>13640700917</t>
  </si>
  <si>
    <t>罗李秀</t>
  </si>
  <si>
    <t>遂川县农业局</t>
  </si>
  <si>
    <t>遂川县种子管理局</t>
  </si>
  <si>
    <t>种子岗</t>
  </si>
  <si>
    <t>13641209019</t>
  </si>
  <si>
    <t>叶锡阳</t>
  </si>
  <si>
    <t>遂川县畜牧兽医局</t>
  </si>
  <si>
    <t>畜牧岗</t>
  </si>
  <si>
    <t>13641207528</t>
  </si>
  <si>
    <t>林书良</t>
  </si>
  <si>
    <t>遂川县果业局</t>
  </si>
  <si>
    <t>果业岗</t>
  </si>
  <si>
    <t>13642100507</t>
  </si>
  <si>
    <t>程新慧</t>
  </si>
  <si>
    <t>遂川县人力资源和社会保障局</t>
  </si>
  <si>
    <t>遂川县社会保险事业管理局</t>
  </si>
  <si>
    <t>财会岗</t>
  </si>
  <si>
    <t>13640700202</t>
  </si>
  <si>
    <t>蒋河生</t>
  </si>
  <si>
    <t>遂川工业园区管理委员会</t>
  </si>
  <si>
    <t>遂川工业园区综合执法中队</t>
  </si>
  <si>
    <t>文秘岗</t>
  </si>
  <si>
    <t>13640103423</t>
  </si>
  <si>
    <t>李淑嫒</t>
  </si>
  <si>
    <t>遂川园区财政所</t>
  </si>
  <si>
    <t>13641707501</t>
  </si>
  <si>
    <t>刘滢滢</t>
  </si>
  <si>
    <t>遂川县城乡建设局</t>
  </si>
  <si>
    <t>遂川县乡镇规划建设管理所</t>
  </si>
  <si>
    <t>规划岗</t>
  </si>
  <si>
    <t>13641206707</t>
  </si>
  <si>
    <t>李燕平</t>
  </si>
  <si>
    <t>13641104712</t>
  </si>
  <si>
    <t>胡永军</t>
  </si>
  <si>
    <t>13642104817</t>
  </si>
  <si>
    <t>曾煜青</t>
  </si>
  <si>
    <t>13642014818</t>
  </si>
  <si>
    <t>匡莉</t>
  </si>
  <si>
    <t>遂川县自来水公司</t>
  </si>
  <si>
    <t>13641206827</t>
  </si>
  <si>
    <t>宋婉祯</t>
  </si>
  <si>
    <t>水质检测岗</t>
  </si>
  <si>
    <t>13641312409</t>
  </si>
  <si>
    <t>李冬</t>
  </si>
  <si>
    <t>工程预决算岗</t>
  </si>
  <si>
    <t>13640101323</t>
  </si>
  <si>
    <t>刘文鑫</t>
  </si>
  <si>
    <t>遂川县国土资源局</t>
  </si>
  <si>
    <t>遂川县乡镇国土资源所</t>
  </si>
  <si>
    <t>土地管理岗</t>
  </si>
  <si>
    <t>13641207729</t>
  </si>
  <si>
    <t>蔡琴琴</t>
  </si>
  <si>
    <t>13642100114</t>
  </si>
  <si>
    <t>贺湾</t>
  </si>
  <si>
    <t>遂川县城市管理综合执法局</t>
  </si>
  <si>
    <t>政策法规岗1</t>
  </si>
  <si>
    <t>13640305925</t>
  </si>
  <si>
    <t>王文儒</t>
  </si>
  <si>
    <t>政策法规岗2</t>
  </si>
  <si>
    <t>13641705812</t>
  </si>
  <si>
    <t>刘智辉</t>
  </si>
  <si>
    <t>13642101219</t>
  </si>
  <si>
    <t>肖莉</t>
  </si>
  <si>
    <t>遂川县卫生和计划生育委员会</t>
  </si>
  <si>
    <t>遂川县人民医院</t>
  </si>
  <si>
    <t>会计岗</t>
  </si>
  <si>
    <t>13642016513</t>
  </si>
  <si>
    <t>彭昕茹</t>
  </si>
  <si>
    <t>13641207205</t>
  </si>
  <si>
    <t>黄军燕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</si>
</sst>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6" fillId="0" borderId="0">
      <alignment vertical="center"/>
      <protection/>
    </xf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1" xfId="16" applyFont="1" applyBorder="1" applyAlignment="1">
      <alignment horizontal="center" vertical="center" wrapText="1"/>
      <protection/>
    </xf>
    <xf numFmtId="0" fontId="3" fillId="0" borderId="13" xfId="1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54">
    <cellStyle name="Normal" xfId="0"/>
    <cellStyle name="Currency [0]" xfId="15"/>
    <cellStyle name="常规_汇总表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卫生系统_3" xfId="46"/>
    <cellStyle name="好" xfId="47"/>
    <cellStyle name="适中" xfId="48"/>
    <cellStyle name="20% - 强调文字颜色 5" xfId="49"/>
    <cellStyle name="强调文字颜色 1" xfId="50"/>
    <cellStyle name="常规_汇总表_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汇总表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SheetLayoutView="100" workbookViewId="0" topLeftCell="A1">
      <pane xSplit="9" ySplit="2" topLeftCell="J3" activePane="bottomRight" state="frozen"/>
      <selection pane="bottomRight" activeCell="A1" sqref="A1:N1"/>
    </sheetView>
  </sheetViews>
  <sheetFormatPr defaultColWidth="9.00390625" defaultRowHeight="14.25"/>
  <cols>
    <col min="1" max="2" width="9.625" style="0" customWidth="1"/>
    <col min="3" max="3" width="9.50390625" style="0" customWidth="1"/>
    <col min="4" max="4" width="11.125" style="0" customWidth="1"/>
    <col min="5" max="5" width="9.125" style="0" customWidth="1"/>
    <col min="6" max="6" width="6.375" style="0" customWidth="1"/>
    <col min="7" max="7" width="11.25390625" style="0" customWidth="1"/>
    <col min="9" max="13" width="9.375" style="0" customWidth="1"/>
  </cols>
  <sheetData>
    <row r="1" spans="1:14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10</v>
      </c>
      <c r="M2" s="2" t="s">
        <v>12</v>
      </c>
      <c r="N2" s="2" t="s">
        <v>13</v>
      </c>
    </row>
    <row r="3" spans="1:14" ht="39.75" customHeight="1">
      <c r="A3" s="3" t="s">
        <v>14</v>
      </c>
      <c r="B3" s="4" t="s">
        <v>15</v>
      </c>
      <c r="C3" s="4" t="s">
        <v>16</v>
      </c>
      <c r="D3" s="4" t="s">
        <v>17</v>
      </c>
      <c r="E3" s="4">
        <v>201026021</v>
      </c>
      <c r="F3" s="4">
        <v>4</v>
      </c>
      <c r="G3" s="5" t="s">
        <v>18</v>
      </c>
      <c r="H3" s="6" t="s">
        <v>19</v>
      </c>
      <c r="I3" s="5">
        <v>84.29</v>
      </c>
      <c r="J3" s="5">
        <f aca="true" t="shared" si="0" ref="J3:J15">I3*0.5</f>
        <v>42.145</v>
      </c>
      <c r="K3" s="5">
        <v>74</v>
      </c>
      <c r="L3" s="5">
        <f aca="true" t="shared" si="1" ref="L3:L15">K3*0.5</f>
        <v>37</v>
      </c>
      <c r="M3" s="5">
        <f aca="true" t="shared" si="2" ref="M3:M15">J3+L3</f>
        <v>79.14500000000001</v>
      </c>
      <c r="N3" s="14" t="s">
        <v>13</v>
      </c>
    </row>
    <row r="4" spans="1:14" ht="39.75" customHeight="1">
      <c r="A4" s="7"/>
      <c r="B4" s="8"/>
      <c r="C4" s="8"/>
      <c r="D4" s="8"/>
      <c r="E4" s="8"/>
      <c r="F4" s="8"/>
      <c r="G4" s="5" t="s">
        <v>20</v>
      </c>
      <c r="H4" s="6" t="s">
        <v>21</v>
      </c>
      <c r="I4" s="5">
        <v>73.77</v>
      </c>
      <c r="J4" s="5">
        <f t="shared" si="0"/>
        <v>36.885</v>
      </c>
      <c r="K4" s="5">
        <v>84.4</v>
      </c>
      <c r="L4" s="5">
        <f t="shared" si="1"/>
        <v>42.2</v>
      </c>
      <c r="M4" s="5">
        <f t="shared" si="2"/>
        <v>79.08500000000001</v>
      </c>
      <c r="N4" s="14" t="s">
        <v>13</v>
      </c>
    </row>
    <row r="5" spans="1:14" ht="39.75" customHeight="1">
      <c r="A5" s="7"/>
      <c r="B5" s="8"/>
      <c r="C5" s="8"/>
      <c r="D5" s="8"/>
      <c r="E5" s="8"/>
      <c r="F5" s="8"/>
      <c r="G5" s="5" t="s">
        <v>22</v>
      </c>
      <c r="H5" s="6" t="s">
        <v>23</v>
      </c>
      <c r="I5" s="5">
        <v>62.5</v>
      </c>
      <c r="J5" s="5">
        <f t="shared" si="0"/>
        <v>31.25</v>
      </c>
      <c r="K5" s="5">
        <v>82.2</v>
      </c>
      <c r="L5" s="5">
        <f t="shared" si="1"/>
        <v>41.1</v>
      </c>
      <c r="M5" s="5">
        <f t="shared" si="2"/>
        <v>72.35</v>
      </c>
      <c r="N5" s="14" t="s">
        <v>13</v>
      </c>
    </row>
    <row r="6" spans="1:14" ht="39.75" customHeight="1">
      <c r="A6" s="7"/>
      <c r="B6" s="8"/>
      <c r="C6" s="8"/>
      <c r="D6" s="8"/>
      <c r="E6" s="8"/>
      <c r="F6" s="8"/>
      <c r="G6" s="5" t="s">
        <v>24</v>
      </c>
      <c r="H6" s="6" t="s">
        <v>25</v>
      </c>
      <c r="I6" s="5">
        <v>62.3</v>
      </c>
      <c r="J6" s="5">
        <f t="shared" si="0"/>
        <v>31.15</v>
      </c>
      <c r="K6" s="5">
        <v>82.4</v>
      </c>
      <c r="L6" s="5">
        <f t="shared" si="1"/>
        <v>41.2</v>
      </c>
      <c r="M6" s="5">
        <f t="shared" si="2"/>
        <v>72.35</v>
      </c>
      <c r="N6" s="14" t="s">
        <v>13</v>
      </c>
    </row>
    <row r="7" spans="1:14" ht="39.75" customHeight="1">
      <c r="A7" s="7"/>
      <c r="B7" s="8"/>
      <c r="C7" s="4" t="s">
        <v>26</v>
      </c>
      <c r="D7" s="4" t="s">
        <v>17</v>
      </c>
      <c r="E7" s="4">
        <v>201026001</v>
      </c>
      <c r="F7" s="4">
        <v>6</v>
      </c>
      <c r="G7" s="5" t="s">
        <v>27</v>
      </c>
      <c r="H7" s="6" t="s">
        <v>28</v>
      </c>
      <c r="I7" s="5">
        <v>80.7</v>
      </c>
      <c r="J7" s="5">
        <f t="shared" si="0"/>
        <v>40.35</v>
      </c>
      <c r="K7" s="5">
        <v>83.4</v>
      </c>
      <c r="L7" s="5">
        <f t="shared" si="1"/>
        <v>41.7</v>
      </c>
      <c r="M7" s="5">
        <f t="shared" si="2"/>
        <v>82.05000000000001</v>
      </c>
      <c r="N7" s="14" t="s">
        <v>13</v>
      </c>
    </row>
    <row r="8" spans="1:14" ht="39.75" customHeight="1">
      <c r="A8" s="7"/>
      <c r="B8" s="8"/>
      <c r="C8" s="8"/>
      <c r="D8" s="8"/>
      <c r="E8" s="8"/>
      <c r="F8" s="8"/>
      <c r="G8" s="5" t="s">
        <v>29</v>
      </c>
      <c r="H8" s="6" t="s">
        <v>30</v>
      </c>
      <c r="I8" s="5">
        <v>66.02</v>
      </c>
      <c r="J8" s="5">
        <f t="shared" si="0"/>
        <v>33.01</v>
      </c>
      <c r="K8" s="5">
        <v>85.8</v>
      </c>
      <c r="L8" s="5">
        <f t="shared" si="1"/>
        <v>42.9</v>
      </c>
      <c r="M8" s="5">
        <f t="shared" si="2"/>
        <v>75.91</v>
      </c>
      <c r="N8" s="14" t="s">
        <v>13</v>
      </c>
    </row>
    <row r="9" spans="1:14" ht="39.75" customHeight="1">
      <c r="A9" s="7"/>
      <c r="B9" s="8"/>
      <c r="C9" s="8"/>
      <c r="D9" s="8"/>
      <c r="E9" s="8"/>
      <c r="F9" s="8"/>
      <c r="G9" s="5" t="s">
        <v>31</v>
      </c>
      <c r="H9" s="6" t="s">
        <v>32</v>
      </c>
      <c r="I9" s="5">
        <v>63.47</v>
      </c>
      <c r="J9" s="5">
        <f t="shared" si="0"/>
        <v>31.735</v>
      </c>
      <c r="K9" s="5">
        <v>86</v>
      </c>
      <c r="L9" s="5">
        <f t="shared" si="1"/>
        <v>43</v>
      </c>
      <c r="M9" s="5">
        <f t="shared" si="2"/>
        <v>74.735</v>
      </c>
      <c r="N9" s="14" t="s">
        <v>13</v>
      </c>
    </row>
    <row r="10" spans="1:14" ht="39.75" customHeight="1">
      <c r="A10" s="7"/>
      <c r="B10" s="8"/>
      <c r="C10" s="8"/>
      <c r="D10" s="8"/>
      <c r="E10" s="8"/>
      <c r="F10" s="8"/>
      <c r="G10" s="5" t="s">
        <v>33</v>
      </c>
      <c r="H10" s="6" t="s">
        <v>34</v>
      </c>
      <c r="I10" s="5">
        <v>67.03</v>
      </c>
      <c r="J10" s="5">
        <f t="shared" si="0"/>
        <v>33.515</v>
      </c>
      <c r="K10" s="5">
        <v>81</v>
      </c>
      <c r="L10" s="5">
        <f t="shared" si="1"/>
        <v>40.5</v>
      </c>
      <c r="M10" s="5">
        <f t="shared" si="2"/>
        <v>74.015</v>
      </c>
      <c r="N10" s="14" t="s">
        <v>13</v>
      </c>
    </row>
    <row r="11" spans="1:14" ht="39.75" customHeight="1">
      <c r="A11" s="7"/>
      <c r="B11" s="8"/>
      <c r="C11" s="8"/>
      <c r="D11" s="8"/>
      <c r="E11" s="8"/>
      <c r="F11" s="8"/>
      <c r="G11" s="5" t="s">
        <v>35</v>
      </c>
      <c r="H11" s="6" t="s">
        <v>36</v>
      </c>
      <c r="I11" s="5">
        <v>61.98</v>
      </c>
      <c r="J11" s="5">
        <f t="shared" si="0"/>
        <v>30.99</v>
      </c>
      <c r="K11" s="5">
        <v>85</v>
      </c>
      <c r="L11" s="5">
        <f t="shared" si="1"/>
        <v>42.5</v>
      </c>
      <c r="M11" s="5">
        <f t="shared" si="2"/>
        <v>73.49</v>
      </c>
      <c r="N11" s="14" t="s">
        <v>13</v>
      </c>
    </row>
    <row r="12" spans="1:14" ht="39.75" customHeight="1">
      <c r="A12" s="7"/>
      <c r="B12" s="8"/>
      <c r="C12" s="8"/>
      <c r="D12" s="8"/>
      <c r="E12" s="8"/>
      <c r="F12" s="8"/>
      <c r="G12" s="5" t="s">
        <v>37</v>
      </c>
      <c r="H12" s="6" t="s">
        <v>38</v>
      </c>
      <c r="I12" s="5">
        <v>65.59</v>
      </c>
      <c r="J12" s="5">
        <f t="shared" si="0"/>
        <v>32.795</v>
      </c>
      <c r="K12" s="5">
        <v>79.2</v>
      </c>
      <c r="L12" s="5">
        <f t="shared" si="1"/>
        <v>39.6</v>
      </c>
      <c r="M12" s="5">
        <f t="shared" si="2"/>
        <v>72.39500000000001</v>
      </c>
      <c r="N12" s="14" t="s">
        <v>13</v>
      </c>
    </row>
    <row r="13" spans="1:14" ht="39.75" customHeight="1">
      <c r="A13" s="4" t="s">
        <v>39</v>
      </c>
      <c r="B13" s="4" t="s">
        <v>40</v>
      </c>
      <c r="C13" s="4" t="s">
        <v>41</v>
      </c>
      <c r="D13" s="4" t="s">
        <v>42</v>
      </c>
      <c r="E13" s="4">
        <v>101026002</v>
      </c>
      <c r="F13" s="4">
        <v>1</v>
      </c>
      <c r="G13" s="5" t="s">
        <v>43</v>
      </c>
      <c r="H13" s="6" t="s">
        <v>44</v>
      </c>
      <c r="I13" s="5">
        <v>61.35</v>
      </c>
      <c r="J13" s="5">
        <f t="shared" si="0"/>
        <v>30.675</v>
      </c>
      <c r="K13" s="5">
        <v>80.6</v>
      </c>
      <c r="L13" s="5">
        <f t="shared" si="1"/>
        <v>40.3</v>
      </c>
      <c r="M13" s="5">
        <f t="shared" si="2"/>
        <v>70.975</v>
      </c>
      <c r="N13" s="14" t="s">
        <v>13</v>
      </c>
    </row>
    <row r="14" spans="1:14" ht="39.75" customHeight="1">
      <c r="A14" s="9" t="s">
        <v>39</v>
      </c>
      <c r="B14" s="9" t="s">
        <v>40</v>
      </c>
      <c r="C14" s="9" t="s">
        <v>45</v>
      </c>
      <c r="D14" s="9" t="s">
        <v>17</v>
      </c>
      <c r="E14" s="9">
        <v>201026003</v>
      </c>
      <c r="F14" s="9">
        <v>2</v>
      </c>
      <c r="G14" s="5" t="s">
        <v>46</v>
      </c>
      <c r="H14" s="6" t="s">
        <v>47</v>
      </c>
      <c r="I14" s="5">
        <v>59.2</v>
      </c>
      <c r="J14" s="5">
        <f t="shared" si="0"/>
        <v>29.6</v>
      </c>
      <c r="K14" s="5">
        <v>82.6</v>
      </c>
      <c r="L14" s="5">
        <f t="shared" si="1"/>
        <v>41.3</v>
      </c>
      <c r="M14" s="5">
        <f t="shared" si="2"/>
        <v>70.9</v>
      </c>
      <c r="N14" s="14" t="s">
        <v>13</v>
      </c>
    </row>
    <row r="15" spans="1:14" ht="39.75" customHeight="1">
      <c r="A15" s="10"/>
      <c r="B15" s="10"/>
      <c r="C15" s="10"/>
      <c r="D15" s="10"/>
      <c r="E15" s="10"/>
      <c r="F15" s="10"/>
      <c r="G15" s="5" t="s">
        <v>48</v>
      </c>
      <c r="H15" s="6" t="s">
        <v>49</v>
      </c>
      <c r="I15" s="5">
        <v>63.32</v>
      </c>
      <c r="J15" s="5">
        <f t="shared" si="0"/>
        <v>31.66</v>
      </c>
      <c r="K15" s="5">
        <v>78</v>
      </c>
      <c r="L15" s="5">
        <f t="shared" si="1"/>
        <v>39</v>
      </c>
      <c r="M15" s="5">
        <f t="shared" si="2"/>
        <v>70.66</v>
      </c>
      <c r="N15" s="14" t="s">
        <v>13</v>
      </c>
    </row>
    <row r="16" spans="1:14" ht="39.75" customHeight="1">
      <c r="A16" s="11" t="s">
        <v>39</v>
      </c>
      <c r="B16" s="11" t="s">
        <v>40</v>
      </c>
      <c r="C16" s="11" t="s">
        <v>50</v>
      </c>
      <c r="D16" s="11" t="s">
        <v>17</v>
      </c>
      <c r="E16" s="11">
        <v>201026004</v>
      </c>
      <c r="F16" s="11">
        <v>1</v>
      </c>
      <c r="G16" s="5" t="s">
        <v>51</v>
      </c>
      <c r="H16" s="6" t="s">
        <v>52</v>
      </c>
      <c r="I16" s="5">
        <v>83.58</v>
      </c>
      <c r="J16" s="5">
        <f aca="true" t="shared" si="3" ref="J16:J29">I16*0.5</f>
        <v>41.79</v>
      </c>
      <c r="K16" s="5">
        <v>80.8</v>
      </c>
      <c r="L16" s="5">
        <f aca="true" t="shared" si="4" ref="L16:L29">K16*0.5</f>
        <v>40.4</v>
      </c>
      <c r="M16" s="5">
        <f aca="true" t="shared" si="5" ref="M16:M29">J16+L16</f>
        <v>82.19</v>
      </c>
      <c r="N16" s="14" t="s">
        <v>13</v>
      </c>
    </row>
    <row r="17" spans="1:14" ht="39.75" customHeight="1">
      <c r="A17" s="11" t="s">
        <v>39</v>
      </c>
      <c r="B17" s="11" t="s">
        <v>53</v>
      </c>
      <c r="C17" s="11" t="s">
        <v>54</v>
      </c>
      <c r="D17" s="11" t="s">
        <v>17</v>
      </c>
      <c r="E17" s="11">
        <v>201026005</v>
      </c>
      <c r="F17" s="11">
        <v>1</v>
      </c>
      <c r="G17" s="5" t="s">
        <v>55</v>
      </c>
      <c r="H17" s="6" t="s">
        <v>56</v>
      </c>
      <c r="I17" s="5">
        <v>61.61</v>
      </c>
      <c r="J17" s="5">
        <f t="shared" si="3"/>
        <v>30.805</v>
      </c>
      <c r="K17" s="5">
        <v>80</v>
      </c>
      <c r="L17" s="5">
        <f t="shared" si="4"/>
        <v>40</v>
      </c>
      <c r="M17" s="5">
        <f t="shared" si="5"/>
        <v>70.805</v>
      </c>
      <c r="N17" s="14" t="s">
        <v>13</v>
      </c>
    </row>
    <row r="18" spans="1:14" ht="39.75" customHeight="1">
      <c r="A18" s="11" t="s">
        <v>57</v>
      </c>
      <c r="B18" s="11" t="s">
        <v>58</v>
      </c>
      <c r="C18" s="11" t="s">
        <v>59</v>
      </c>
      <c r="D18" s="11" t="s">
        <v>17</v>
      </c>
      <c r="E18" s="11">
        <v>201026006</v>
      </c>
      <c r="F18" s="11">
        <v>1</v>
      </c>
      <c r="G18" s="5" t="s">
        <v>60</v>
      </c>
      <c r="H18" s="6" t="s">
        <v>61</v>
      </c>
      <c r="I18" s="5">
        <v>49.51</v>
      </c>
      <c r="J18" s="5">
        <f t="shared" si="3"/>
        <v>24.755</v>
      </c>
      <c r="K18" s="5">
        <v>85.6</v>
      </c>
      <c r="L18" s="5">
        <f t="shared" si="4"/>
        <v>42.8</v>
      </c>
      <c r="M18" s="5">
        <f t="shared" si="5"/>
        <v>67.55499999999999</v>
      </c>
      <c r="N18" s="14" t="s">
        <v>13</v>
      </c>
    </row>
    <row r="19" spans="1:14" ht="39.75" customHeight="1">
      <c r="A19" s="11" t="s">
        <v>57</v>
      </c>
      <c r="B19" s="11" t="s">
        <v>62</v>
      </c>
      <c r="C19" s="11" t="s">
        <v>63</v>
      </c>
      <c r="D19" s="11" t="s">
        <v>17</v>
      </c>
      <c r="E19" s="11">
        <v>201026007</v>
      </c>
      <c r="F19" s="11">
        <v>1</v>
      </c>
      <c r="G19" s="5" t="s">
        <v>64</v>
      </c>
      <c r="H19" s="6" t="s">
        <v>65</v>
      </c>
      <c r="I19" s="5">
        <v>65.8</v>
      </c>
      <c r="J19" s="5">
        <f t="shared" si="3"/>
        <v>32.9</v>
      </c>
      <c r="K19" s="5">
        <v>87</v>
      </c>
      <c r="L19" s="5">
        <f t="shared" si="4"/>
        <v>43.5</v>
      </c>
      <c r="M19" s="5">
        <f t="shared" si="5"/>
        <v>76.4</v>
      </c>
      <c r="N19" s="14" t="s">
        <v>13</v>
      </c>
    </row>
    <row r="20" spans="1:14" ht="39.75" customHeight="1">
      <c r="A20" s="11" t="s">
        <v>57</v>
      </c>
      <c r="B20" s="11" t="s">
        <v>66</v>
      </c>
      <c r="C20" s="11" t="s">
        <v>67</v>
      </c>
      <c r="D20" s="11" t="s">
        <v>17</v>
      </c>
      <c r="E20" s="11">
        <v>201026008</v>
      </c>
      <c r="F20" s="11">
        <v>1</v>
      </c>
      <c r="G20" s="5" t="s">
        <v>68</v>
      </c>
      <c r="H20" s="6" t="s">
        <v>69</v>
      </c>
      <c r="I20" s="5">
        <v>61.61</v>
      </c>
      <c r="J20" s="5">
        <f t="shared" si="3"/>
        <v>30.805</v>
      </c>
      <c r="K20" s="5">
        <v>76.4</v>
      </c>
      <c r="L20" s="5">
        <f t="shared" si="4"/>
        <v>38.2</v>
      </c>
      <c r="M20" s="5">
        <f t="shared" si="5"/>
        <v>69.005</v>
      </c>
      <c r="N20" s="14" t="s">
        <v>13</v>
      </c>
    </row>
    <row r="21" spans="1:14" ht="39.75" customHeight="1">
      <c r="A21" s="11" t="s">
        <v>70</v>
      </c>
      <c r="B21" s="11" t="s">
        <v>71</v>
      </c>
      <c r="C21" s="11" t="s">
        <v>72</v>
      </c>
      <c r="D21" s="11" t="s">
        <v>17</v>
      </c>
      <c r="E21" s="11">
        <v>201026009</v>
      </c>
      <c r="F21" s="11">
        <v>1</v>
      </c>
      <c r="G21" s="5" t="s">
        <v>73</v>
      </c>
      <c r="H21" s="6" t="s">
        <v>74</v>
      </c>
      <c r="I21" s="5">
        <v>64.08</v>
      </c>
      <c r="J21" s="5">
        <f t="shared" si="3"/>
        <v>32.04</v>
      </c>
      <c r="K21" s="5">
        <v>84.6</v>
      </c>
      <c r="L21" s="5">
        <f t="shared" si="4"/>
        <v>42.3</v>
      </c>
      <c r="M21" s="5">
        <f t="shared" si="5"/>
        <v>74.34</v>
      </c>
      <c r="N21" s="14" t="s">
        <v>13</v>
      </c>
    </row>
    <row r="22" spans="1:14" ht="39.75" customHeight="1">
      <c r="A22" s="11" t="s">
        <v>75</v>
      </c>
      <c r="B22" s="11" t="s">
        <v>76</v>
      </c>
      <c r="C22" s="11" t="s">
        <v>77</v>
      </c>
      <c r="D22" s="11" t="s">
        <v>42</v>
      </c>
      <c r="E22" s="11">
        <v>101026010</v>
      </c>
      <c r="F22" s="11">
        <v>1</v>
      </c>
      <c r="G22" s="5" t="s">
        <v>78</v>
      </c>
      <c r="H22" s="6" t="s">
        <v>79</v>
      </c>
      <c r="I22" s="5">
        <v>56.99</v>
      </c>
      <c r="J22" s="5">
        <f t="shared" si="3"/>
        <v>28.495</v>
      </c>
      <c r="K22" s="5">
        <v>87</v>
      </c>
      <c r="L22" s="5">
        <f t="shared" si="4"/>
        <v>43.5</v>
      </c>
      <c r="M22" s="5">
        <f t="shared" si="5"/>
        <v>71.995</v>
      </c>
      <c r="N22" s="14" t="s">
        <v>13</v>
      </c>
    </row>
    <row r="23" spans="1:14" ht="39.75" customHeight="1">
      <c r="A23" s="11" t="s">
        <v>75</v>
      </c>
      <c r="B23" s="11" t="s">
        <v>80</v>
      </c>
      <c r="C23" s="11" t="s">
        <v>72</v>
      </c>
      <c r="D23" s="11" t="s">
        <v>17</v>
      </c>
      <c r="E23" s="11">
        <v>201026011</v>
      </c>
      <c r="F23" s="11">
        <v>1</v>
      </c>
      <c r="G23" s="5" t="s">
        <v>81</v>
      </c>
      <c r="H23" s="6" t="s">
        <v>82</v>
      </c>
      <c r="I23" s="5">
        <v>59.31</v>
      </c>
      <c r="J23" s="5">
        <f t="shared" si="3"/>
        <v>29.655</v>
      </c>
      <c r="K23" s="5">
        <v>82.2</v>
      </c>
      <c r="L23" s="5">
        <f t="shared" si="4"/>
        <v>41.1</v>
      </c>
      <c r="M23" s="5">
        <f t="shared" si="5"/>
        <v>70.755</v>
      </c>
      <c r="N23" s="14" t="s">
        <v>13</v>
      </c>
    </row>
    <row r="24" spans="1:14" ht="39.75" customHeight="1">
      <c r="A24" s="11" t="s">
        <v>83</v>
      </c>
      <c r="B24" s="11" t="s">
        <v>84</v>
      </c>
      <c r="C24" s="11" t="s">
        <v>85</v>
      </c>
      <c r="D24" s="11" t="s">
        <v>17</v>
      </c>
      <c r="E24" s="11">
        <v>201026012</v>
      </c>
      <c r="F24" s="11">
        <v>4</v>
      </c>
      <c r="G24" s="5" t="s">
        <v>86</v>
      </c>
      <c r="H24" s="6" t="s">
        <v>87</v>
      </c>
      <c r="I24" s="5">
        <v>74.09</v>
      </c>
      <c r="J24" s="5">
        <f t="shared" si="3"/>
        <v>37.045</v>
      </c>
      <c r="K24" s="5">
        <v>76.4</v>
      </c>
      <c r="L24" s="5">
        <f t="shared" si="4"/>
        <v>38.2</v>
      </c>
      <c r="M24" s="5">
        <f t="shared" si="5"/>
        <v>75.245</v>
      </c>
      <c r="N24" s="14" t="s">
        <v>13</v>
      </c>
    </row>
    <row r="25" spans="1:14" ht="39.75" customHeight="1">
      <c r="A25" s="12"/>
      <c r="B25" s="12"/>
      <c r="C25" s="12"/>
      <c r="D25" s="12"/>
      <c r="E25" s="12"/>
      <c r="F25" s="12"/>
      <c r="G25" s="5" t="s">
        <v>88</v>
      </c>
      <c r="H25" s="6" t="s">
        <v>89</v>
      </c>
      <c r="I25" s="5">
        <v>70.61</v>
      </c>
      <c r="J25" s="5">
        <f t="shared" si="3"/>
        <v>35.305</v>
      </c>
      <c r="K25" s="5">
        <v>78</v>
      </c>
      <c r="L25" s="5">
        <f t="shared" si="4"/>
        <v>39</v>
      </c>
      <c r="M25" s="5">
        <f t="shared" si="5"/>
        <v>74.305</v>
      </c>
      <c r="N25" s="14" t="s">
        <v>13</v>
      </c>
    </row>
    <row r="26" spans="1:14" ht="39.75" customHeight="1">
      <c r="A26" s="12"/>
      <c r="B26" s="12"/>
      <c r="C26" s="12"/>
      <c r="D26" s="12"/>
      <c r="E26" s="12"/>
      <c r="F26" s="12"/>
      <c r="G26" s="5" t="s">
        <v>90</v>
      </c>
      <c r="H26" s="6" t="s">
        <v>91</v>
      </c>
      <c r="I26" s="5">
        <v>64.46</v>
      </c>
      <c r="J26" s="5">
        <f t="shared" si="3"/>
        <v>32.23</v>
      </c>
      <c r="K26" s="5">
        <v>79.4</v>
      </c>
      <c r="L26" s="5">
        <f t="shared" si="4"/>
        <v>39.7</v>
      </c>
      <c r="M26" s="5">
        <f t="shared" si="5"/>
        <v>71.93</v>
      </c>
      <c r="N26" s="14" t="s">
        <v>13</v>
      </c>
    </row>
    <row r="27" spans="1:14" ht="39.75" customHeight="1">
      <c r="A27" s="12"/>
      <c r="B27" s="12"/>
      <c r="C27" s="12"/>
      <c r="D27" s="12"/>
      <c r="E27" s="12"/>
      <c r="F27" s="12"/>
      <c r="G27" s="5" t="s">
        <v>92</v>
      </c>
      <c r="H27" s="6" t="s">
        <v>93</v>
      </c>
      <c r="I27" s="5">
        <v>60.45</v>
      </c>
      <c r="J27" s="5">
        <f t="shared" si="3"/>
        <v>30.225</v>
      </c>
      <c r="K27" s="5">
        <v>82.6</v>
      </c>
      <c r="L27" s="5">
        <f t="shared" si="4"/>
        <v>41.3</v>
      </c>
      <c r="M27" s="5">
        <f t="shared" si="5"/>
        <v>71.525</v>
      </c>
      <c r="N27" s="14" t="s">
        <v>13</v>
      </c>
    </row>
    <row r="28" spans="1:14" ht="39.75" customHeight="1">
      <c r="A28" s="11" t="s">
        <v>83</v>
      </c>
      <c r="B28" s="11" t="s">
        <v>94</v>
      </c>
      <c r="C28" s="11" t="s">
        <v>72</v>
      </c>
      <c r="D28" s="11" t="s">
        <v>17</v>
      </c>
      <c r="E28" s="11">
        <v>201026013</v>
      </c>
      <c r="F28" s="11">
        <v>1</v>
      </c>
      <c r="G28" s="5" t="s">
        <v>95</v>
      </c>
      <c r="H28" s="6" t="s">
        <v>96</v>
      </c>
      <c r="I28" s="5">
        <v>58.19</v>
      </c>
      <c r="J28" s="5">
        <f t="shared" si="3"/>
        <v>29.095</v>
      </c>
      <c r="K28" s="5">
        <v>83</v>
      </c>
      <c r="L28" s="5">
        <f t="shared" si="4"/>
        <v>41.5</v>
      </c>
      <c r="M28" s="5">
        <f t="shared" si="5"/>
        <v>70.595</v>
      </c>
      <c r="N28" s="14" t="s">
        <v>13</v>
      </c>
    </row>
    <row r="29" spans="1:14" ht="39.75" customHeight="1">
      <c r="A29" s="11" t="s">
        <v>83</v>
      </c>
      <c r="B29" s="11" t="s">
        <v>94</v>
      </c>
      <c r="C29" s="11" t="s">
        <v>97</v>
      </c>
      <c r="D29" s="11" t="s">
        <v>17</v>
      </c>
      <c r="E29" s="11">
        <v>201026014</v>
      </c>
      <c r="F29" s="11">
        <v>1</v>
      </c>
      <c r="G29" s="5" t="s">
        <v>98</v>
      </c>
      <c r="H29" s="6" t="s">
        <v>99</v>
      </c>
      <c r="I29" s="5">
        <v>79.08</v>
      </c>
      <c r="J29" s="5">
        <f t="shared" si="3"/>
        <v>39.54</v>
      </c>
      <c r="K29" s="5">
        <v>74.2</v>
      </c>
      <c r="L29" s="5">
        <f t="shared" si="4"/>
        <v>37.1</v>
      </c>
      <c r="M29" s="5">
        <f t="shared" si="5"/>
        <v>76.64</v>
      </c>
      <c r="N29" s="14" t="s">
        <v>13</v>
      </c>
    </row>
    <row r="30" spans="1:14" ht="39.75" customHeight="1">
      <c r="A30" s="11" t="s">
        <v>83</v>
      </c>
      <c r="B30" s="11" t="s">
        <v>94</v>
      </c>
      <c r="C30" s="11" t="s">
        <v>100</v>
      </c>
      <c r="D30" s="11" t="s">
        <v>17</v>
      </c>
      <c r="E30" s="11">
        <v>201026015</v>
      </c>
      <c r="F30" s="11">
        <v>1</v>
      </c>
      <c r="G30" s="5" t="s">
        <v>101</v>
      </c>
      <c r="H30" s="6" t="s">
        <v>102</v>
      </c>
      <c r="I30" s="5">
        <v>58.16</v>
      </c>
      <c r="J30" s="5">
        <f aca="true" t="shared" si="6" ref="J30:J37">I30*0.5</f>
        <v>29.08</v>
      </c>
      <c r="K30" s="5">
        <v>80.2</v>
      </c>
      <c r="L30" s="5">
        <f aca="true" t="shared" si="7" ref="L30:L37">K30*0.5</f>
        <v>40.1</v>
      </c>
      <c r="M30" s="5">
        <f aca="true" t="shared" si="8" ref="M30:M37">J30+L30</f>
        <v>69.18</v>
      </c>
      <c r="N30" s="14" t="s">
        <v>13</v>
      </c>
    </row>
    <row r="31" spans="1:14" ht="39.75" customHeight="1">
      <c r="A31" s="11" t="s">
        <v>103</v>
      </c>
      <c r="B31" s="11" t="s">
        <v>104</v>
      </c>
      <c r="C31" s="11" t="s">
        <v>105</v>
      </c>
      <c r="D31" s="11" t="s">
        <v>17</v>
      </c>
      <c r="E31" s="11">
        <v>201026016</v>
      </c>
      <c r="F31" s="11">
        <v>2</v>
      </c>
      <c r="G31" s="5" t="s">
        <v>106</v>
      </c>
      <c r="H31" s="6" t="s">
        <v>107</v>
      </c>
      <c r="I31" s="5">
        <v>54.23</v>
      </c>
      <c r="J31" s="5">
        <f t="shared" si="6"/>
        <v>27.115</v>
      </c>
      <c r="K31" s="5">
        <v>81.4</v>
      </c>
      <c r="L31" s="5">
        <f t="shared" si="7"/>
        <v>40.7</v>
      </c>
      <c r="M31" s="5">
        <f t="shared" si="8"/>
        <v>67.815</v>
      </c>
      <c r="N31" s="14" t="s">
        <v>13</v>
      </c>
    </row>
    <row r="32" spans="1:14" ht="39.75" customHeight="1">
      <c r="A32" s="12"/>
      <c r="B32" s="12"/>
      <c r="C32" s="12"/>
      <c r="D32" s="12"/>
      <c r="E32" s="12"/>
      <c r="F32" s="12"/>
      <c r="G32" s="5" t="s">
        <v>108</v>
      </c>
      <c r="H32" s="6" t="s">
        <v>109</v>
      </c>
      <c r="I32" s="5">
        <v>54.66</v>
      </c>
      <c r="J32" s="5">
        <f t="shared" si="6"/>
        <v>27.33</v>
      </c>
      <c r="K32" s="5">
        <v>79.6</v>
      </c>
      <c r="L32" s="5">
        <f t="shared" si="7"/>
        <v>39.8</v>
      </c>
      <c r="M32" s="5">
        <f t="shared" si="8"/>
        <v>67.13</v>
      </c>
      <c r="N32" s="14" t="s">
        <v>13</v>
      </c>
    </row>
    <row r="33" spans="1:14" ht="39.75" customHeight="1">
      <c r="A33" s="4" t="s">
        <v>110</v>
      </c>
      <c r="B33" s="4" t="s">
        <v>110</v>
      </c>
      <c r="C33" s="11" t="s">
        <v>111</v>
      </c>
      <c r="D33" s="11" t="s">
        <v>17</v>
      </c>
      <c r="E33" s="11">
        <v>201026017</v>
      </c>
      <c r="F33" s="11">
        <v>1</v>
      </c>
      <c r="G33" s="5" t="s">
        <v>112</v>
      </c>
      <c r="H33" s="6" t="s">
        <v>113</v>
      </c>
      <c r="I33" s="5">
        <v>62.33</v>
      </c>
      <c r="J33" s="5">
        <f t="shared" si="6"/>
        <v>31.165</v>
      </c>
      <c r="K33" s="5">
        <v>83.4</v>
      </c>
      <c r="L33" s="5">
        <f t="shared" si="7"/>
        <v>41.7</v>
      </c>
      <c r="M33" s="5">
        <f t="shared" si="8"/>
        <v>72.86500000000001</v>
      </c>
      <c r="N33" s="14" t="s">
        <v>13</v>
      </c>
    </row>
    <row r="34" spans="1:14" ht="39.75" customHeight="1">
      <c r="A34" s="8"/>
      <c r="B34" s="8"/>
      <c r="C34" s="11" t="s">
        <v>114</v>
      </c>
      <c r="D34" s="11" t="s">
        <v>17</v>
      </c>
      <c r="E34" s="11">
        <v>201026018</v>
      </c>
      <c r="F34" s="11">
        <v>1</v>
      </c>
      <c r="G34" s="5" t="s">
        <v>115</v>
      </c>
      <c r="H34" s="6" t="s">
        <v>116</v>
      </c>
      <c r="I34" s="5">
        <v>78.6</v>
      </c>
      <c r="J34" s="5">
        <f t="shared" si="6"/>
        <v>39.3</v>
      </c>
      <c r="K34" s="5">
        <v>76.6</v>
      </c>
      <c r="L34" s="5">
        <f t="shared" si="7"/>
        <v>38.3</v>
      </c>
      <c r="M34" s="5">
        <f t="shared" si="8"/>
        <v>77.6</v>
      </c>
      <c r="N34" s="14" t="s">
        <v>13</v>
      </c>
    </row>
    <row r="35" spans="1:14" ht="39.75" customHeight="1">
      <c r="A35" s="8"/>
      <c r="B35" s="8"/>
      <c r="C35" s="11" t="s">
        <v>72</v>
      </c>
      <c r="D35" s="11" t="s">
        <v>17</v>
      </c>
      <c r="E35" s="11">
        <v>201026019</v>
      </c>
      <c r="F35" s="11">
        <v>1</v>
      </c>
      <c r="G35" s="5" t="s">
        <v>117</v>
      </c>
      <c r="H35" s="6" t="s">
        <v>118</v>
      </c>
      <c r="I35" s="5">
        <v>79.7</v>
      </c>
      <c r="J35" s="5">
        <f t="shared" si="6"/>
        <v>39.85</v>
      </c>
      <c r="K35" s="5">
        <v>74</v>
      </c>
      <c r="L35" s="5">
        <f t="shared" si="7"/>
        <v>37</v>
      </c>
      <c r="M35" s="5">
        <f t="shared" si="8"/>
        <v>76.85</v>
      </c>
      <c r="N35" s="14" t="s">
        <v>13</v>
      </c>
    </row>
    <row r="36" spans="1:14" ht="39.75" customHeight="1">
      <c r="A36" s="13" t="s">
        <v>119</v>
      </c>
      <c r="B36" s="13" t="s">
        <v>120</v>
      </c>
      <c r="C36" s="13" t="s">
        <v>121</v>
      </c>
      <c r="D36" s="13" t="s">
        <v>17</v>
      </c>
      <c r="E36" s="13">
        <v>201026020</v>
      </c>
      <c r="F36" s="13">
        <v>2</v>
      </c>
      <c r="G36" s="5" t="s">
        <v>122</v>
      </c>
      <c r="H36" s="6" t="s">
        <v>123</v>
      </c>
      <c r="I36" s="5">
        <v>67.05</v>
      </c>
      <c r="J36" s="5">
        <f t="shared" si="6"/>
        <v>33.525</v>
      </c>
      <c r="K36" s="5">
        <v>84.4</v>
      </c>
      <c r="L36" s="5">
        <f t="shared" si="7"/>
        <v>42.2</v>
      </c>
      <c r="M36" s="5">
        <f t="shared" si="8"/>
        <v>75.725</v>
      </c>
      <c r="N36" s="14" t="s">
        <v>13</v>
      </c>
    </row>
    <row r="37" spans="1:14" ht="39.75" customHeight="1">
      <c r="A37" s="13"/>
      <c r="B37" s="13"/>
      <c r="C37" s="13"/>
      <c r="D37" s="13"/>
      <c r="E37" s="13"/>
      <c r="F37" s="13"/>
      <c r="G37" s="5" t="s">
        <v>124</v>
      </c>
      <c r="H37" s="6" t="s">
        <v>125</v>
      </c>
      <c r="I37" s="5">
        <v>64.26</v>
      </c>
      <c r="J37" s="5">
        <f t="shared" si="6"/>
        <v>32.13</v>
      </c>
      <c r="K37" s="5">
        <v>82.2</v>
      </c>
      <c r="L37" s="5">
        <f t="shared" si="7"/>
        <v>41.1</v>
      </c>
      <c r="M37" s="5">
        <f t="shared" si="8"/>
        <v>73.23</v>
      </c>
      <c r="N37" s="14" t="s">
        <v>13</v>
      </c>
    </row>
  </sheetData>
  <sheetProtection/>
  <mergeCells count="37">
    <mergeCell ref="A1:N1"/>
    <mergeCell ref="A3:A12"/>
    <mergeCell ref="A14:A15"/>
    <mergeCell ref="A24:A27"/>
    <mergeCell ref="A31:A32"/>
    <mergeCell ref="A33:A35"/>
    <mergeCell ref="A36:A37"/>
    <mergeCell ref="B3:B12"/>
    <mergeCell ref="B14:B15"/>
    <mergeCell ref="B24:B27"/>
    <mergeCell ref="B31:B32"/>
    <mergeCell ref="B33:B35"/>
    <mergeCell ref="B36:B37"/>
    <mergeCell ref="C3:C6"/>
    <mergeCell ref="C7:C12"/>
    <mergeCell ref="C14:C15"/>
    <mergeCell ref="C24:C27"/>
    <mergeCell ref="C31:C32"/>
    <mergeCell ref="C36:C37"/>
    <mergeCell ref="D3:D6"/>
    <mergeCell ref="D7:D12"/>
    <mergeCell ref="D14:D15"/>
    <mergeCell ref="D24:D27"/>
    <mergeCell ref="D31:D32"/>
    <mergeCell ref="D36:D37"/>
    <mergeCell ref="E3:E6"/>
    <mergeCell ref="E7:E12"/>
    <mergeCell ref="E14:E15"/>
    <mergeCell ref="E24:E27"/>
    <mergeCell ref="E31:E32"/>
    <mergeCell ref="E36:E37"/>
    <mergeCell ref="F3:F6"/>
    <mergeCell ref="F7:F12"/>
    <mergeCell ref="F14:F15"/>
    <mergeCell ref="F24:F27"/>
    <mergeCell ref="F31:F32"/>
    <mergeCell ref="F36:F37"/>
  </mergeCells>
  <printOptions horizontalCentered="1"/>
  <pageMargins left="0.35" right="0.35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xyk</dc:creator>
  <cp:keywords/>
  <dc:description/>
  <cp:lastModifiedBy>Administrator</cp:lastModifiedBy>
  <cp:lastPrinted>2017-08-21T08:19:59Z</cp:lastPrinted>
  <dcterms:created xsi:type="dcterms:W3CDTF">2013-02-05T08:36:47Z</dcterms:created>
  <dcterms:modified xsi:type="dcterms:W3CDTF">2018-01-18T06:56:11Z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