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Sheet1!$A$2:$K$115</definedName>
  </definedNames>
  <calcPr calcId="144525"/>
</workbook>
</file>

<file path=xl/sharedStrings.xml><?xml version="1.0" encoding="utf-8"?>
<sst xmlns="http://schemas.openxmlformats.org/spreadsheetml/2006/main" count="164">
  <si>
    <t>东湖区2018年公开招聘社区工作者入围面试人员名单</t>
  </si>
  <si>
    <t>报名编号</t>
  </si>
  <si>
    <t>考场</t>
  </si>
  <si>
    <t>考号</t>
  </si>
  <si>
    <t>姓名</t>
  </si>
  <si>
    <t>报考岗位</t>
  </si>
  <si>
    <t>准考证号</t>
  </si>
  <si>
    <t>成绩（100分）</t>
  </si>
  <si>
    <t>加分项</t>
  </si>
  <si>
    <t>总分</t>
  </si>
  <si>
    <t>排名</t>
  </si>
  <si>
    <t>备注</t>
  </si>
  <si>
    <t>02</t>
  </si>
  <si>
    <t>28</t>
  </si>
  <si>
    <t>胡影</t>
  </si>
  <si>
    <t>社区工作者</t>
  </si>
  <si>
    <t>04</t>
  </si>
  <si>
    <t>08</t>
  </si>
  <si>
    <t>刘艳梅</t>
  </si>
  <si>
    <t>22</t>
  </si>
  <si>
    <t>罗小丹</t>
  </si>
  <si>
    <t>09</t>
  </si>
  <si>
    <t>刘长红</t>
  </si>
  <si>
    <t>07</t>
  </si>
  <si>
    <t>01</t>
  </si>
  <si>
    <t>熊秀珍</t>
  </si>
  <si>
    <t>10</t>
  </si>
  <si>
    <t>张诗羽</t>
  </si>
  <si>
    <t>03</t>
  </si>
  <si>
    <t>19</t>
  </si>
  <si>
    <t>李淑红</t>
  </si>
  <si>
    <t>周丽华</t>
  </si>
  <si>
    <t>25</t>
  </si>
  <si>
    <t>胡雅灵</t>
  </si>
  <si>
    <t>06</t>
  </si>
  <si>
    <t>吴佳慧</t>
  </si>
  <si>
    <t>21</t>
  </si>
  <si>
    <t>胡琴艳</t>
  </si>
  <si>
    <t>05</t>
  </si>
  <si>
    <t>18</t>
  </si>
  <si>
    <t>万芳玲</t>
  </si>
  <si>
    <t>14</t>
  </si>
  <si>
    <t>夏蓝</t>
  </si>
  <si>
    <t>曾蔷</t>
  </si>
  <si>
    <t>葛静</t>
  </si>
  <si>
    <t>詹智姝</t>
  </si>
  <si>
    <t>罗琳宇</t>
  </si>
  <si>
    <t>蔡平英</t>
  </si>
  <si>
    <t>熊丽频</t>
  </si>
  <si>
    <t>龚慧敏</t>
  </si>
  <si>
    <t>付梦云</t>
  </si>
  <si>
    <t>陈燕丽</t>
  </si>
  <si>
    <t>26</t>
  </si>
  <si>
    <t>欧阳倩</t>
  </si>
  <si>
    <t>蔡露露</t>
  </si>
  <si>
    <t>12</t>
  </si>
  <si>
    <t>陈凤珍</t>
  </si>
  <si>
    <t>熊带弟</t>
  </si>
  <si>
    <t>17</t>
  </si>
  <si>
    <t>杨艳</t>
  </si>
  <si>
    <t>万莉红</t>
  </si>
  <si>
    <t>王鲁宁</t>
  </si>
  <si>
    <t>周虹</t>
  </si>
  <si>
    <t>11</t>
  </si>
  <si>
    <t>吴诗颖</t>
  </si>
  <si>
    <t>熊颖</t>
  </si>
  <si>
    <t>胡文静</t>
  </si>
  <si>
    <t>29</t>
  </si>
  <si>
    <t>胡宇轩</t>
  </si>
  <si>
    <t>20</t>
  </si>
  <si>
    <t>周海霞</t>
  </si>
  <si>
    <t>罗清兰</t>
  </si>
  <si>
    <t>石冏妮</t>
  </si>
  <si>
    <t>饶宁</t>
  </si>
  <si>
    <t>史雅琳</t>
  </si>
  <si>
    <t>张帅</t>
  </si>
  <si>
    <t>邓丽芳</t>
  </si>
  <si>
    <t>王曹宇</t>
  </si>
  <si>
    <t>刘伟伟</t>
  </si>
  <si>
    <t>13</t>
  </si>
  <si>
    <t>辜凌云</t>
  </si>
  <si>
    <t>张金梅</t>
  </si>
  <si>
    <t>朱敏</t>
  </si>
  <si>
    <t>张淼</t>
  </si>
  <si>
    <t>23</t>
  </si>
  <si>
    <t>戴国琳</t>
  </si>
  <si>
    <t>冯燕</t>
  </si>
  <si>
    <t>15</t>
  </si>
  <si>
    <t>郭阳</t>
  </si>
  <si>
    <t>张璐</t>
  </si>
  <si>
    <t>吴桂花</t>
  </si>
  <si>
    <t>孙蕾</t>
  </si>
  <si>
    <t>27</t>
  </si>
  <si>
    <t>梁音</t>
  </si>
  <si>
    <t>何欣培</t>
  </si>
  <si>
    <t>胡逸</t>
  </si>
  <si>
    <t>王芬</t>
  </si>
  <si>
    <t>黄文楷</t>
  </si>
  <si>
    <t>卢志云</t>
  </si>
  <si>
    <t>涂琬莉</t>
  </si>
  <si>
    <t>欧阳天俊</t>
  </si>
  <si>
    <t>熊丽珍</t>
  </si>
  <si>
    <t>31</t>
  </si>
  <si>
    <t>范艳</t>
  </si>
  <si>
    <t>胡佳艳</t>
  </si>
  <si>
    <t>32</t>
  </si>
  <si>
    <t>梁昌盛</t>
  </si>
  <si>
    <t>罗琼</t>
  </si>
  <si>
    <t>谈萍</t>
  </si>
  <si>
    <t>李嘉伟</t>
  </si>
  <si>
    <t>张萍</t>
  </si>
  <si>
    <t>平瑞</t>
  </si>
  <si>
    <t>张辰雯</t>
  </si>
  <si>
    <t>张玲玲</t>
  </si>
  <si>
    <t>傅亚睿</t>
  </si>
  <si>
    <t>张淳益</t>
  </si>
  <si>
    <t>张静</t>
  </si>
  <si>
    <t>邓丽君</t>
  </si>
  <si>
    <t>卢达道</t>
  </si>
  <si>
    <t>高萍</t>
  </si>
  <si>
    <t>16</t>
  </si>
  <si>
    <t>何芳</t>
  </si>
  <si>
    <t>熊宇琦</t>
  </si>
  <si>
    <t>24</t>
  </si>
  <si>
    <t>熊婕妤</t>
  </si>
  <si>
    <t>熊文丽</t>
  </si>
  <si>
    <t>王媛</t>
  </si>
  <si>
    <t>彭海晶</t>
  </si>
  <si>
    <t>吴芬芳</t>
  </si>
  <si>
    <t>肖茹</t>
  </si>
  <si>
    <t>黄萑</t>
  </si>
  <si>
    <t>皇甫祥帅</t>
  </si>
  <si>
    <t>黄琦</t>
  </si>
  <si>
    <t>章艺</t>
  </si>
  <si>
    <t>蔡芸</t>
  </si>
  <si>
    <t>欧阳蕾</t>
  </si>
  <si>
    <t>杨宇凌</t>
  </si>
  <si>
    <t>刘婷婷</t>
  </si>
  <si>
    <t>陶丽霞</t>
  </si>
  <si>
    <t>涂颖琳</t>
  </si>
  <si>
    <t>袁佳</t>
  </si>
  <si>
    <t>贾晓云</t>
  </si>
  <si>
    <t>邹欣彦</t>
  </si>
  <si>
    <t>杨晨鹏</t>
  </si>
  <si>
    <t>李燕萍</t>
  </si>
  <si>
    <t>万丹</t>
  </si>
  <si>
    <t>文珂</t>
  </si>
  <si>
    <t>万仁雅</t>
  </si>
  <si>
    <t>徐佩瑶</t>
  </si>
  <si>
    <t>曹洋</t>
  </si>
  <si>
    <t>李义龙</t>
  </si>
  <si>
    <t>万欣</t>
  </si>
  <si>
    <t>宋婷婷</t>
  </si>
  <si>
    <t>程远缘</t>
  </si>
  <si>
    <t>徐财慧</t>
  </si>
  <si>
    <t>黄志超</t>
  </si>
  <si>
    <t>陈斯斯</t>
  </si>
  <si>
    <t>章俊鹏</t>
  </si>
  <si>
    <t>30</t>
  </si>
  <si>
    <t>王曦玥</t>
  </si>
  <si>
    <t>何梦诗</t>
  </si>
  <si>
    <t>李承芳</t>
  </si>
  <si>
    <t>刘璐</t>
  </si>
  <si>
    <t>钟芳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</si>
</sst>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3">
    <font>
      <sz val="11"/>
      <color theme="1"/>
      <name val="宋体"/>
      <charset val="134"/>
      <scheme val="minor"/>
    </font>
    <font>
      <sz val="22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9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5" borderId="4" applyNumberFormat="0" applyAlignment="0" applyProtection="0">
      <alignment vertical="center"/>
    </xf>
    <xf numFmtId="0" fontId="22" fillId="15" borderId="8" applyNumberFormat="0" applyAlignment="0" applyProtection="0">
      <alignment vertical="center"/>
    </xf>
    <xf numFmtId="0" fontId="5" fillId="7" borderId="2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76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176" fontId="0" fillId="2" borderId="1" xfId="0" applyNumberForma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23"/>
  <sheetViews>
    <sheetView tabSelected="1" workbookViewId="0">
      <selection activeCell="K143" sqref="K143"/>
    </sheetView>
  </sheetViews>
  <sheetFormatPr defaultColWidth="9" defaultRowHeight="13.5"/>
  <cols>
    <col min="5" max="5" width="15.875" customWidth="1"/>
    <col min="6" max="6" width="16.75" customWidth="1"/>
    <col min="7" max="7" width="15.75" customWidth="1"/>
    <col min="10" max="10" width="9" style="1"/>
  </cols>
  <sheetData>
    <row r="1" ht="50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3.75" customHeight="1" spans="1:11">
      <c r="A2" s="3" t="s">
        <v>1</v>
      </c>
      <c r="B2" s="4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ht="27" customHeight="1" spans="1:11">
      <c r="A3" s="6">
        <v>121152</v>
      </c>
      <c r="B3" s="7" t="s">
        <v>12</v>
      </c>
      <c r="C3" s="7" t="s">
        <v>13</v>
      </c>
      <c r="D3" s="6" t="s">
        <v>14</v>
      </c>
      <c r="E3" s="6" t="s">
        <v>15</v>
      </c>
      <c r="F3" s="6">
        <v>10101010228</v>
      </c>
      <c r="G3" s="8">
        <v>75.7</v>
      </c>
      <c r="H3" s="8"/>
      <c r="I3" s="8">
        <f>G3+H3</f>
        <v>75.7</v>
      </c>
      <c r="J3" s="9">
        <f t="shared" ref="J3:J66" si="0">RANK(G3,$G$3:$G$234)</f>
        <v>1</v>
      </c>
      <c r="K3" s="9" t="str">
        <f>IF(G3=0,"缺考","")</f>
        <v/>
      </c>
    </row>
    <row r="4" ht="27" customHeight="1" spans="1:11">
      <c r="A4" s="6">
        <v>121553</v>
      </c>
      <c r="B4" s="7" t="s">
        <v>16</v>
      </c>
      <c r="C4" s="7" t="s">
        <v>17</v>
      </c>
      <c r="D4" s="6" t="s">
        <v>18</v>
      </c>
      <c r="E4" s="6" t="s">
        <v>15</v>
      </c>
      <c r="F4" s="6">
        <v>10101010408</v>
      </c>
      <c r="G4" s="8">
        <v>74.4</v>
      </c>
      <c r="H4" s="8"/>
      <c r="I4" s="8">
        <f t="shared" ref="I4:I16" si="1">G4+H4</f>
        <v>74.4</v>
      </c>
      <c r="J4" s="9">
        <f t="shared" si="0"/>
        <v>2</v>
      </c>
      <c r="K4" s="9" t="str">
        <f t="shared" ref="K4:K67" si="2">IF(G4=0,"缺考","")</f>
        <v/>
      </c>
    </row>
    <row r="5" ht="27" customHeight="1" spans="1:11">
      <c r="A5" s="6">
        <v>121157</v>
      </c>
      <c r="B5" s="7" t="s">
        <v>16</v>
      </c>
      <c r="C5" s="7" t="s">
        <v>19</v>
      </c>
      <c r="D5" s="6" t="s">
        <v>20</v>
      </c>
      <c r="E5" s="6" t="s">
        <v>15</v>
      </c>
      <c r="F5" s="6">
        <v>10101010422</v>
      </c>
      <c r="G5" s="8">
        <v>74</v>
      </c>
      <c r="H5" s="8"/>
      <c r="I5" s="8">
        <f t="shared" si="1"/>
        <v>74</v>
      </c>
      <c r="J5" s="9">
        <f t="shared" si="0"/>
        <v>3</v>
      </c>
      <c r="K5" s="9" t="str">
        <f t="shared" si="2"/>
        <v/>
      </c>
    </row>
    <row r="6" ht="27" customHeight="1" spans="1:11">
      <c r="A6" s="6">
        <v>121470</v>
      </c>
      <c r="B6" s="7" t="s">
        <v>16</v>
      </c>
      <c r="C6" s="7" t="s">
        <v>21</v>
      </c>
      <c r="D6" s="6" t="s">
        <v>22</v>
      </c>
      <c r="E6" s="6" t="s">
        <v>15</v>
      </c>
      <c r="F6" s="6">
        <v>10101010409</v>
      </c>
      <c r="G6" s="8">
        <v>73.1</v>
      </c>
      <c r="H6" s="8"/>
      <c r="I6" s="8">
        <f t="shared" si="1"/>
        <v>73.1</v>
      </c>
      <c r="J6" s="9">
        <f t="shared" si="0"/>
        <v>4</v>
      </c>
      <c r="K6" s="9" t="str">
        <f t="shared" si="2"/>
        <v/>
      </c>
    </row>
    <row r="7" ht="27" customHeight="1" spans="1:11">
      <c r="A7" s="6">
        <v>121343</v>
      </c>
      <c r="B7" s="7" t="s">
        <v>23</v>
      </c>
      <c r="C7" s="7" t="s">
        <v>24</v>
      </c>
      <c r="D7" s="6" t="s">
        <v>25</v>
      </c>
      <c r="E7" s="6" t="s">
        <v>15</v>
      </c>
      <c r="F7" s="6">
        <v>10101010701</v>
      </c>
      <c r="G7" s="8">
        <v>71.8</v>
      </c>
      <c r="H7" s="8"/>
      <c r="I7" s="8">
        <f t="shared" si="1"/>
        <v>71.8</v>
      </c>
      <c r="J7" s="9">
        <f t="shared" si="0"/>
        <v>5</v>
      </c>
      <c r="K7" s="9" t="str">
        <f t="shared" si="2"/>
        <v/>
      </c>
    </row>
    <row r="8" ht="27" customHeight="1" spans="1:11">
      <c r="A8" s="6">
        <v>121093</v>
      </c>
      <c r="B8" s="7" t="s">
        <v>17</v>
      </c>
      <c r="C8" s="7" t="s">
        <v>26</v>
      </c>
      <c r="D8" s="6" t="s">
        <v>27</v>
      </c>
      <c r="E8" s="6" t="s">
        <v>15</v>
      </c>
      <c r="F8" s="6">
        <v>10101010810</v>
      </c>
      <c r="G8" s="8">
        <v>71</v>
      </c>
      <c r="H8" s="8"/>
      <c r="I8" s="8">
        <f t="shared" si="1"/>
        <v>71</v>
      </c>
      <c r="J8" s="9">
        <f t="shared" si="0"/>
        <v>6</v>
      </c>
      <c r="K8" s="9" t="str">
        <f t="shared" si="2"/>
        <v/>
      </c>
    </row>
    <row r="9" ht="27" customHeight="1" spans="1:11">
      <c r="A9" s="6">
        <v>121398</v>
      </c>
      <c r="B9" s="7" t="s">
        <v>28</v>
      </c>
      <c r="C9" s="7" t="s">
        <v>29</v>
      </c>
      <c r="D9" s="6" t="s">
        <v>30</v>
      </c>
      <c r="E9" s="6" t="s">
        <v>15</v>
      </c>
      <c r="F9" s="6">
        <v>10101010319</v>
      </c>
      <c r="G9" s="8">
        <v>70.2</v>
      </c>
      <c r="H9" s="8"/>
      <c r="I9" s="8">
        <f t="shared" si="1"/>
        <v>70.2</v>
      </c>
      <c r="J9" s="9">
        <f t="shared" si="0"/>
        <v>7</v>
      </c>
      <c r="K9" s="9" t="str">
        <f t="shared" si="2"/>
        <v/>
      </c>
    </row>
    <row r="10" ht="27" customHeight="1" spans="1:11">
      <c r="A10" s="6">
        <v>121109</v>
      </c>
      <c r="B10" s="7" t="s">
        <v>17</v>
      </c>
      <c r="C10" s="7" t="s">
        <v>19</v>
      </c>
      <c r="D10" s="6" t="s">
        <v>31</v>
      </c>
      <c r="E10" s="6" t="s">
        <v>15</v>
      </c>
      <c r="F10" s="6">
        <v>10101010822</v>
      </c>
      <c r="G10" s="8">
        <v>70.1</v>
      </c>
      <c r="H10" s="8"/>
      <c r="I10" s="8">
        <f t="shared" si="1"/>
        <v>70.1</v>
      </c>
      <c r="J10" s="9">
        <f t="shared" si="0"/>
        <v>8</v>
      </c>
      <c r="K10" s="9" t="str">
        <f t="shared" si="2"/>
        <v/>
      </c>
    </row>
    <row r="11" ht="27" customHeight="1" spans="1:11">
      <c r="A11" s="6">
        <v>121377</v>
      </c>
      <c r="B11" s="7" t="s">
        <v>12</v>
      </c>
      <c r="C11" s="7" t="s">
        <v>32</v>
      </c>
      <c r="D11" s="6" t="s">
        <v>33</v>
      </c>
      <c r="E11" s="6" t="s">
        <v>15</v>
      </c>
      <c r="F11" s="6">
        <v>10101010225</v>
      </c>
      <c r="G11" s="8">
        <v>69.6</v>
      </c>
      <c r="H11" s="8"/>
      <c r="I11" s="8">
        <f t="shared" si="1"/>
        <v>69.6</v>
      </c>
      <c r="J11" s="9">
        <f t="shared" si="0"/>
        <v>9</v>
      </c>
      <c r="K11" s="9" t="str">
        <f t="shared" si="2"/>
        <v/>
      </c>
    </row>
    <row r="12" ht="27" customHeight="1" spans="1:11">
      <c r="A12" s="6">
        <v>121288</v>
      </c>
      <c r="B12" s="7" t="s">
        <v>34</v>
      </c>
      <c r="C12" s="7" t="s">
        <v>26</v>
      </c>
      <c r="D12" s="6" t="s">
        <v>35</v>
      </c>
      <c r="E12" s="6" t="s">
        <v>15</v>
      </c>
      <c r="F12" s="6">
        <v>10101010610</v>
      </c>
      <c r="G12" s="8">
        <v>68.9</v>
      </c>
      <c r="H12" s="8"/>
      <c r="I12" s="8">
        <f t="shared" si="1"/>
        <v>68.9</v>
      </c>
      <c r="J12" s="9">
        <f t="shared" si="0"/>
        <v>10</v>
      </c>
      <c r="K12" s="9" t="str">
        <f t="shared" si="2"/>
        <v/>
      </c>
    </row>
    <row r="13" ht="27" customHeight="1" spans="1:11">
      <c r="A13" s="6">
        <v>121297</v>
      </c>
      <c r="B13" s="7" t="s">
        <v>12</v>
      </c>
      <c r="C13" s="7" t="s">
        <v>36</v>
      </c>
      <c r="D13" s="6" t="s">
        <v>37</v>
      </c>
      <c r="E13" s="6" t="s">
        <v>15</v>
      </c>
      <c r="F13" s="6">
        <v>10101010221</v>
      </c>
      <c r="G13" s="8">
        <v>68.3</v>
      </c>
      <c r="H13" s="8"/>
      <c r="I13" s="8">
        <f t="shared" si="1"/>
        <v>68.3</v>
      </c>
      <c r="J13" s="9">
        <f t="shared" si="0"/>
        <v>11</v>
      </c>
      <c r="K13" s="9" t="str">
        <f t="shared" si="2"/>
        <v/>
      </c>
    </row>
    <row r="14" ht="27" customHeight="1" spans="1:11">
      <c r="A14" s="6">
        <v>121585</v>
      </c>
      <c r="B14" s="7" t="s">
        <v>38</v>
      </c>
      <c r="C14" s="7" t="s">
        <v>39</v>
      </c>
      <c r="D14" s="6" t="s">
        <v>40</v>
      </c>
      <c r="E14" s="6" t="s">
        <v>15</v>
      </c>
      <c r="F14" s="6">
        <v>10101010518</v>
      </c>
      <c r="G14" s="8">
        <v>68.3</v>
      </c>
      <c r="H14" s="8"/>
      <c r="I14" s="8">
        <f t="shared" si="1"/>
        <v>68.3</v>
      </c>
      <c r="J14" s="9">
        <f t="shared" si="0"/>
        <v>11</v>
      </c>
      <c r="K14" s="9" t="str">
        <f t="shared" si="2"/>
        <v/>
      </c>
    </row>
    <row r="15" ht="27" customHeight="1" spans="1:11">
      <c r="A15" s="6">
        <v>121166</v>
      </c>
      <c r="B15" s="7" t="s">
        <v>34</v>
      </c>
      <c r="C15" s="7" t="s">
        <v>41</v>
      </c>
      <c r="D15" s="6" t="s">
        <v>42</v>
      </c>
      <c r="E15" s="6" t="s">
        <v>15</v>
      </c>
      <c r="F15" s="6">
        <v>10101010614</v>
      </c>
      <c r="G15" s="8">
        <v>68</v>
      </c>
      <c r="H15" s="8"/>
      <c r="I15" s="8">
        <f t="shared" si="1"/>
        <v>68</v>
      </c>
      <c r="J15" s="9">
        <f t="shared" si="0"/>
        <v>13</v>
      </c>
      <c r="K15" s="9" t="str">
        <f t="shared" si="2"/>
        <v/>
      </c>
    </row>
    <row r="16" ht="27" customHeight="1" spans="1:11">
      <c r="A16" s="6">
        <v>121053</v>
      </c>
      <c r="B16" s="7" t="s">
        <v>24</v>
      </c>
      <c r="C16" s="7" t="s">
        <v>26</v>
      </c>
      <c r="D16" s="6" t="s">
        <v>43</v>
      </c>
      <c r="E16" s="6" t="s">
        <v>15</v>
      </c>
      <c r="F16" s="6">
        <v>10101010110</v>
      </c>
      <c r="G16" s="8">
        <v>67.7</v>
      </c>
      <c r="H16" s="8">
        <v>2</v>
      </c>
      <c r="I16" s="8">
        <f t="shared" si="1"/>
        <v>69.7</v>
      </c>
      <c r="J16" s="9">
        <f t="shared" si="0"/>
        <v>14</v>
      </c>
      <c r="K16" s="9" t="str">
        <f t="shared" si="2"/>
        <v/>
      </c>
    </row>
    <row r="17" ht="27" customHeight="1" spans="1:11">
      <c r="A17" s="6">
        <v>121094</v>
      </c>
      <c r="B17" s="7" t="s">
        <v>12</v>
      </c>
      <c r="C17" s="7" t="s">
        <v>17</v>
      </c>
      <c r="D17" s="6" t="s">
        <v>44</v>
      </c>
      <c r="E17" s="6" t="s">
        <v>15</v>
      </c>
      <c r="F17" s="6">
        <v>10101010208</v>
      </c>
      <c r="G17" s="8">
        <v>67.6</v>
      </c>
      <c r="H17" s="8"/>
      <c r="I17" s="8">
        <f t="shared" ref="I17:I61" si="3">G17+H17</f>
        <v>67.6</v>
      </c>
      <c r="J17" s="9">
        <f t="shared" si="0"/>
        <v>15</v>
      </c>
      <c r="K17" s="9" t="str">
        <f t="shared" si="2"/>
        <v/>
      </c>
    </row>
    <row r="18" ht="27" customHeight="1" spans="1:11">
      <c r="A18" s="6">
        <v>121590</v>
      </c>
      <c r="B18" s="7" t="s">
        <v>23</v>
      </c>
      <c r="C18" s="7" t="s">
        <v>13</v>
      </c>
      <c r="D18" s="6" t="s">
        <v>45</v>
      </c>
      <c r="E18" s="6" t="s">
        <v>15</v>
      </c>
      <c r="F18" s="6">
        <v>10101010728</v>
      </c>
      <c r="G18" s="8">
        <v>67.4</v>
      </c>
      <c r="H18" s="8"/>
      <c r="I18" s="8">
        <f t="shared" si="3"/>
        <v>67.4</v>
      </c>
      <c r="J18" s="9">
        <f t="shared" si="0"/>
        <v>16</v>
      </c>
      <c r="K18" s="9" t="str">
        <f t="shared" si="2"/>
        <v/>
      </c>
    </row>
    <row r="19" ht="27" customHeight="1" spans="1:11">
      <c r="A19" s="6">
        <v>121475</v>
      </c>
      <c r="B19" s="7" t="s">
        <v>16</v>
      </c>
      <c r="C19" s="7" t="s">
        <v>39</v>
      </c>
      <c r="D19" s="6" t="s">
        <v>46</v>
      </c>
      <c r="E19" s="6" t="s">
        <v>15</v>
      </c>
      <c r="F19" s="6">
        <v>10101010418</v>
      </c>
      <c r="G19" s="8">
        <v>67.2</v>
      </c>
      <c r="H19" s="8"/>
      <c r="I19" s="8">
        <f t="shared" si="3"/>
        <v>67.2</v>
      </c>
      <c r="J19" s="9">
        <f t="shared" si="0"/>
        <v>17</v>
      </c>
      <c r="K19" s="9" t="str">
        <f t="shared" si="2"/>
        <v/>
      </c>
    </row>
    <row r="20" ht="27" customHeight="1" spans="1:11">
      <c r="A20" s="6">
        <v>121588</v>
      </c>
      <c r="B20" s="7" t="s">
        <v>24</v>
      </c>
      <c r="C20" s="7" t="s">
        <v>16</v>
      </c>
      <c r="D20" s="6" t="s">
        <v>47</v>
      </c>
      <c r="E20" s="6" t="s">
        <v>15</v>
      </c>
      <c r="F20" s="6">
        <v>10101010104</v>
      </c>
      <c r="G20" s="8">
        <v>66.5</v>
      </c>
      <c r="H20" s="8"/>
      <c r="I20" s="8">
        <f t="shared" si="3"/>
        <v>66.5</v>
      </c>
      <c r="J20" s="9">
        <f t="shared" si="0"/>
        <v>18</v>
      </c>
      <c r="K20" s="9" t="str">
        <f t="shared" si="2"/>
        <v/>
      </c>
    </row>
    <row r="21" ht="27" customHeight="1" spans="1:11">
      <c r="A21" s="6">
        <v>121430</v>
      </c>
      <c r="B21" s="7" t="s">
        <v>34</v>
      </c>
      <c r="C21" s="7" t="s">
        <v>32</v>
      </c>
      <c r="D21" s="6" t="s">
        <v>48</v>
      </c>
      <c r="E21" s="6" t="s">
        <v>15</v>
      </c>
      <c r="F21" s="6">
        <v>10101010625</v>
      </c>
      <c r="G21" s="8">
        <v>66.1</v>
      </c>
      <c r="H21" s="8"/>
      <c r="I21" s="8">
        <f t="shared" si="3"/>
        <v>66.1</v>
      </c>
      <c r="J21" s="9">
        <f t="shared" si="0"/>
        <v>19</v>
      </c>
      <c r="K21" s="9" t="str">
        <f t="shared" si="2"/>
        <v/>
      </c>
    </row>
    <row r="22" ht="27" customHeight="1" spans="1:11">
      <c r="A22" s="6">
        <v>121254</v>
      </c>
      <c r="B22" s="7" t="s">
        <v>12</v>
      </c>
      <c r="C22" s="7" t="s">
        <v>26</v>
      </c>
      <c r="D22" s="6" t="s">
        <v>49</v>
      </c>
      <c r="E22" s="6" t="s">
        <v>15</v>
      </c>
      <c r="F22" s="6">
        <v>10101010210</v>
      </c>
      <c r="G22" s="8">
        <v>65.9</v>
      </c>
      <c r="H22" s="8"/>
      <c r="I22" s="8">
        <f t="shared" si="3"/>
        <v>65.9</v>
      </c>
      <c r="J22" s="9">
        <f t="shared" si="0"/>
        <v>20</v>
      </c>
      <c r="K22" s="9" t="str">
        <f t="shared" si="2"/>
        <v/>
      </c>
    </row>
    <row r="23" ht="27" customHeight="1" spans="1:11">
      <c r="A23" s="6">
        <v>121158</v>
      </c>
      <c r="B23" s="7" t="s">
        <v>12</v>
      </c>
      <c r="C23" s="7" t="s">
        <v>16</v>
      </c>
      <c r="D23" s="6" t="s">
        <v>50</v>
      </c>
      <c r="E23" s="6" t="s">
        <v>15</v>
      </c>
      <c r="F23" s="6">
        <v>10101010204</v>
      </c>
      <c r="G23" s="8">
        <v>65.2</v>
      </c>
      <c r="H23" s="8"/>
      <c r="I23" s="8">
        <f t="shared" si="3"/>
        <v>65.2</v>
      </c>
      <c r="J23" s="9">
        <f t="shared" si="0"/>
        <v>21</v>
      </c>
      <c r="K23" s="9" t="str">
        <f t="shared" si="2"/>
        <v/>
      </c>
    </row>
    <row r="24" ht="27" customHeight="1" spans="1:11">
      <c r="A24" s="6">
        <v>121414</v>
      </c>
      <c r="B24" s="7" t="s">
        <v>24</v>
      </c>
      <c r="C24" s="7" t="s">
        <v>39</v>
      </c>
      <c r="D24" s="6" t="s">
        <v>51</v>
      </c>
      <c r="E24" s="6" t="s">
        <v>15</v>
      </c>
      <c r="F24" s="6">
        <v>10101010118</v>
      </c>
      <c r="G24" s="8">
        <v>64.5</v>
      </c>
      <c r="H24" s="8"/>
      <c r="I24" s="8">
        <f t="shared" si="3"/>
        <v>64.5</v>
      </c>
      <c r="J24" s="9">
        <f t="shared" si="0"/>
        <v>22</v>
      </c>
      <c r="K24" s="9" t="str">
        <f t="shared" si="2"/>
        <v/>
      </c>
    </row>
    <row r="25" ht="27" customHeight="1" spans="1:11">
      <c r="A25" s="6">
        <v>121500</v>
      </c>
      <c r="B25" s="7" t="s">
        <v>16</v>
      </c>
      <c r="C25" s="7" t="s">
        <v>52</v>
      </c>
      <c r="D25" s="6" t="s">
        <v>53</v>
      </c>
      <c r="E25" s="6" t="s">
        <v>15</v>
      </c>
      <c r="F25" s="6">
        <v>10101010426</v>
      </c>
      <c r="G25" s="8">
        <v>64.1</v>
      </c>
      <c r="H25" s="8"/>
      <c r="I25" s="8">
        <f t="shared" si="3"/>
        <v>64.1</v>
      </c>
      <c r="J25" s="9">
        <f t="shared" si="0"/>
        <v>23</v>
      </c>
      <c r="K25" s="9" t="str">
        <f t="shared" si="2"/>
        <v/>
      </c>
    </row>
    <row r="26" ht="27" customHeight="1" spans="1:11">
      <c r="A26" s="6">
        <v>121416</v>
      </c>
      <c r="B26" s="7" t="s">
        <v>24</v>
      </c>
      <c r="C26" s="7" t="s">
        <v>28</v>
      </c>
      <c r="D26" s="6" t="s">
        <v>54</v>
      </c>
      <c r="E26" s="6" t="s">
        <v>15</v>
      </c>
      <c r="F26" s="6">
        <v>10101010103</v>
      </c>
      <c r="G26" s="8">
        <v>63.2</v>
      </c>
      <c r="H26" s="8"/>
      <c r="I26" s="8">
        <f t="shared" si="3"/>
        <v>63.2</v>
      </c>
      <c r="J26" s="9">
        <f t="shared" si="0"/>
        <v>24</v>
      </c>
      <c r="K26" s="9" t="str">
        <f t="shared" si="2"/>
        <v/>
      </c>
    </row>
    <row r="27" ht="27" customHeight="1" spans="1:11">
      <c r="A27" s="6">
        <v>121392</v>
      </c>
      <c r="B27" s="7" t="s">
        <v>24</v>
      </c>
      <c r="C27" s="7" t="s">
        <v>55</v>
      </c>
      <c r="D27" s="6" t="s">
        <v>56</v>
      </c>
      <c r="E27" s="6" t="s">
        <v>15</v>
      </c>
      <c r="F27" s="6">
        <v>10101010112</v>
      </c>
      <c r="G27" s="8">
        <v>63</v>
      </c>
      <c r="H27" s="8"/>
      <c r="I27" s="8">
        <f t="shared" si="3"/>
        <v>63</v>
      </c>
      <c r="J27" s="9">
        <f t="shared" si="0"/>
        <v>25</v>
      </c>
      <c r="K27" s="9" t="str">
        <f t="shared" si="2"/>
        <v/>
      </c>
    </row>
    <row r="28" ht="27" customHeight="1" spans="1:11">
      <c r="A28" s="6">
        <v>121220</v>
      </c>
      <c r="B28" s="7" t="s">
        <v>34</v>
      </c>
      <c r="C28" s="7" t="s">
        <v>29</v>
      </c>
      <c r="D28" s="6" t="s">
        <v>57</v>
      </c>
      <c r="E28" s="6" t="s">
        <v>15</v>
      </c>
      <c r="F28" s="6">
        <v>10101010619</v>
      </c>
      <c r="G28" s="8">
        <v>62</v>
      </c>
      <c r="H28" s="8"/>
      <c r="I28" s="8">
        <f t="shared" si="3"/>
        <v>62</v>
      </c>
      <c r="J28" s="9">
        <f t="shared" si="0"/>
        <v>26</v>
      </c>
      <c r="K28" s="9" t="str">
        <f t="shared" si="2"/>
        <v/>
      </c>
    </row>
    <row r="29" ht="27" customHeight="1" spans="1:11">
      <c r="A29" s="6">
        <v>121285</v>
      </c>
      <c r="B29" s="7" t="s">
        <v>23</v>
      </c>
      <c r="C29" s="7" t="s">
        <v>58</v>
      </c>
      <c r="D29" s="6" t="s">
        <v>59</v>
      </c>
      <c r="E29" s="6" t="s">
        <v>15</v>
      </c>
      <c r="F29" s="6">
        <v>10101010717</v>
      </c>
      <c r="G29" s="8">
        <v>61.3</v>
      </c>
      <c r="H29" s="8"/>
      <c r="I29" s="8">
        <f t="shared" si="3"/>
        <v>61.3</v>
      </c>
      <c r="J29" s="9">
        <f t="shared" si="0"/>
        <v>27</v>
      </c>
      <c r="K29" s="9" t="str">
        <f t="shared" si="2"/>
        <v/>
      </c>
    </row>
    <row r="30" ht="27" customHeight="1" spans="1:11">
      <c r="A30" s="6">
        <v>121388</v>
      </c>
      <c r="B30" s="7" t="s">
        <v>38</v>
      </c>
      <c r="C30" s="7" t="s">
        <v>29</v>
      </c>
      <c r="D30" s="6" t="s">
        <v>60</v>
      </c>
      <c r="E30" s="6" t="s">
        <v>15</v>
      </c>
      <c r="F30" s="6">
        <v>10101010519</v>
      </c>
      <c r="G30" s="8">
        <v>60.9</v>
      </c>
      <c r="H30" s="8"/>
      <c r="I30" s="8">
        <f t="shared" si="3"/>
        <v>60.9</v>
      </c>
      <c r="J30" s="9">
        <f t="shared" si="0"/>
        <v>28</v>
      </c>
      <c r="K30" s="9" t="str">
        <f t="shared" si="2"/>
        <v/>
      </c>
    </row>
    <row r="31" ht="27" customHeight="1" spans="1:11">
      <c r="A31" s="6">
        <v>121455</v>
      </c>
      <c r="B31" s="7" t="s">
        <v>38</v>
      </c>
      <c r="C31" s="7" t="s">
        <v>13</v>
      </c>
      <c r="D31" s="6" t="s">
        <v>61</v>
      </c>
      <c r="E31" s="6" t="s">
        <v>15</v>
      </c>
      <c r="F31" s="6">
        <v>10101010528</v>
      </c>
      <c r="G31" s="8">
        <v>60.8</v>
      </c>
      <c r="H31" s="8"/>
      <c r="I31" s="8">
        <f t="shared" si="3"/>
        <v>60.8</v>
      </c>
      <c r="J31" s="9">
        <f t="shared" si="0"/>
        <v>29</v>
      </c>
      <c r="K31" s="9" t="str">
        <f t="shared" si="2"/>
        <v/>
      </c>
    </row>
    <row r="32" ht="27" customHeight="1" spans="1:11">
      <c r="A32" s="6">
        <v>121186</v>
      </c>
      <c r="B32" s="7" t="s">
        <v>17</v>
      </c>
      <c r="C32" s="7" t="s">
        <v>36</v>
      </c>
      <c r="D32" s="6" t="s">
        <v>62</v>
      </c>
      <c r="E32" s="6" t="s">
        <v>15</v>
      </c>
      <c r="F32" s="6">
        <v>10101010821</v>
      </c>
      <c r="G32" s="8">
        <v>60.5</v>
      </c>
      <c r="H32" s="8"/>
      <c r="I32" s="8">
        <f t="shared" si="3"/>
        <v>60.5</v>
      </c>
      <c r="J32" s="9">
        <f t="shared" si="0"/>
        <v>30</v>
      </c>
      <c r="K32" s="9" t="str">
        <f t="shared" si="2"/>
        <v/>
      </c>
    </row>
    <row r="33" ht="27" customHeight="1" spans="1:11">
      <c r="A33" s="6">
        <v>121401</v>
      </c>
      <c r="B33" s="7" t="s">
        <v>34</v>
      </c>
      <c r="C33" s="7" t="s">
        <v>63</v>
      </c>
      <c r="D33" s="6" t="s">
        <v>64</v>
      </c>
      <c r="E33" s="6" t="s">
        <v>15</v>
      </c>
      <c r="F33" s="6">
        <v>10101010611</v>
      </c>
      <c r="G33" s="8">
        <v>60.4</v>
      </c>
      <c r="H33" s="8"/>
      <c r="I33" s="8">
        <f t="shared" si="3"/>
        <v>60.4</v>
      </c>
      <c r="J33" s="9">
        <f t="shared" si="0"/>
        <v>31</v>
      </c>
      <c r="K33" s="9" t="str">
        <f t="shared" si="2"/>
        <v/>
      </c>
    </row>
    <row r="34" ht="27" customHeight="1" spans="1:11">
      <c r="A34" s="6">
        <v>121049</v>
      </c>
      <c r="B34" s="7" t="s">
        <v>23</v>
      </c>
      <c r="C34" s="7" t="s">
        <v>28</v>
      </c>
      <c r="D34" s="6" t="s">
        <v>65</v>
      </c>
      <c r="E34" s="6" t="s">
        <v>15</v>
      </c>
      <c r="F34" s="6">
        <v>10101010703</v>
      </c>
      <c r="G34" s="8">
        <v>60.2</v>
      </c>
      <c r="H34" s="8"/>
      <c r="I34" s="8">
        <f t="shared" si="3"/>
        <v>60.2</v>
      </c>
      <c r="J34" s="9">
        <f t="shared" si="0"/>
        <v>32</v>
      </c>
      <c r="K34" s="9" t="str">
        <f t="shared" si="2"/>
        <v/>
      </c>
    </row>
    <row r="35" ht="27" customHeight="1" spans="1:11">
      <c r="A35" s="6">
        <v>121362</v>
      </c>
      <c r="B35" s="7" t="s">
        <v>12</v>
      </c>
      <c r="C35" s="7" t="s">
        <v>19</v>
      </c>
      <c r="D35" s="6" t="s">
        <v>66</v>
      </c>
      <c r="E35" s="6" t="s">
        <v>15</v>
      </c>
      <c r="F35" s="6">
        <v>10101010222</v>
      </c>
      <c r="G35" s="8">
        <v>60</v>
      </c>
      <c r="H35" s="8"/>
      <c r="I35" s="8">
        <f t="shared" si="3"/>
        <v>60</v>
      </c>
      <c r="J35" s="9">
        <f t="shared" si="0"/>
        <v>33</v>
      </c>
      <c r="K35" s="9" t="str">
        <f t="shared" si="2"/>
        <v/>
      </c>
    </row>
    <row r="36" ht="27" customHeight="1" spans="1:11">
      <c r="A36" s="6">
        <v>121649</v>
      </c>
      <c r="B36" s="7" t="s">
        <v>12</v>
      </c>
      <c r="C36" s="7" t="s">
        <v>67</v>
      </c>
      <c r="D36" s="6" t="s">
        <v>68</v>
      </c>
      <c r="E36" s="6" t="s">
        <v>15</v>
      </c>
      <c r="F36" s="6">
        <v>10101010229</v>
      </c>
      <c r="G36" s="8">
        <v>59.9</v>
      </c>
      <c r="H36" s="8"/>
      <c r="I36" s="8">
        <f t="shared" si="3"/>
        <v>59.9</v>
      </c>
      <c r="J36" s="9">
        <f t="shared" si="0"/>
        <v>34</v>
      </c>
      <c r="K36" s="9" t="str">
        <f t="shared" si="2"/>
        <v/>
      </c>
    </row>
    <row r="37" ht="27" customHeight="1" spans="1:11">
      <c r="A37" s="6">
        <v>121125</v>
      </c>
      <c r="B37" s="7" t="s">
        <v>17</v>
      </c>
      <c r="C37" s="7" t="s">
        <v>69</v>
      </c>
      <c r="D37" s="6" t="s">
        <v>70</v>
      </c>
      <c r="E37" s="6" t="s">
        <v>15</v>
      </c>
      <c r="F37" s="6">
        <v>10101010820</v>
      </c>
      <c r="G37" s="8">
        <v>59.8</v>
      </c>
      <c r="H37" s="8"/>
      <c r="I37" s="8">
        <f t="shared" si="3"/>
        <v>59.8</v>
      </c>
      <c r="J37" s="9">
        <f t="shared" si="0"/>
        <v>35</v>
      </c>
      <c r="K37" s="9" t="str">
        <f t="shared" si="2"/>
        <v/>
      </c>
    </row>
    <row r="38" ht="27" customHeight="1" spans="1:11">
      <c r="A38" s="6">
        <v>121436</v>
      </c>
      <c r="B38" s="7" t="s">
        <v>16</v>
      </c>
      <c r="C38" s="7" t="s">
        <v>69</v>
      </c>
      <c r="D38" s="6" t="s">
        <v>71</v>
      </c>
      <c r="E38" s="6" t="s">
        <v>15</v>
      </c>
      <c r="F38" s="6">
        <v>10101010420</v>
      </c>
      <c r="G38" s="8">
        <v>59.6</v>
      </c>
      <c r="H38" s="8"/>
      <c r="I38" s="8">
        <f t="shared" si="3"/>
        <v>59.6</v>
      </c>
      <c r="J38" s="9">
        <f t="shared" si="0"/>
        <v>36</v>
      </c>
      <c r="K38" s="9" t="str">
        <f t="shared" si="2"/>
        <v/>
      </c>
    </row>
    <row r="39" ht="27" customHeight="1" spans="1:11">
      <c r="A39" s="6">
        <v>121541</v>
      </c>
      <c r="B39" s="7" t="s">
        <v>38</v>
      </c>
      <c r="C39" s="7" t="s">
        <v>16</v>
      </c>
      <c r="D39" s="6" t="s">
        <v>72</v>
      </c>
      <c r="E39" s="6" t="s">
        <v>15</v>
      </c>
      <c r="F39" s="6">
        <v>10101010504</v>
      </c>
      <c r="G39" s="8">
        <v>59.5</v>
      </c>
      <c r="H39" s="8"/>
      <c r="I39" s="8">
        <f t="shared" si="3"/>
        <v>59.5</v>
      </c>
      <c r="J39" s="9">
        <f t="shared" si="0"/>
        <v>37</v>
      </c>
      <c r="K39" s="9" t="str">
        <f t="shared" si="2"/>
        <v/>
      </c>
    </row>
    <row r="40" ht="27" customHeight="1" spans="1:11">
      <c r="A40" s="6">
        <v>121330</v>
      </c>
      <c r="B40" s="7" t="s">
        <v>38</v>
      </c>
      <c r="C40" s="7" t="s">
        <v>24</v>
      </c>
      <c r="D40" s="6" t="s">
        <v>73</v>
      </c>
      <c r="E40" s="6" t="s">
        <v>15</v>
      </c>
      <c r="F40" s="6">
        <v>10101010501</v>
      </c>
      <c r="G40" s="8">
        <v>59.3</v>
      </c>
      <c r="H40" s="8"/>
      <c r="I40" s="8">
        <f t="shared" si="3"/>
        <v>59.3</v>
      </c>
      <c r="J40" s="9">
        <f t="shared" si="0"/>
        <v>38</v>
      </c>
      <c r="K40" s="9" t="str">
        <f t="shared" si="2"/>
        <v/>
      </c>
    </row>
    <row r="41" ht="27" customHeight="1" spans="1:11">
      <c r="A41" s="6">
        <v>121124</v>
      </c>
      <c r="B41" s="7" t="s">
        <v>38</v>
      </c>
      <c r="C41" s="7" t="s">
        <v>38</v>
      </c>
      <c r="D41" s="6" t="s">
        <v>74</v>
      </c>
      <c r="E41" s="6" t="s">
        <v>15</v>
      </c>
      <c r="F41" s="6">
        <v>10101010505</v>
      </c>
      <c r="G41" s="8">
        <v>58.5</v>
      </c>
      <c r="H41" s="8"/>
      <c r="I41" s="8">
        <f t="shared" si="3"/>
        <v>58.5</v>
      </c>
      <c r="J41" s="9">
        <f t="shared" si="0"/>
        <v>39</v>
      </c>
      <c r="K41" s="9" t="str">
        <f t="shared" si="2"/>
        <v/>
      </c>
    </row>
    <row r="42" ht="27" customHeight="1" spans="1:11">
      <c r="A42" s="6">
        <v>121177</v>
      </c>
      <c r="B42" s="7" t="s">
        <v>17</v>
      </c>
      <c r="C42" s="7" t="s">
        <v>63</v>
      </c>
      <c r="D42" s="6" t="s">
        <v>75</v>
      </c>
      <c r="E42" s="6" t="s">
        <v>15</v>
      </c>
      <c r="F42" s="6">
        <v>10101010811</v>
      </c>
      <c r="G42" s="8">
        <v>58.5</v>
      </c>
      <c r="H42" s="8"/>
      <c r="I42" s="8">
        <f t="shared" si="3"/>
        <v>58.5</v>
      </c>
      <c r="J42" s="9">
        <f t="shared" si="0"/>
        <v>39</v>
      </c>
      <c r="K42" s="9" t="str">
        <f t="shared" si="2"/>
        <v/>
      </c>
    </row>
    <row r="43" ht="27" customHeight="1" spans="1:11">
      <c r="A43" s="6">
        <v>121499</v>
      </c>
      <c r="B43" s="7" t="s">
        <v>24</v>
      </c>
      <c r="C43" s="7" t="s">
        <v>32</v>
      </c>
      <c r="D43" s="6" t="s">
        <v>76</v>
      </c>
      <c r="E43" s="6" t="s">
        <v>15</v>
      </c>
      <c r="F43" s="6">
        <v>10101010125</v>
      </c>
      <c r="G43" s="8">
        <v>58.4</v>
      </c>
      <c r="H43" s="8"/>
      <c r="I43" s="8">
        <f t="shared" si="3"/>
        <v>58.4</v>
      </c>
      <c r="J43" s="9">
        <f t="shared" si="0"/>
        <v>41</v>
      </c>
      <c r="K43" s="9" t="str">
        <f t="shared" si="2"/>
        <v/>
      </c>
    </row>
    <row r="44" ht="27" customHeight="1" spans="1:11">
      <c r="A44" s="6">
        <v>121598</v>
      </c>
      <c r="B44" s="7" t="s">
        <v>38</v>
      </c>
      <c r="C44" s="7" t="s">
        <v>52</v>
      </c>
      <c r="D44" s="6" t="s">
        <v>77</v>
      </c>
      <c r="E44" s="6" t="s">
        <v>15</v>
      </c>
      <c r="F44" s="6">
        <v>10101010526</v>
      </c>
      <c r="G44" s="8">
        <v>58.4</v>
      </c>
      <c r="H44" s="8"/>
      <c r="I44" s="8">
        <f t="shared" si="3"/>
        <v>58.4</v>
      </c>
      <c r="J44" s="9">
        <f t="shared" si="0"/>
        <v>41</v>
      </c>
      <c r="K44" s="9" t="str">
        <f t="shared" si="2"/>
        <v/>
      </c>
    </row>
    <row r="45" ht="27" customHeight="1" spans="1:11">
      <c r="A45" s="6">
        <v>121121</v>
      </c>
      <c r="B45" s="7" t="s">
        <v>16</v>
      </c>
      <c r="C45" s="7" t="s">
        <v>38</v>
      </c>
      <c r="D45" s="6" t="s">
        <v>78</v>
      </c>
      <c r="E45" s="6" t="s">
        <v>15</v>
      </c>
      <c r="F45" s="6">
        <v>10101010405</v>
      </c>
      <c r="G45" s="8">
        <v>58.3</v>
      </c>
      <c r="H45" s="8"/>
      <c r="I45" s="8">
        <f t="shared" si="3"/>
        <v>58.3</v>
      </c>
      <c r="J45" s="9">
        <f t="shared" si="0"/>
        <v>43</v>
      </c>
      <c r="K45" s="9" t="str">
        <f t="shared" si="2"/>
        <v/>
      </c>
    </row>
    <row r="46" ht="27" customHeight="1" spans="1:11">
      <c r="A46" s="6">
        <v>121325</v>
      </c>
      <c r="B46" s="7" t="s">
        <v>12</v>
      </c>
      <c r="C46" s="7" t="s">
        <v>79</v>
      </c>
      <c r="D46" s="6" t="s">
        <v>80</v>
      </c>
      <c r="E46" s="6" t="s">
        <v>15</v>
      </c>
      <c r="F46" s="6">
        <v>10101010213</v>
      </c>
      <c r="G46" s="8">
        <v>58</v>
      </c>
      <c r="H46" s="8"/>
      <c r="I46" s="8">
        <f t="shared" si="3"/>
        <v>58</v>
      </c>
      <c r="J46" s="9">
        <f t="shared" si="0"/>
        <v>44</v>
      </c>
      <c r="K46" s="9" t="str">
        <f t="shared" si="2"/>
        <v/>
      </c>
    </row>
    <row r="47" ht="27" customHeight="1" spans="1:11">
      <c r="A47" s="6">
        <v>121281</v>
      </c>
      <c r="B47" s="7" t="s">
        <v>17</v>
      </c>
      <c r="C47" s="7" t="s">
        <v>28</v>
      </c>
      <c r="D47" s="6" t="s">
        <v>81</v>
      </c>
      <c r="E47" s="6" t="s">
        <v>15</v>
      </c>
      <c r="F47" s="6">
        <v>10101010803</v>
      </c>
      <c r="G47" s="8">
        <v>58</v>
      </c>
      <c r="H47" s="8"/>
      <c r="I47" s="8">
        <f t="shared" si="3"/>
        <v>58</v>
      </c>
      <c r="J47" s="9">
        <f t="shared" si="0"/>
        <v>44</v>
      </c>
      <c r="K47" s="9" t="str">
        <f t="shared" si="2"/>
        <v/>
      </c>
    </row>
    <row r="48" ht="27" customHeight="1" spans="1:11">
      <c r="A48" s="6">
        <v>121626</v>
      </c>
      <c r="B48" s="7" t="s">
        <v>17</v>
      </c>
      <c r="C48" s="7" t="s">
        <v>52</v>
      </c>
      <c r="D48" s="6" t="s">
        <v>82</v>
      </c>
      <c r="E48" s="6" t="s">
        <v>15</v>
      </c>
      <c r="F48" s="6">
        <v>10101010826</v>
      </c>
      <c r="G48" s="8">
        <v>58</v>
      </c>
      <c r="H48" s="8"/>
      <c r="I48" s="8">
        <f t="shared" si="3"/>
        <v>58</v>
      </c>
      <c r="J48" s="9">
        <f t="shared" si="0"/>
        <v>44</v>
      </c>
      <c r="K48" s="9" t="str">
        <f t="shared" si="2"/>
        <v/>
      </c>
    </row>
    <row r="49" ht="27" customHeight="1" spans="1:11">
      <c r="A49" s="6">
        <v>121433</v>
      </c>
      <c r="B49" s="7" t="s">
        <v>17</v>
      </c>
      <c r="C49" s="7" t="s">
        <v>17</v>
      </c>
      <c r="D49" s="6" t="s">
        <v>83</v>
      </c>
      <c r="E49" s="6" t="s">
        <v>15</v>
      </c>
      <c r="F49" s="6">
        <v>10101010808</v>
      </c>
      <c r="G49" s="8">
        <v>57.9</v>
      </c>
      <c r="H49" s="8"/>
      <c r="I49" s="8">
        <f t="shared" si="3"/>
        <v>57.9</v>
      </c>
      <c r="J49" s="9">
        <f t="shared" si="0"/>
        <v>47</v>
      </c>
      <c r="K49" s="9" t="str">
        <f t="shared" si="2"/>
        <v/>
      </c>
    </row>
    <row r="50" ht="27" customHeight="1" spans="1:11">
      <c r="A50" s="6">
        <v>121619</v>
      </c>
      <c r="B50" s="7" t="s">
        <v>24</v>
      </c>
      <c r="C50" s="7" t="s">
        <v>84</v>
      </c>
      <c r="D50" s="6" t="s">
        <v>85</v>
      </c>
      <c r="E50" s="6" t="s">
        <v>15</v>
      </c>
      <c r="F50" s="6">
        <v>10101010123</v>
      </c>
      <c r="G50" s="8">
        <v>57.8</v>
      </c>
      <c r="H50" s="8"/>
      <c r="I50" s="8">
        <f t="shared" si="3"/>
        <v>57.8</v>
      </c>
      <c r="J50" s="9">
        <f t="shared" si="0"/>
        <v>48</v>
      </c>
      <c r="K50" s="9" t="str">
        <f t="shared" si="2"/>
        <v/>
      </c>
    </row>
    <row r="51" ht="27" customHeight="1" spans="1:11">
      <c r="A51" s="6">
        <v>121046</v>
      </c>
      <c r="B51" s="7" t="s">
        <v>12</v>
      </c>
      <c r="C51" s="7" t="s">
        <v>28</v>
      </c>
      <c r="D51" s="6" t="s">
        <v>86</v>
      </c>
      <c r="E51" s="6" t="s">
        <v>15</v>
      </c>
      <c r="F51" s="6">
        <v>10101010203</v>
      </c>
      <c r="G51" s="8">
        <v>57.7</v>
      </c>
      <c r="H51" s="8"/>
      <c r="I51" s="8">
        <f t="shared" si="3"/>
        <v>57.7</v>
      </c>
      <c r="J51" s="9">
        <f t="shared" si="0"/>
        <v>49</v>
      </c>
      <c r="K51" s="9" t="str">
        <f t="shared" si="2"/>
        <v/>
      </c>
    </row>
    <row r="52" ht="27" customHeight="1" spans="1:11">
      <c r="A52" s="6">
        <v>121597</v>
      </c>
      <c r="B52" s="7" t="s">
        <v>12</v>
      </c>
      <c r="C52" s="7" t="s">
        <v>87</v>
      </c>
      <c r="D52" s="6" t="s">
        <v>88</v>
      </c>
      <c r="E52" s="6" t="s">
        <v>15</v>
      </c>
      <c r="F52" s="6">
        <v>10101010215</v>
      </c>
      <c r="G52" s="8">
        <v>57.3</v>
      </c>
      <c r="H52" s="8"/>
      <c r="I52" s="8">
        <f t="shared" si="3"/>
        <v>57.3</v>
      </c>
      <c r="J52" s="9">
        <f t="shared" si="0"/>
        <v>50</v>
      </c>
      <c r="K52" s="9" t="str">
        <f t="shared" si="2"/>
        <v/>
      </c>
    </row>
    <row r="53" ht="27" customHeight="1" spans="1:11">
      <c r="A53" s="6">
        <v>121480</v>
      </c>
      <c r="B53" s="7" t="s">
        <v>17</v>
      </c>
      <c r="C53" s="7" t="s">
        <v>23</v>
      </c>
      <c r="D53" s="6" t="s">
        <v>89</v>
      </c>
      <c r="E53" s="6" t="s">
        <v>15</v>
      </c>
      <c r="F53" s="6">
        <v>10101010807</v>
      </c>
      <c r="G53" s="8">
        <v>57.1</v>
      </c>
      <c r="H53" s="8"/>
      <c r="I53" s="8">
        <f t="shared" si="3"/>
        <v>57.1</v>
      </c>
      <c r="J53" s="9">
        <f t="shared" si="0"/>
        <v>51</v>
      </c>
      <c r="K53" s="9" t="str">
        <f t="shared" si="2"/>
        <v/>
      </c>
    </row>
    <row r="54" ht="27" customHeight="1" spans="1:11">
      <c r="A54" s="6">
        <v>121449</v>
      </c>
      <c r="B54" s="7" t="s">
        <v>34</v>
      </c>
      <c r="C54" s="7" t="s">
        <v>21</v>
      </c>
      <c r="D54" s="6" t="s">
        <v>90</v>
      </c>
      <c r="E54" s="6" t="s">
        <v>15</v>
      </c>
      <c r="F54" s="6">
        <v>10101010609</v>
      </c>
      <c r="G54" s="8">
        <v>56.9</v>
      </c>
      <c r="H54" s="8"/>
      <c r="I54" s="8">
        <f t="shared" si="3"/>
        <v>56.9</v>
      </c>
      <c r="J54" s="9">
        <f t="shared" si="0"/>
        <v>52</v>
      </c>
      <c r="K54" s="9" t="str">
        <f t="shared" si="2"/>
        <v/>
      </c>
    </row>
    <row r="55" ht="27" customHeight="1" spans="1:11">
      <c r="A55" s="6">
        <v>121638</v>
      </c>
      <c r="B55" s="7" t="s">
        <v>38</v>
      </c>
      <c r="C55" s="7" t="s">
        <v>23</v>
      </c>
      <c r="D55" s="6" t="s">
        <v>91</v>
      </c>
      <c r="E55" s="6" t="s">
        <v>15</v>
      </c>
      <c r="F55" s="6">
        <v>10101010507</v>
      </c>
      <c r="G55" s="8">
        <v>56.8</v>
      </c>
      <c r="H55" s="8"/>
      <c r="I55" s="8">
        <f t="shared" si="3"/>
        <v>56.8</v>
      </c>
      <c r="J55" s="9">
        <f t="shared" si="0"/>
        <v>53</v>
      </c>
      <c r="K55" s="9" t="str">
        <f t="shared" si="2"/>
        <v/>
      </c>
    </row>
    <row r="56" ht="27" customHeight="1" spans="1:11">
      <c r="A56" s="6">
        <v>121485</v>
      </c>
      <c r="B56" s="7" t="s">
        <v>28</v>
      </c>
      <c r="C56" s="7" t="s">
        <v>92</v>
      </c>
      <c r="D56" s="6" t="s">
        <v>93</v>
      </c>
      <c r="E56" s="6" t="s">
        <v>15</v>
      </c>
      <c r="F56" s="6">
        <v>10101010327</v>
      </c>
      <c r="G56" s="8">
        <v>56.7</v>
      </c>
      <c r="H56" s="8"/>
      <c r="I56" s="8">
        <f t="shared" si="3"/>
        <v>56.7</v>
      </c>
      <c r="J56" s="9">
        <f t="shared" si="0"/>
        <v>54</v>
      </c>
      <c r="K56" s="9" t="str">
        <f t="shared" si="2"/>
        <v/>
      </c>
    </row>
    <row r="57" ht="27" customHeight="1" spans="1:11">
      <c r="A57" s="6">
        <v>121305</v>
      </c>
      <c r="B57" s="7" t="s">
        <v>12</v>
      </c>
      <c r="C57" s="7" t="s">
        <v>29</v>
      </c>
      <c r="D57" s="6" t="s">
        <v>94</v>
      </c>
      <c r="E57" s="6" t="s">
        <v>15</v>
      </c>
      <c r="F57" s="6">
        <v>10101010219</v>
      </c>
      <c r="G57" s="8">
        <v>56.6</v>
      </c>
      <c r="H57" s="8"/>
      <c r="I57" s="8">
        <f t="shared" si="3"/>
        <v>56.6</v>
      </c>
      <c r="J57" s="9">
        <f t="shared" si="0"/>
        <v>55</v>
      </c>
      <c r="K57" s="9" t="str">
        <f t="shared" si="2"/>
        <v/>
      </c>
    </row>
    <row r="58" ht="27" customHeight="1" spans="1:11">
      <c r="A58" s="6">
        <v>121077</v>
      </c>
      <c r="B58" s="7" t="s">
        <v>12</v>
      </c>
      <c r="C58" s="7" t="s">
        <v>92</v>
      </c>
      <c r="D58" s="6" t="s">
        <v>95</v>
      </c>
      <c r="E58" s="6" t="s">
        <v>15</v>
      </c>
      <c r="F58" s="6">
        <v>10101010227</v>
      </c>
      <c r="G58" s="8">
        <v>56.5</v>
      </c>
      <c r="H58" s="8"/>
      <c r="I58" s="8">
        <f t="shared" si="3"/>
        <v>56.5</v>
      </c>
      <c r="J58" s="9">
        <f t="shared" si="0"/>
        <v>56</v>
      </c>
      <c r="K58" s="9" t="str">
        <f t="shared" si="2"/>
        <v/>
      </c>
    </row>
    <row r="59" ht="27" customHeight="1" spans="1:11">
      <c r="A59" s="6">
        <v>121518</v>
      </c>
      <c r="B59" s="7" t="s">
        <v>38</v>
      </c>
      <c r="C59" s="7" t="s">
        <v>92</v>
      </c>
      <c r="D59" s="6" t="s">
        <v>96</v>
      </c>
      <c r="E59" s="6" t="s">
        <v>15</v>
      </c>
      <c r="F59" s="6">
        <v>10101010527</v>
      </c>
      <c r="G59" s="8">
        <v>56.5</v>
      </c>
      <c r="H59" s="8"/>
      <c r="I59" s="8">
        <f t="shared" si="3"/>
        <v>56.5</v>
      </c>
      <c r="J59" s="9">
        <f t="shared" si="0"/>
        <v>56</v>
      </c>
      <c r="K59" s="9" t="str">
        <f t="shared" si="2"/>
        <v/>
      </c>
    </row>
    <row r="60" ht="27" customHeight="1" spans="1:11">
      <c r="A60" s="6">
        <v>121319</v>
      </c>
      <c r="B60" s="7" t="s">
        <v>28</v>
      </c>
      <c r="C60" s="7" t="s">
        <v>23</v>
      </c>
      <c r="D60" s="6" t="s">
        <v>97</v>
      </c>
      <c r="E60" s="6" t="s">
        <v>15</v>
      </c>
      <c r="F60" s="6">
        <v>10101010307</v>
      </c>
      <c r="G60" s="8">
        <v>56.4</v>
      </c>
      <c r="H60" s="8"/>
      <c r="I60" s="8">
        <f t="shared" si="3"/>
        <v>56.4</v>
      </c>
      <c r="J60" s="9">
        <f t="shared" si="0"/>
        <v>58</v>
      </c>
      <c r="K60" s="9" t="str">
        <f t="shared" si="2"/>
        <v/>
      </c>
    </row>
    <row r="61" ht="27" customHeight="1" spans="1:11">
      <c r="A61" s="6">
        <v>121142</v>
      </c>
      <c r="B61" s="7" t="s">
        <v>16</v>
      </c>
      <c r="C61" s="7" t="s">
        <v>87</v>
      </c>
      <c r="D61" s="6" t="s">
        <v>98</v>
      </c>
      <c r="E61" s="6" t="s">
        <v>15</v>
      </c>
      <c r="F61" s="6">
        <v>10101010415</v>
      </c>
      <c r="G61" s="8">
        <v>56.4</v>
      </c>
      <c r="H61" s="8"/>
      <c r="I61" s="8">
        <f t="shared" si="3"/>
        <v>56.4</v>
      </c>
      <c r="J61" s="9">
        <f t="shared" si="0"/>
        <v>58</v>
      </c>
      <c r="K61" s="9" t="str">
        <f t="shared" si="2"/>
        <v/>
      </c>
    </row>
    <row r="62" ht="27" customHeight="1" spans="1:11">
      <c r="A62" s="6">
        <v>121099</v>
      </c>
      <c r="B62" s="7" t="s">
        <v>38</v>
      </c>
      <c r="C62" s="7" t="s">
        <v>87</v>
      </c>
      <c r="D62" s="6" t="s">
        <v>99</v>
      </c>
      <c r="E62" s="6" t="s">
        <v>15</v>
      </c>
      <c r="F62" s="6">
        <v>10101010515</v>
      </c>
      <c r="G62" s="8">
        <v>56.2</v>
      </c>
      <c r="H62" s="8"/>
      <c r="I62" s="8">
        <f t="shared" ref="I62:I99" si="4">G62+H62</f>
        <v>56.2</v>
      </c>
      <c r="J62" s="9">
        <f t="shared" si="0"/>
        <v>60</v>
      </c>
      <c r="K62" s="9" t="str">
        <f t="shared" si="2"/>
        <v/>
      </c>
    </row>
    <row r="63" ht="27" customHeight="1" spans="1:11">
      <c r="A63" s="6">
        <v>121435</v>
      </c>
      <c r="B63" s="7" t="s">
        <v>16</v>
      </c>
      <c r="C63" s="7" t="s">
        <v>92</v>
      </c>
      <c r="D63" s="6" t="s">
        <v>100</v>
      </c>
      <c r="E63" s="6" t="s">
        <v>15</v>
      </c>
      <c r="F63" s="6">
        <v>10101010427</v>
      </c>
      <c r="G63" s="8">
        <v>56.1</v>
      </c>
      <c r="H63" s="8"/>
      <c r="I63" s="8">
        <f t="shared" si="4"/>
        <v>56.1</v>
      </c>
      <c r="J63" s="9">
        <f t="shared" si="0"/>
        <v>61</v>
      </c>
      <c r="K63" s="9" t="str">
        <f t="shared" si="2"/>
        <v/>
      </c>
    </row>
    <row r="64" ht="27" customHeight="1" spans="1:11">
      <c r="A64" s="6">
        <v>121135</v>
      </c>
      <c r="B64" s="7" t="s">
        <v>34</v>
      </c>
      <c r="C64" s="7" t="s">
        <v>92</v>
      </c>
      <c r="D64" s="6" t="s">
        <v>101</v>
      </c>
      <c r="E64" s="6" t="s">
        <v>15</v>
      </c>
      <c r="F64" s="6">
        <v>10101010627</v>
      </c>
      <c r="G64" s="8">
        <v>55.9</v>
      </c>
      <c r="H64" s="8"/>
      <c r="I64" s="8">
        <f t="shared" si="4"/>
        <v>55.9</v>
      </c>
      <c r="J64" s="9">
        <f t="shared" si="0"/>
        <v>62</v>
      </c>
      <c r="K64" s="9" t="str">
        <f t="shared" si="2"/>
        <v/>
      </c>
    </row>
    <row r="65" ht="27" customHeight="1" spans="1:11">
      <c r="A65" s="6">
        <v>121373</v>
      </c>
      <c r="B65" s="7" t="s">
        <v>24</v>
      </c>
      <c r="C65" s="7" t="s">
        <v>102</v>
      </c>
      <c r="D65" s="6" t="s">
        <v>103</v>
      </c>
      <c r="E65" s="6" t="s">
        <v>15</v>
      </c>
      <c r="F65" s="6">
        <v>10101010131</v>
      </c>
      <c r="G65" s="8">
        <v>55.8</v>
      </c>
      <c r="H65" s="8"/>
      <c r="I65" s="8">
        <f t="shared" si="4"/>
        <v>55.8</v>
      </c>
      <c r="J65" s="9">
        <f t="shared" si="0"/>
        <v>63</v>
      </c>
      <c r="K65" s="9" t="str">
        <f t="shared" si="2"/>
        <v/>
      </c>
    </row>
    <row r="66" ht="27" customHeight="1" spans="1:11">
      <c r="A66" s="6">
        <v>121389</v>
      </c>
      <c r="B66" s="7" t="s">
        <v>12</v>
      </c>
      <c r="C66" s="7" t="s">
        <v>69</v>
      </c>
      <c r="D66" s="6" t="s">
        <v>104</v>
      </c>
      <c r="E66" s="6" t="s">
        <v>15</v>
      </c>
      <c r="F66" s="6">
        <v>10101010220</v>
      </c>
      <c r="G66" s="8">
        <v>55.8</v>
      </c>
      <c r="H66" s="8"/>
      <c r="I66" s="8">
        <f t="shared" si="4"/>
        <v>55.8</v>
      </c>
      <c r="J66" s="9">
        <f t="shared" si="0"/>
        <v>63</v>
      </c>
      <c r="K66" s="9" t="str">
        <f t="shared" si="2"/>
        <v/>
      </c>
    </row>
    <row r="67" ht="27" customHeight="1" spans="1:11">
      <c r="A67" s="6">
        <v>121304</v>
      </c>
      <c r="B67" s="7" t="s">
        <v>12</v>
      </c>
      <c r="C67" s="7" t="s">
        <v>105</v>
      </c>
      <c r="D67" s="6" t="s">
        <v>106</v>
      </c>
      <c r="E67" s="6" t="s">
        <v>15</v>
      </c>
      <c r="F67" s="6">
        <v>10101010232</v>
      </c>
      <c r="G67" s="8">
        <v>55.7</v>
      </c>
      <c r="H67" s="8"/>
      <c r="I67" s="8">
        <f t="shared" si="4"/>
        <v>55.7</v>
      </c>
      <c r="J67" s="9">
        <f>RANK(G67,$G$3:$G$234)</f>
        <v>65</v>
      </c>
      <c r="K67" s="9" t="str">
        <f t="shared" si="2"/>
        <v/>
      </c>
    </row>
    <row r="68" ht="27" customHeight="1" spans="1:11">
      <c r="A68" s="6">
        <v>121008</v>
      </c>
      <c r="B68" s="7" t="s">
        <v>16</v>
      </c>
      <c r="C68" s="7" t="s">
        <v>36</v>
      </c>
      <c r="D68" s="6" t="s">
        <v>107</v>
      </c>
      <c r="E68" s="6" t="s">
        <v>15</v>
      </c>
      <c r="F68" s="6">
        <v>10101010421</v>
      </c>
      <c r="G68" s="8">
        <v>55.7</v>
      </c>
      <c r="H68" s="8"/>
      <c r="I68" s="8">
        <f t="shared" si="4"/>
        <v>55.7</v>
      </c>
      <c r="J68" s="9">
        <f>RANK(G68,$G$3:$G$234)</f>
        <v>65</v>
      </c>
      <c r="K68" s="9" t="str">
        <f t="shared" ref="K68:K97" si="5">IF(G68=0,"缺考","")</f>
        <v/>
      </c>
    </row>
    <row r="69" ht="27" customHeight="1" spans="1:11">
      <c r="A69" s="6">
        <v>121497</v>
      </c>
      <c r="B69" s="7" t="s">
        <v>38</v>
      </c>
      <c r="C69" s="7" t="s">
        <v>17</v>
      </c>
      <c r="D69" s="6" t="s">
        <v>108</v>
      </c>
      <c r="E69" s="6" t="s">
        <v>15</v>
      </c>
      <c r="F69" s="6">
        <v>10101010508</v>
      </c>
      <c r="G69" s="8">
        <v>55.7</v>
      </c>
      <c r="H69" s="8"/>
      <c r="I69" s="8">
        <f t="shared" si="4"/>
        <v>55.7</v>
      </c>
      <c r="J69" s="9">
        <f>RANK(G69,$G$3:$G$234)</f>
        <v>65</v>
      </c>
      <c r="K69" s="9" t="str">
        <f t="shared" si="5"/>
        <v/>
      </c>
    </row>
    <row r="70" ht="27" customHeight="1" spans="1:11">
      <c r="A70" s="6">
        <v>121403</v>
      </c>
      <c r="B70" s="7" t="s">
        <v>28</v>
      </c>
      <c r="C70" s="7" t="s">
        <v>41</v>
      </c>
      <c r="D70" s="6" t="s">
        <v>109</v>
      </c>
      <c r="E70" s="6" t="s">
        <v>15</v>
      </c>
      <c r="F70" s="6">
        <v>10101010314</v>
      </c>
      <c r="G70" s="8">
        <v>55.6</v>
      </c>
      <c r="H70" s="8"/>
      <c r="I70" s="8">
        <f t="shared" si="4"/>
        <v>55.6</v>
      </c>
      <c r="J70" s="9">
        <f>RANK(G70,$G$3:$G$234)</f>
        <v>68</v>
      </c>
      <c r="K70" s="9" t="str">
        <f t="shared" si="5"/>
        <v/>
      </c>
    </row>
    <row r="71" ht="27" customHeight="1" spans="1:11">
      <c r="A71" s="6">
        <v>121126</v>
      </c>
      <c r="B71" s="7" t="s">
        <v>17</v>
      </c>
      <c r="C71" s="7" t="s">
        <v>21</v>
      </c>
      <c r="D71" s="6" t="s">
        <v>110</v>
      </c>
      <c r="E71" s="6" t="s">
        <v>15</v>
      </c>
      <c r="F71" s="6">
        <v>10101010809</v>
      </c>
      <c r="G71" s="8">
        <v>55.5</v>
      </c>
      <c r="H71" s="8"/>
      <c r="I71" s="8">
        <f t="shared" si="4"/>
        <v>55.5</v>
      </c>
      <c r="J71" s="9">
        <f>RANK(G71,$G$3:$G$234)</f>
        <v>69</v>
      </c>
      <c r="K71" s="9" t="str">
        <f t="shared" si="5"/>
        <v/>
      </c>
    </row>
    <row r="72" ht="27" customHeight="1" spans="1:11">
      <c r="A72" s="6">
        <v>121576</v>
      </c>
      <c r="B72" s="7" t="s">
        <v>16</v>
      </c>
      <c r="C72" s="7" t="s">
        <v>67</v>
      </c>
      <c r="D72" s="6" t="s">
        <v>111</v>
      </c>
      <c r="E72" s="6" t="s">
        <v>15</v>
      </c>
      <c r="F72" s="6">
        <v>10101010429</v>
      </c>
      <c r="G72" s="8">
        <v>55.3</v>
      </c>
      <c r="H72" s="8"/>
      <c r="I72" s="8">
        <f t="shared" si="4"/>
        <v>55.3</v>
      </c>
      <c r="J72" s="9">
        <f>RANK(G72,$G$3:$G$234)</f>
        <v>70</v>
      </c>
      <c r="K72" s="9" t="str">
        <f t="shared" si="5"/>
        <v/>
      </c>
    </row>
    <row r="73" ht="27" customHeight="1" spans="1:11">
      <c r="A73" s="6">
        <v>121441</v>
      </c>
      <c r="B73" s="7" t="s">
        <v>23</v>
      </c>
      <c r="C73" s="7" t="s">
        <v>67</v>
      </c>
      <c r="D73" s="6" t="s">
        <v>112</v>
      </c>
      <c r="E73" s="6" t="s">
        <v>15</v>
      </c>
      <c r="F73" s="6">
        <v>10101010729</v>
      </c>
      <c r="G73" s="8">
        <v>55.3</v>
      </c>
      <c r="H73" s="8"/>
      <c r="I73" s="8">
        <f t="shared" si="4"/>
        <v>55.3</v>
      </c>
      <c r="J73" s="9">
        <f>RANK(G73,$G$3:$G$234)</f>
        <v>70</v>
      </c>
      <c r="K73" s="9" t="str">
        <f t="shared" si="5"/>
        <v/>
      </c>
    </row>
    <row r="74" ht="27" customHeight="1" spans="1:11">
      <c r="A74" s="6">
        <v>121347</v>
      </c>
      <c r="B74" s="7" t="s">
        <v>17</v>
      </c>
      <c r="C74" s="7" t="s">
        <v>34</v>
      </c>
      <c r="D74" s="6" t="s">
        <v>113</v>
      </c>
      <c r="E74" s="6" t="s">
        <v>15</v>
      </c>
      <c r="F74" s="6">
        <v>10101010806</v>
      </c>
      <c r="G74" s="8">
        <v>55.3</v>
      </c>
      <c r="H74" s="8"/>
      <c r="I74" s="8">
        <f t="shared" si="4"/>
        <v>55.3</v>
      </c>
      <c r="J74" s="9">
        <f>RANK(G74,$G$3:$G$234)</f>
        <v>70</v>
      </c>
      <c r="K74" s="9" t="str">
        <f t="shared" si="5"/>
        <v/>
      </c>
    </row>
    <row r="75" ht="27" customHeight="1" spans="1:11">
      <c r="A75" s="6">
        <v>121294</v>
      </c>
      <c r="B75" s="7" t="s">
        <v>12</v>
      </c>
      <c r="C75" s="7" t="s">
        <v>38</v>
      </c>
      <c r="D75" s="6" t="s">
        <v>114</v>
      </c>
      <c r="E75" s="6" t="s">
        <v>15</v>
      </c>
      <c r="F75" s="6">
        <v>10101010205</v>
      </c>
      <c r="G75" s="8">
        <v>55.1</v>
      </c>
      <c r="H75" s="8"/>
      <c r="I75" s="8">
        <f t="shared" si="4"/>
        <v>55.1</v>
      </c>
      <c r="J75" s="9">
        <f>RANK(G75,$G$3:$G$234)</f>
        <v>73</v>
      </c>
      <c r="K75" s="9" t="str">
        <f t="shared" si="5"/>
        <v/>
      </c>
    </row>
    <row r="76" ht="27" customHeight="1" spans="1:11">
      <c r="A76" s="6">
        <v>121066</v>
      </c>
      <c r="B76" s="7" t="s">
        <v>23</v>
      </c>
      <c r="C76" s="7" t="s">
        <v>102</v>
      </c>
      <c r="D76" s="6" t="s">
        <v>115</v>
      </c>
      <c r="E76" s="6" t="s">
        <v>15</v>
      </c>
      <c r="F76" s="6">
        <v>10101010731</v>
      </c>
      <c r="G76" s="8">
        <v>55.1</v>
      </c>
      <c r="H76" s="8"/>
      <c r="I76" s="8">
        <f t="shared" si="4"/>
        <v>55.1</v>
      </c>
      <c r="J76" s="9">
        <f>RANK(G76,$G$3:$G$234)</f>
        <v>73</v>
      </c>
      <c r="K76" s="9" t="str">
        <f t="shared" si="5"/>
        <v/>
      </c>
    </row>
    <row r="77" ht="27" customHeight="1" spans="1:11">
      <c r="A77" s="6">
        <v>121301</v>
      </c>
      <c r="B77" s="7" t="s">
        <v>17</v>
      </c>
      <c r="C77" s="7" t="s">
        <v>16</v>
      </c>
      <c r="D77" s="6" t="s">
        <v>116</v>
      </c>
      <c r="E77" s="6" t="s">
        <v>15</v>
      </c>
      <c r="F77" s="6">
        <v>10101010804</v>
      </c>
      <c r="G77" s="8">
        <v>55.1</v>
      </c>
      <c r="H77" s="8"/>
      <c r="I77" s="8">
        <f t="shared" si="4"/>
        <v>55.1</v>
      </c>
      <c r="J77" s="9">
        <f>RANK(G77,$G$3:$G$234)</f>
        <v>73</v>
      </c>
      <c r="K77" s="9" t="str">
        <f t="shared" si="5"/>
        <v/>
      </c>
    </row>
    <row r="78" ht="27" customHeight="1" spans="1:11">
      <c r="A78" s="6">
        <v>121451</v>
      </c>
      <c r="B78" s="7" t="s">
        <v>24</v>
      </c>
      <c r="C78" s="7" t="s">
        <v>52</v>
      </c>
      <c r="D78" s="6" t="s">
        <v>117</v>
      </c>
      <c r="E78" s="6" t="s">
        <v>15</v>
      </c>
      <c r="F78" s="6">
        <v>10101010126</v>
      </c>
      <c r="G78" s="8">
        <v>54.8</v>
      </c>
      <c r="H78" s="8"/>
      <c r="I78" s="8">
        <f t="shared" si="4"/>
        <v>54.8</v>
      </c>
      <c r="J78" s="9">
        <f>RANK(G78,$G$3:$G$234)</f>
        <v>76</v>
      </c>
      <c r="K78" s="9" t="str">
        <f t="shared" si="5"/>
        <v/>
      </c>
    </row>
    <row r="79" ht="27" customHeight="1" spans="1:11">
      <c r="A79" s="6">
        <v>121601</v>
      </c>
      <c r="B79" s="7" t="s">
        <v>16</v>
      </c>
      <c r="C79" s="7" t="s">
        <v>55</v>
      </c>
      <c r="D79" s="6" t="s">
        <v>118</v>
      </c>
      <c r="E79" s="6" t="s">
        <v>15</v>
      </c>
      <c r="F79" s="6">
        <v>10101010412</v>
      </c>
      <c r="G79" s="8">
        <v>54.6</v>
      </c>
      <c r="H79" s="8"/>
      <c r="I79" s="8">
        <f t="shared" si="4"/>
        <v>54.6</v>
      </c>
      <c r="J79" s="9">
        <f>RANK(G79,$G$3:$G$234)</f>
        <v>77</v>
      </c>
      <c r="K79" s="9" t="str">
        <f t="shared" si="5"/>
        <v/>
      </c>
    </row>
    <row r="80" ht="27" customHeight="1" spans="1:11">
      <c r="A80" s="6">
        <v>121446</v>
      </c>
      <c r="B80" s="7" t="s">
        <v>12</v>
      </c>
      <c r="C80" s="7" t="s">
        <v>23</v>
      </c>
      <c r="D80" s="6" t="s">
        <v>119</v>
      </c>
      <c r="E80" s="6" t="s">
        <v>15</v>
      </c>
      <c r="F80" s="6">
        <v>10101010207</v>
      </c>
      <c r="G80" s="8">
        <v>54.5</v>
      </c>
      <c r="H80" s="8"/>
      <c r="I80" s="8">
        <f t="shared" si="4"/>
        <v>54.5</v>
      </c>
      <c r="J80" s="9">
        <f>RANK(G80,$G$3:$G$234)</f>
        <v>78</v>
      </c>
      <c r="K80" s="9" t="str">
        <f t="shared" si="5"/>
        <v/>
      </c>
    </row>
    <row r="81" ht="27" customHeight="1" spans="1:11">
      <c r="A81" s="6">
        <v>121612</v>
      </c>
      <c r="B81" s="7" t="s">
        <v>12</v>
      </c>
      <c r="C81" s="7" t="s">
        <v>120</v>
      </c>
      <c r="D81" s="6" t="s">
        <v>121</v>
      </c>
      <c r="E81" s="6" t="s">
        <v>15</v>
      </c>
      <c r="F81" s="6">
        <v>10101010216</v>
      </c>
      <c r="G81" s="8">
        <v>53.8</v>
      </c>
      <c r="H81" s="8"/>
      <c r="I81" s="8">
        <f t="shared" si="4"/>
        <v>53.8</v>
      </c>
      <c r="J81" s="9">
        <f>RANK(G81,$G$3:$G$234)</f>
        <v>79</v>
      </c>
      <c r="K81" s="9" t="str">
        <f t="shared" si="5"/>
        <v/>
      </c>
    </row>
    <row r="82" ht="27" customHeight="1" spans="1:11">
      <c r="A82" s="6">
        <v>121563</v>
      </c>
      <c r="B82" s="7" t="s">
        <v>23</v>
      </c>
      <c r="C82" s="7" t="s">
        <v>38</v>
      </c>
      <c r="D82" s="6" t="s">
        <v>122</v>
      </c>
      <c r="E82" s="6" t="s">
        <v>15</v>
      </c>
      <c r="F82" s="6">
        <v>10101010705</v>
      </c>
      <c r="G82" s="8">
        <v>53.8</v>
      </c>
      <c r="H82" s="8"/>
      <c r="I82" s="8">
        <f t="shared" si="4"/>
        <v>53.8</v>
      </c>
      <c r="J82" s="9">
        <f>RANK(G82,$G$3:$G$234)</f>
        <v>79</v>
      </c>
      <c r="K82" s="9" t="str">
        <f t="shared" si="5"/>
        <v/>
      </c>
    </row>
    <row r="83" ht="27" customHeight="1" spans="1:11">
      <c r="A83" s="6">
        <v>121463</v>
      </c>
      <c r="B83" s="7" t="s">
        <v>34</v>
      </c>
      <c r="C83" s="7" t="s">
        <v>123</v>
      </c>
      <c r="D83" s="6" t="s">
        <v>124</v>
      </c>
      <c r="E83" s="6" t="s">
        <v>15</v>
      </c>
      <c r="F83" s="6">
        <v>10101010624</v>
      </c>
      <c r="G83" s="8">
        <v>53.6</v>
      </c>
      <c r="H83" s="8"/>
      <c r="I83" s="8">
        <f t="shared" si="4"/>
        <v>53.6</v>
      </c>
      <c r="J83" s="9">
        <f>RANK(G83,$G$3:$G$234)</f>
        <v>81</v>
      </c>
      <c r="K83" s="9" t="str">
        <f t="shared" si="5"/>
        <v/>
      </c>
    </row>
    <row r="84" ht="27" customHeight="1" spans="1:11">
      <c r="A84" s="6">
        <v>121312</v>
      </c>
      <c r="B84" s="7" t="s">
        <v>34</v>
      </c>
      <c r="C84" s="7" t="s">
        <v>13</v>
      </c>
      <c r="D84" s="6" t="s">
        <v>125</v>
      </c>
      <c r="E84" s="6" t="s">
        <v>15</v>
      </c>
      <c r="F84" s="6">
        <v>10101010628</v>
      </c>
      <c r="G84" s="8">
        <v>53.4</v>
      </c>
      <c r="H84" s="8"/>
      <c r="I84" s="8">
        <f t="shared" si="4"/>
        <v>53.4</v>
      </c>
      <c r="J84" s="9">
        <f>RANK(G84,$G$3:$G$234)</f>
        <v>82</v>
      </c>
      <c r="K84" s="9" t="str">
        <f t="shared" si="5"/>
        <v/>
      </c>
    </row>
    <row r="85" ht="27" customHeight="1" spans="1:11">
      <c r="A85" s="6">
        <v>121605</v>
      </c>
      <c r="B85" s="7" t="s">
        <v>38</v>
      </c>
      <c r="C85" s="7" t="s">
        <v>102</v>
      </c>
      <c r="D85" s="6" t="s">
        <v>126</v>
      </c>
      <c r="E85" s="6" t="s">
        <v>15</v>
      </c>
      <c r="F85" s="6">
        <v>10101010531</v>
      </c>
      <c r="G85" s="8">
        <v>53.3</v>
      </c>
      <c r="H85" s="8"/>
      <c r="I85" s="8">
        <f t="shared" si="4"/>
        <v>53.3</v>
      </c>
      <c r="J85" s="9">
        <f>RANK(G85,$G$3:$G$234)</f>
        <v>83</v>
      </c>
      <c r="K85" s="9" t="str">
        <f t="shared" si="5"/>
        <v/>
      </c>
    </row>
    <row r="86" ht="27" customHeight="1" spans="1:11">
      <c r="A86" s="6">
        <v>121366</v>
      </c>
      <c r="B86" s="7" t="s">
        <v>16</v>
      </c>
      <c r="C86" s="7" t="s">
        <v>13</v>
      </c>
      <c r="D86" s="6" t="s">
        <v>127</v>
      </c>
      <c r="E86" s="6" t="s">
        <v>15</v>
      </c>
      <c r="F86" s="6">
        <v>10101010428</v>
      </c>
      <c r="G86" s="8">
        <v>53.2</v>
      </c>
      <c r="H86" s="8"/>
      <c r="I86" s="8">
        <f t="shared" si="4"/>
        <v>53.2</v>
      </c>
      <c r="J86" s="9">
        <f>RANK(G86,$G$3:$G$234)</f>
        <v>84</v>
      </c>
      <c r="K86" s="9" t="str">
        <f t="shared" si="5"/>
        <v/>
      </c>
    </row>
    <row r="87" ht="27" customHeight="1" spans="1:11">
      <c r="A87" s="6">
        <v>121613</v>
      </c>
      <c r="B87" s="7" t="s">
        <v>34</v>
      </c>
      <c r="C87" s="7" t="s">
        <v>17</v>
      </c>
      <c r="D87" s="6" t="s">
        <v>128</v>
      </c>
      <c r="E87" s="6" t="s">
        <v>15</v>
      </c>
      <c r="F87" s="6">
        <v>10101010608</v>
      </c>
      <c r="G87" s="8">
        <v>53.2</v>
      </c>
      <c r="H87" s="8"/>
      <c r="I87" s="8">
        <f t="shared" si="4"/>
        <v>53.2</v>
      </c>
      <c r="J87" s="9">
        <f>RANK(G87,$G$3:$G$234)</f>
        <v>84</v>
      </c>
      <c r="K87" s="9" t="str">
        <f t="shared" si="5"/>
        <v/>
      </c>
    </row>
    <row r="88" ht="27" customHeight="1" spans="1:11">
      <c r="A88" s="6">
        <v>121169</v>
      </c>
      <c r="B88" s="7" t="s">
        <v>34</v>
      </c>
      <c r="C88" s="7" t="s">
        <v>87</v>
      </c>
      <c r="D88" s="6" t="s">
        <v>129</v>
      </c>
      <c r="E88" s="6" t="s">
        <v>15</v>
      </c>
      <c r="F88" s="6">
        <v>10101010615</v>
      </c>
      <c r="G88" s="8">
        <v>52.9</v>
      </c>
      <c r="H88" s="8"/>
      <c r="I88" s="8">
        <f t="shared" si="4"/>
        <v>52.9</v>
      </c>
      <c r="J88" s="9">
        <f>RANK(G88,$G$3:$G$234)</f>
        <v>86</v>
      </c>
      <c r="K88" s="9" t="str">
        <f t="shared" si="5"/>
        <v/>
      </c>
    </row>
    <row r="89" ht="27" customHeight="1" spans="1:11">
      <c r="A89" s="6">
        <v>121410</v>
      </c>
      <c r="B89" s="7" t="s">
        <v>34</v>
      </c>
      <c r="C89" s="7" t="s">
        <v>52</v>
      </c>
      <c r="D89" s="6" t="s">
        <v>101</v>
      </c>
      <c r="E89" s="6" t="s">
        <v>15</v>
      </c>
      <c r="F89" s="6">
        <v>10101010626</v>
      </c>
      <c r="G89" s="8">
        <v>52.3</v>
      </c>
      <c r="H89" s="8"/>
      <c r="I89" s="8">
        <f t="shared" si="4"/>
        <v>52.3</v>
      </c>
      <c r="J89" s="9">
        <f>RANK(G89,$G$3:$G$234)</f>
        <v>87</v>
      </c>
      <c r="K89" s="9" t="str">
        <f t="shared" si="5"/>
        <v/>
      </c>
    </row>
    <row r="90" ht="27" customHeight="1" spans="1:11">
      <c r="A90" s="6">
        <v>121051</v>
      </c>
      <c r="B90" s="7" t="s">
        <v>28</v>
      </c>
      <c r="C90" s="7" t="s">
        <v>12</v>
      </c>
      <c r="D90" s="6" t="s">
        <v>130</v>
      </c>
      <c r="E90" s="6" t="s">
        <v>15</v>
      </c>
      <c r="F90" s="6">
        <v>10101010302</v>
      </c>
      <c r="G90" s="8">
        <v>52.1</v>
      </c>
      <c r="H90" s="8"/>
      <c r="I90" s="8">
        <f t="shared" si="4"/>
        <v>52.1</v>
      </c>
      <c r="J90" s="9">
        <f>RANK(G90,$G$3:$G$234)</f>
        <v>88</v>
      </c>
      <c r="K90" s="9" t="str">
        <f t="shared" si="5"/>
        <v/>
      </c>
    </row>
    <row r="91" ht="27" customHeight="1" spans="1:11">
      <c r="A91" s="6">
        <v>121030</v>
      </c>
      <c r="B91" s="7" t="s">
        <v>12</v>
      </c>
      <c r="C91" s="7" t="s">
        <v>102</v>
      </c>
      <c r="D91" s="6" t="s">
        <v>131</v>
      </c>
      <c r="E91" s="6" t="s">
        <v>15</v>
      </c>
      <c r="F91" s="6">
        <v>10101010231</v>
      </c>
      <c r="G91" s="8">
        <v>52</v>
      </c>
      <c r="H91" s="8"/>
      <c r="I91" s="8">
        <f t="shared" si="4"/>
        <v>52</v>
      </c>
      <c r="J91" s="9">
        <f>RANK(G91,$G$3:$G$234)</f>
        <v>89</v>
      </c>
      <c r="K91" s="9" t="str">
        <f t="shared" si="5"/>
        <v/>
      </c>
    </row>
    <row r="92" ht="27" customHeight="1" spans="1:11">
      <c r="A92" s="6">
        <v>121467</v>
      </c>
      <c r="B92" s="7" t="s">
        <v>28</v>
      </c>
      <c r="C92" s="7" t="s">
        <v>34</v>
      </c>
      <c r="D92" s="6" t="s">
        <v>132</v>
      </c>
      <c r="E92" s="6" t="s">
        <v>15</v>
      </c>
      <c r="F92" s="6">
        <v>10101010306</v>
      </c>
      <c r="G92" s="8">
        <v>51.8</v>
      </c>
      <c r="H92" s="8"/>
      <c r="I92" s="8">
        <f t="shared" si="4"/>
        <v>51.8</v>
      </c>
      <c r="J92" s="9">
        <f>RANK(G92,$G$3:$G$234)</f>
        <v>90</v>
      </c>
      <c r="K92" s="9" t="str">
        <f t="shared" si="5"/>
        <v/>
      </c>
    </row>
    <row r="93" ht="27" customHeight="1" spans="1:11">
      <c r="A93" s="6">
        <v>121289</v>
      </c>
      <c r="B93" s="7" t="s">
        <v>17</v>
      </c>
      <c r="C93" s="7" t="s">
        <v>58</v>
      </c>
      <c r="D93" s="6" t="s">
        <v>133</v>
      </c>
      <c r="E93" s="6" t="s">
        <v>15</v>
      </c>
      <c r="F93" s="6">
        <v>10101010817</v>
      </c>
      <c r="G93" s="8">
        <v>51.8</v>
      </c>
      <c r="H93" s="8"/>
      <c r="I93" s="8">
        <f t="shared" si="4"/>
        <v>51.8</v>
      </c>
      <c r="J93" s="9">
        <f>RANK(G93,$G$3:$G$234)</f>
        <v>90</v>
      </c>
      <c r="K93" s="9" t="str">
        <f t="shared" si="5"/>
        <v/>
      </c>
    </row>
    <row r="94" ht="27" customHeight="1" spans="1:11">
      <c r="A94" s="6">
        <v>121082</v>
      </c>
      <c r="B94" s="7" t="s">
        <v>24</v>
      </c>
      <c r="C94" s="7" t="s">
        <v>23</v>
      </c>
      <c r="D94" s="6" t="s">
        <v>134</v>
      </c>
      <c r="E94" s="6" t="s">
        <v>15</v>
      </c>
      <c r="F94" s="6">
        <v>10101010107</v>
      </c>
      <c r="G94" s="8">
        <v>51.7</v>
      </c>
      <c r="H94" s="8"/>
      <c r="I94" s="8">
        <f t="shared" si="4"/>
        <v>51.7</v>
      </c>
      <c r="J94" s="9">
        <f>RANK(G94,$G$3:$G$234)</f>
        <v>92</v>
      </c>
      <c r="K94" s="9" t="str">
        <f t="shared" si="5"/>
        <v/>
      </c>
    </row>
    <row r="95" ht="27" customHeight="1" spans="1:11">
      <c r="A95" s="6">
        <v>121651</v>
      </c>
      <c r="B95" s="7" t="s">
        <v>16</v>
      </c>
      <c r="C95" s="7" t="s">
        <v>32</v>
      </c>
      <c r="D95" s="6" t="s">
        <v>135</v>
      </c>
      <c r="E95" s="6" t="s">
        <v>15</v>
      </c>
      <c r="F95" s="6">
        <v>10101010425</v>
      </c>
      <c r="G95" s="8">
        <v>51.4</v>
      </c>
      <c r="H95" s="8"/>
      <c r="I95" s="8">
        <f t="shared" si="4"/>
        <v>51.4</v>
      </c>
      <c r="J95" s="9">
        <f>RANK(G95,$G$3:$G$234)</f>
        <v>93</v>
      </c>
      <c r="K95" s="9" t="str">
        <f t="shared" si="5"/>
        <v/>
      </c>
    </row>
    <row r="96" ht="27" customHeight="1" spans="1:11">
      <c r="A96" s="6">
        <v>121323</v>
      </c>
      <c r="B96" s="7" t="s">
        <v>23</v>
      </c>
      <c r="C96" s="7" t="s">
        <v>29</v>
      </c>
      <c r="D96" s="6" t="s">
        <v>136</v>
      </c>
      <c r="E96" s="6" t="s">
        <v>15</v>
      </c>
      <c r="F96" s="6">
        <v>10101010719</v>
      </c>
      <c r="G96" s="8">
        <v>51.2</v>
      </c>
      <c r="H96" s="8"/>
      <c r="I96" s="8">
        <f t="shared" si="4"/>
        <v>51.2</v>
      </c>
      <c r="J96" s="9">
        <f>RANK(G96,$G$3:$G$234)</f>
        <v>94</v>
      </c>
      <c r="K96" s="9" t="str">
        <f t="shared" si="5"/>
        <v/>
      </c>
    </row>
    <row r="97" ht="27" customHeight="1" spans="1:11">
      <c r="A97" s="6">
        <v>121256</v>
      </c>
      <c r="B97" s="7" t="s">
        <v>16</v>
      </c>
      <c r="C97" s="7" t="s">
        <v>28</v>
      </c>
      <c r="D97" s="6" t="s">
        <v>137</v>
      </c>
      <c r="E97" s="6" t="s">
        <v>15</v>
      </c>
      <c r="F97" s="6">
        <v>10101010403</v>
      </c>
      <c r="G97" s="8">
        <v>51</v>
      </c>
      <c r="H97" s="8"/>
      <c r="I97" s="8">
        <f t="shared" si="4"/>
        <v>51</v>
      </c>
      <c r="J97" s="9">
        <f>RANK(G97,$G$3:$G$234)</f>
        <v>95</v>
      </c>
      <c r="K97" s="9" t="str">
        <f t="shared" si="5"/>
        <v/>
      </c>
    </row>
    <row r="98" ht="27" customHeight="1" spans="1:11">
      <c r="A98" s="6">
        <v>121168</v>
      </c>
      <c r="B98" s="7" t="s">
        <v>38</v>
      </c>
      <c r="C98" s="7" t="s">
        <v>26</v>
      </c>
      <c r="D98" s="6" t="s">
        <v>138</v>
      </c>
      <c r="E98" s="6" t="s">
        <v>15</v>
      </c>
      <c r="F98" s="6">
        <v>10101010510</v>
      </c>
      <c r="G98" s="8">
        <v>50.9</v>
      </c>
      <c r="H98" s="8"/>
      <c r="I98" s="8">
        <f t="shared" si="4"/>
        <v>50.9</v>
      </c>
      <c r="J98" s="9">
        <f t="shared" ref="J98:J116" si="6">RANK(G98,$G$3:$G$234)</f>
        <v>96</v>
      </c>
      <c r="K98" s="9" t="str">
        <f t="shared" ref="K98:K116" si="7">IF(G98=0,"缺考","")</f>
        <v/>
      </c>
    </row>
    <row r="99" ht="27" customHeight="1" spans="1:11">
      <c r="A99" s="6">
        <v>121566</v>
      </c>
      <c r="B99" s="7" t="s">
        <v>38</v>
      </c>
      <c r="C99" s="7" t="s">
        <v>120</v>
      </c>
      <c r="D99" s="6" t="s">
        <v>139</v>
      </c>
      <c r="E99" s="6" t="s">
        <v>15</v>
      </c>
      <c r="F99" s="6">
        <v>10101010516</v>
      </c>
      <c r="G99" s="8">
        <v>50.9</v>
      </c>
      <c r="H99" s="8"/>
      <c r="I99" s="8">
        <f t="shared" si="4"/>
        <v>50.9</v>
      </c>
      <c r="J99" s="9">
        <f t="shared" si="6"/>
        <v>96</v>
      </c>
      <c r="K99" s="9" t="str">
        <f t="shared" si="7"/>
        <v/>
      </c>
    </row>
    <row r="100" ht="27" customHeight="1" spans="1:11">
      <c r="A100" s="6">
        <v>121270</v>
      </c>
      <c r="B100" s="7" t="s">
        <v>23</v>
      </c>
      <c r="C100" s="7" t="s">
        <v>52</v>
      </c>
      <c r="D100" s="6" t="s">
        <v>140</v>
      </c>
      <c r="E100" s="6" t="s">
        <v>15</v>
      </c>
      <c r="F100" s="6">
        <v>10101010726</v>
      </c>
      <c r="G100" s="8">
        <v>50.9</v>
      </c>
      <c r="H100" s="8"/>
      <c r="I100" s="8">
        <f t="shared" ref="I100:I126" si="8">G100+H100</f>
        <v>50.9</v>
      </c>
      <c r="J100" s="9">
        <f t="shared" si="6"/>
        <v>96</v>
      </c>
      <c r="K100" s="9" t="str">
        <f t="shared" si="7"/>
        <v/>
      </c>
    </row>
    <row r="101" ht="27" customHeight="1" spans="1:11">
      <c r="A101" s="6">
        <v>121075</v>
      </c>
      <c r="B101" s="7" t="s">
        <v>28</v>
      </c>
      <c r="C101" s="7" t="s">
        <v>26</v>
      </c>
      <c r="D101" s="6" t="s">
        <v>141</v>
      </c>
      <c r="E101" s="6" t="s">
        <v>15</v>
      </c>
      <c r="F101" s="6">
        <v>10101010310</v>
      </c>
      <c r="G101" s="8">
        <v>50.8</v>
      </c>
      <c r="H101" s="8"/>
      <c r="I101" s="8">
        <f t="shared" si="8"/>
        <v>50.8</v>
      </c>
      <c r="J101" s="9">
        <f t="shared" si="6"/>
        <v>99</v>
      </c>
      <c r="K101" s="9" t="str">
        <f t="shared" si="7"/>
        <v/>
      </c>
    </row>
    <row r="102" ht="27" customHeight="1" spans="1:11">
      <c r="A102" s="6">
        <v>121363</v>
      </c>
      <c r="B102" s="7" t="s">
        <v>17</v>
      </c>
      <c r="C102" s="7" t="s">
        <v>67</v>
      </c>
      <c r="D102" s="6" t="s">
        <v>142</v>
      </c>
      <c r="E102" s="6" t="s">
        <v>15</v>
      </c>
      <c r="F102" s="6">
        <v>10101010829</v>
      </c>
      <c r="G102" s="8">
        <v>50.7</v>
      </c>
      <c r="H102" s="8"/>
      <c r="I102" s="8">
        <f t="shared" si="8"/>
        <v>50.7</v>
      </c>
      <c r="J102" s="9">
        <f t="shared" si="6"/>
        <v>100</v>
      </c>
      <c r="K102" s="9" t="str">
        <f t="shared" si="7"/>
        <v/>
      </c>
    </row>
    <row r="103" ht="27" customHeight="1" spans="1:11">
      <c r="A103" s="6">
        <v>121606</v>
      </c>
      <c r="B103" s="7" t="s">
        <v>23</v>
      </c>
      <c r="C103" s="7" t="s">
        <v>79</v>
      </c>
      <c r="D103" s="6" t="s">
        <v>143</v>
      </c>
      <c r="E103" s="6" t="s">
        <v>15</v>
      </c>
      <c r="F103" s="6">
        <v>10101010713</v>
      </c>
      <c r="G103" s="8">
        <v>50.6</v>
      </c>
      <c r="H103" s="8"/>
      <c r="I103" s="8">
        <f t="shared" si="8"/>
        <v>50.6</v>
      </c>
      <c r="J103" s="9">
        <f t="shared" si="6"/>
        <v>101</v>
      </c>
      <c r="K103" s="9" t="str">
        <f t="shared" si="7"/>
        <v/>
      </c>
    </row>
    <row r="104" ht="27" customHeight="1" spans="1:11">
      <c r="A104" s="6">
        <v>121583</v>
      </c>
      <c r="B104" s="7" t="s">
        <v>28</v>
      </c>
      <c r="C104" s="7" t="s">
        <v>84</v>
      </c>
      <c r="D104" s="6" t="s">
        <v>144</v>
      </c>
      <c r="E104" s="6" t="s">
        <v>15</v>
      </c>
      <c r="F104" s="6">
        <v>10101010323</v>
      </c>
      <c r="G104" s="8">
        <v>50.5</v>
      </c>
      <c r="H104" s="8"/>
      <c r="I104" s="8">
        <f t="shared" si="8"/>
        <v>50.5</v>
      </c>
      <c r="J104" s="9">
        <f t="shared" si="6"/>
        <v>102</v>
      </c>
      <c r="K104" s="9" t="str">
        <f t="shared" si="7"/>
        <v/>
      </c>
    </row>
    <row r="105" ht="27" customHeight="1" spans="1:11">
      <c r="A105" s="6">
        <v>121104</v>
      </c>
      <c r="B105" s="7" t="s">
        <v>38</v>
      </c>
      <c r="C105" s="7" t="s">
        <v>58</v>
      </c>
      <c r="D105" s="6" t="s">
        <v>145</v>
      </c>
      <c r="E105" s="6" t="s">
        <v>15</v>
      </c>
      <c r="F105" s="6">
        <v>10101010517</v>
      </c>
      <c r="G105" s="8">
        <v>50.3</v>
      </c>
      <c r="H105" s="8"/>
      <c r="I105" s="8">
        <f t="shared" si="8"/>
        <v>50.3</v>
      </c>
      <c r="J105" s="9">
        <f t="shared" si="6"/>
        <v>103</v>
      </c>
      <c r="K105" s="9" t="str">
        <f t="shared" si="7"/>
        <v/>
      </c>
    </row>
    <row r="106" ht="27" customHeight="1" spans="1:11">
      <c r="A106" s="6">
        <v>121071</v>
      </c>
      <c r="B106" s="7" t="s">
        <v>34</v>
      </c>
      <c r="C106" s="7" t="s">
        <v>34</v>
      </c>
      <c r="D106" s="6" t="s">
        <v>146</v>
      </c>
      <c r="E106" s="6" t="s">
        <v>15</v>
      </c>
      <c r="F106" s="6">
        <v>10101010606</v>
      </c>
      <c r="G106" s="8">
        <v>50.2</v>
      </c>
      <c r="H106" s="8"/>
      <c r="I106" s="8">
        <f t="shared" si="8"/>
        <v>50.2</v>
      </c>
      <c r="J106" s="9">
        <f t="shared" si="6"/>
        <v>104</v>
      </c>
      <c r="K106" s="9" t="str">
        <f t="shared" si="7"/>
        <v/>
      </c>
    </row>
    <row r="107" ht="27" customHeight="1" spans="1:11">
      <c r="A107" s="6">
        <v>121128</v>
      </c>
      <c r="B107" s="7" t="s">
        <v>38</v>
      </c>
      <c r="C107" s="7" t="s">
        <v>19</v>
      </c>
      <c r="D107" s="6" t="s">
        <v>147</v>
      </c>
      <c r="E107" s="6" t="s">
        <v>15</v>
      </c>
      <c r="F107" s="6">
        <v>10101010522</v>
      </c>
      <c r="G107" s="8">
        <v>50.1</v>
      </c>
      <c r="H107" s="8"/>
      <c r="I107" s="8">
        <f t="shared" si="8"/>
        <v>50.1</v>
      </c>
      <c r="J107" s="9">
        <f t="shared" si="6"/>
        <v>105</v>
      </c>
      <c r="K107" s="9" t="str">
        <f t="shared" si="7"/>
        <v/>
      </c>
    </row>
    <row r="108" ht="27" customHeight="1" spans="1:11">
      <c r="A108" s="6">
        <v>121350</v>
      </c>
      <c r="B108" s="7" t="s">
        <v>23</v>
      </c>
      <c r="C108" s="7" t="s">
        <v>17</v>
      </c>
      <c r="D108" s="6" t="s">
        <v>148</v>
      </c>
      <c r="E108" s="6" t="s">
        <v>15</v>
      </c>
      <c r="F108" s="6">
        <v>10101010708</v>
      </c>
      <c r="G108" s="8">
        <v>49.9</v>
      </c>
      <c r="H108" s="8"/>
      <c r="I108" s="8">
        <f t="shared" si="8"/>
        <v>49.9</v>
      </c>
      <c r="J108" s="9">
        <f t="shared" si="6"/>
        <v>106</v>
      </c>
      <c r="K108" s="9" t="str">
        <f t="shared" si="7"/>
        <v/>
      </c>
    </row>
    <row r="109" ht="27" customHeight="1" spans="1:11">
      <c r="A109" s="6">
        <v>121043</v>
      </c>
      <c r="B109" s="7" t="s">
        <v>24</v>
      </c>
      <c r="C109" s="7" t="s">
        <v>17</v>
      </c>
      <c r="D109" s="6" t="s">
        <v>149</v>
      </c>
      <c r="E109" s="6" t="s">
        <v>15</v>
      </c>
      <c r="F109" s="6">
        <v>10101010108</v>
      </c>
      <c r="G109" s="8">
        <v>49.8</v>
      </c>
      <c r="H109" s="8"/>
      <c r="I109" s="8">
        <f t="shared" si="8"/>
        <v>49.8</v>
      </c>
      <c r="J109" s="9">
        <f t="shared" si="6"/>
        <v>107</v>
      </c>
      <c r="K109" s="9" t="str">
        <f t="shared" si="7"/>
        <v/>
      </c>
    </row>
    <row r="110" ht="27" customHeight="1" spans="1:11">
      <c r="A110" s="10">
        <v>121523</v>
      </c>
      <c r="B110" s="11" t="s">
        <v>28</v>
      </c>
      <c r="C110" s="11" t="s">
        <v>32</v>
      </c>
      <c r="D110" s="10" t="s">
        <v>150</v>
      </c>
      <c r="E110" s="10" t="s">
        <v>15</v>
      </c>
      <c r="F110" s="10">
        <v>10101010325</v>
      </c>
      <c r="G110" s="12">
        <v>49.8</v>
      </c>
      <c r="H110" s="12"/>
      <c r="I110" s="8">
        <f t="shared" si="8"/>
        <v>49.8</v>
      </c>
      <c r="J110" s="19">
        <f t="shared" si="6"/>
        <v>107</v>
      </c>
      <c r="K110" s="9" t="str">
        <f t="shared" si="7"/>
        <v/>
      </c>
    </row>
    <row r="111" ht="27" customHeight="1" spans="1:11">
      <c r="A111" s="10">
        <v>121112</v>
      </c>
      <c r="B111" s="11" t="s">
        <v>38</v>
      </c>
      <c r="C111" s="11" t="s">
        <v>84</v>
      </c>
      <c r="D111" s="10" t="s">
        <v>151</v>
      </c>
      <c r="E111" s="10" t="s">
        <v>15</v>
      </c>
      <c r="F111" s="10">
        <v>10101010523</v>
      </c>
      <c r="G111" s="12">
        <v>49.8</v>
      </c>
      <c r="H111" s="12"/>
      <c r="I111" s="8">
        <f t="shared" si="8"/>
        <v>49.8</v>
      </c>
      <c r="J111" s="19">
        <f t="shared" si="6"/>
        <v>107</v>
      </c>
      <c r="K111" s="9" t="str">
        <f t="shared" si="7"/>
        <v/>
      </c>
    </row>
    <row r="112" ht="27" customHeight="1" spans="1:11">
      <c r="A112" s="13">
        <v>121390</v>
      </c>
      <c r="B112" s="14" t="s">
        <v>38</v>
      </c>
      <c r="C112" s="14" t="s">
        <v>34</v>
      </c>
      <c r="D112" s="13" t="s">
        <v>152</v>
      </c>
      <c r="E112" s="13" t="s">
        <v>15</v>
      </c>
      <c r="F112" s="13">
        <v>10101010506</v>
      </c>
      <c r="G112" s="15">
        <v>49.7</v>
      </c>
      <c r="H112" s="15"/>
      <c r="I112" s="15">
        <f t="shared" si="8"/>
        <v>49.7</v>
      </c>
      <c r="J112" s="17">
        <f t="shared" si="6"/>
        <v>110</v>
      </c>
      <c r="K112" s="9" t="str">
        <f t="shared" si="7"/>
        <v/>
      </c>
    </row>
    <row r="113" ht="27" customHeight="1" spans="1:11">
      <c r="A113" s="13">
        <v>121488</v>
      </c>
      <c r="B113" s="14" t="s">
        <v>24</v>
      </c>
      <c r="C113" s="14" t="s">
        <v>36</v>
      </c>
      <c r="D113" s="13" t="s">
        <v>153</v>
      </c>
      <c r="E113" s="13" t="s">
        <v>15</v>
      </c>
      <c r="F113" s="13">
        <v>10101010121</v>
      </c>
      <c r="G113" s="15">
        <v>49.6</v>
      </c>
      <c r="H113" s="15"/>
      <c r="I113" s="15">
        <f t="shared" si="8"/>
        <v>49.6</v>
      </c>
      <c r="J113" s="17">
        <f t="shared" si="6"/>
        <v>111</v>
      </c>
      <c r="K113" s="9" t="str">
        <f t="shared" si="7"/>
        <v/>
      </c>
    </row>
    <row r="114" ht="27" customHeight="1" spans="1:11">
      <c r="A114" s="13">
        <v>121616</v>
      </c>
      <c r="B114" s="14" t="s">
        <v>23</v>
      </c>
      <c r="C114" s="14" t="s">
        <v>34</v>
      </c>
      <c r="D114" s="13" t="s">
        <v>154</v>
      </c>
      <c r="E114" s="13" t="s">
        <v>15</v>
      </c>
      <c r="F114" s="13">
        <v>10101010706</v>
      </c>
      <c r="G114" s="15">
        <v>49.6</v>
      </c>
      <c r="H114" s="15"/>
      <c r="I114" s="15">
        <f t="shared" si="8"/>
        <v>49.6</v>
      </c>
      <c r="J114" s="17">
        <f t="shared" si="6"/>
        <v>111</v>
      </c>
      <c r="K114" s="9" t="str">
        <f t="shared" si="7"/>
        <v/>
      </c>
    </row>
    <row r="115" ht="27" customHeight="1" spans="1:11">
      <c r="A115" s="16">
        <v>121530</v>
      </c>
      <c r="B115" s="14" t="s">
        <v>28</v>
      </c>
      <c r="C115" s="14" t="s">
        <v>21</v>
      </c>
      <c r="D115" s="13" t="s">
        <v>155</v>
      </c>
      <c r="E115" s="13" t="s">
        <v>15</v>
      </c>
      <c r="F115" s="13">
        <v>10101010309</v>
      </c>
      <c r="G115" s="15">
        <v>47.5</v>
      </c>
      <c r="H115" s="17">
        <v>2</v>
      </c>
      <c r="I115" s="15">
        <f>G115+H115</f>
        <v>49.5</v>
      </c>
      <c r="J115" s="20">
        <v>113</v>
      </c>
      <c r="K115" s="21"/>
    </row>
    <row r="116" ht="27" customHeight="1" spans="1:11">
      <c r="A116" s="13">
        <v>121080</v>
      </c>
      <c r="B116" s="14" t="s">
        <v>24</v>
      </c>
      <c r="C116" s="14" t="s">
        <v>58</v>
      </c>
      <c r="D116" s="13" t="s">
        <v>156</v>
      </c>
      <c r="E116" s="13" t="s">
        <v>15</v>
      </c>
      <c r="F116" s="13">
        <v>10101010117</v>
      </c>
      <c r="G116" s="15">
        <v>49.2</v>
      </c>
      <c r="H116" s="15"/>
      <c r="I116" s="15">
        <f>G116+H116</f>
        <v>49.2</v>
      </c>
      <c r="J116" s="17">
        <f>RANK(G116,$G$3:$G$234)</f>
        <v>113</v>
      </c>
      <c r="K116" s="9" t="str">
        <f>IF(G116=0,"缺考","")</f>
        <v/>
      </c>
    </row>
    <row r="117" ht="27" customHeight="1" spans="1:11">
      <c r="A117" s="16">
        <v>121055</v>
      </c>
      <c r="B117" s="14" t="s">
        <v>17</v>
      </c>
      <c r="C117" s="14" t="s">
        <v>41</v>
      </c>
      <c r="D117" s="13" t="s">
        <v>157</v>
      </c>
      <c r="E117" s="13" t="s">
        <v>15</v>
      </c>
      <c r="F117" s="13">
        <v>10101010814</v>
      </c>
      <c r="G117" s="15">
        <v>46.8</v>
      </c>
      <c r="H117" s="17">
        <v>2</v>
      </c>
      <c r="I117" s="15">
        <f>G117+H117</f>
        <v>48.8</v>
      </c>
      <c r="J117" s="20">
        <v>115</v>
      </c>
      <c r="K117" s="9" t="str">
        <f>IF(G118=0,"缺考","")</f>
        <v/>
      </c>
    </row>
    <row r="118" ht="27" customHeight="1" spans="1:11">
      <c r="A118" s="13">
        <v>121352</v>
      </c>
      <c r="B118" s="14" t="s">
        <v>38</v>
      </c>
      <c r="C118" s="14" t="s">
        <v>158</v>
      </c>
      <c r="D118" s="13" t="s">
        <v>159</v>
      </c>
      <c r="E118" s="13" t="s">
        <v>15</v>
      </c>
      <c r="F118" s="13">
        <v>10101010530</v>
      </c>
      <c r="G118" s="15">
        <v>48.7</v>
      </c>
      <c r="H118" s="15"/>
      <c r="I118" s="15">
        <f>G118+H118</f>
        <v>48.7</v>
      </c>
      <c r="J118" s="17">
        <v>116</v>
      </c>
      <c r="K118" s="9" t="str">
        <f>IF(G119=0,"缺考","")</f>
        <v/>
      </c>
    </row>
    <row r="119" ht="27" customHeight="1" spans="1:11">
      <c r="A119" s="13">
        <v>121161</v>
      </c>
      <c r="B119" s="14" t="s">
        <v>12</v>
      </c>
      <c r="C119" s="14" t="s">
        <v>58</v>
      </c>
      <c r="D119" s="13" t="s">
        <v>160</v>
      </c>
      <c r="E119" s="13" t="s">
        <v>15</v>
      </c>
      <c r="F119" s="13">
        <v>10101010217</v>
      </c>
      <c r="G119" s="15">
        <v>48.5</v>
      </c>
      <c r="H119" s="15"/>
      <c r="I119" s="15">
        <f>G119+H119</f>
        <v>48.5</v>
      </c>
      <c r="J119" s="17">
        <v>117</v>
      </c>
      <c r="K119" s="9" t="str">
        <f>IF(G120=0,"缺考","")</f>
        <v/>
      </c>
    </row>
    <row r="120" ht="27" customHeight="1" spans="1:11">
      <c r="A120" s="13">
        <v>121184</v>
      </c>
      <c r="B120" s="14" t="s">
        <v>28</v>
      </c>
      <c r="C120" s="14" t="s">
        <v>55</v>
      </c>
      <c r="D120" s="13" t="s">
        <v>161</v>
      </c>
      <c r="E120" s="13" t="s">
        <v>15</v>
      </c>
      <c r="F120" s="13">
        <v>10101010312</v>
      </c>
      <c r="G120" s="15">
        <v>48.5</v>
      </c>
      <c r="H120" s="15"/>
      <c r="I120" s="15">
        <f>G120+H120</f>
        <v>48.5</v>
      </c>
      <c r="J120" s="17">
        <v>117</v>
      </c>
      <c r="K120" s="9" t="str">
        <f>IF(G121=0,"缺考","")</f>
        <v/>
      </c>
    </row>
    <row r="121" ht="26" customHeight="1" spans="1:11">
      <c r="A121" s="13">
        <v>121332</v>
      </c>
      <c r="B121" s="14" t="s">
        <v>16</v>
      </c>
      <c r="C121" s="14" t="s">
        <v>12</v>
      </c>
      <c r="D121" s="13" t="s">
        <v>162</v>
      </c>
      <c r="E121" s="13" t="s">
        <v>15</v>
      </c>
      <c r="F121" s="13">
        <v>10101010402</v>
      </c>
      <c r="G121" s="15">
        <v>48.5</v>
      </c>
      <c r="H121" s="15"/>
      <c r="I121" s="15">
        <f>G121+H121</f>
        <v>48.5</v>
      </c>
      <c r="J121" s="17">
        <v>117</v>
      </c>
      <c r="K121" s="9" t="str">
        <f>IF(G122=0,"缺考","")</f>
        <v/>
      </c>
    </row>
    <row r="122" ht="26" customHeight="1" spans="1:11">
      <c r="A122" s="13">
        <v>121564</v>
      </c>
      <c r="B122" s="14" t="s">
        <v>17</v>
      </c>
      <c r="C122" s="14" t="s">
        <v>29</v>
      </c>
      <c r="D122" s="13" t="s">
        <v>163</v>
      </c>
      <c r="E122" s="13" t="s">
        <v>15</v>
      </c>
      <c r="F122" s="13">
        <v>10101010819</v>
      </c>
      <c r="G122" s="15">
        <v>48.5</v>
      </c>
      <c r="H122" s="15"/>
      <c r="I122" s="15">
        <f>G122+H122</f>
        <v>48.5</v>
      </c>
      <c r="J122" s="17">
        <v>117</v>
      </c>
      <c r="K122" s="21"/>
    </row>
    <row r="123" spans="1:10">
      <c r="A123" s="18"/>
      <c r="B123" s="18"/>
      <c r="C123" s="18"/>
      <c r="D123" s="18"/>
      <c r="E123" s="18"/>
      <c r="F123" s="18"/>
      <c r="G123" s="18"/>
      <c r="H123" s="18"/>
      <c r="I123" s="18"/>
      <c r="J123" s="22"/>
    </row>
  </sheetData>
  <mergeCells count="1">
    <mergeCell ref="A1:K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2018-02-11T03:17:00Z</dcterms:created>
  <dcterms:modified xsi:type="dcterms:W3CDTF">2018-02-24T08:22:52Z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