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72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<sst xmlns="http://schemas.openxmlformats.org/spreadsheetml/2006/main" count="43" uniqueCount="42">
  <si>
    <t>序号</t>
  </si>
  <si>
    <t>姓名</t>
  </si>
  <si>
    <t>总分</t>
  </si>
  <si>
    <t>排名</t>
  </si>
  <si>
    <t>招聘岗位</t>
  </si>
  <si>
    <t>招聘人数</t>
  </si>
  <si>
    <t>满分100</t>
  </si>
  <si>
    <t>准考证号</t>
  </si>
  <si>
    <t>专业基础知识</t>
  </si>
  <si>
    <t>综合基础知识</t>
  </si>
  <si>
    <t>李瑶瑶</t>
  </si>
  <si>
    <t>W003</t>
  </si>
  <si>
    <t>郭扬明</t>
  </si>
  <si>
    <t>W005</t>
  </si>
  <si>
    <t>邓斌华</t>
  </si>
  <si>
    <t>W022</t>
  </si>
  <si>
    <t>温群</t>
  </si>
  <si>
    <t>W027</t>
  </si>
  <si>
    <t>彭婧</t>
  </si>
  <si>
    <t>W026</t>
  </si>
  <si>
    <t>乡镇卫生院药剂人员</t>
  </si>
  <si>
    <t>张美华</t>
  </si>
  <si>
    <t>W044</t>
  </si>
  <si>
    <t>尹芳琳</t>
  </si>
  <si>
    <t>W038</t>
  </si>
  <si>
    <t>乡镇卫生院检验人员</t>
  </si>
  <si>
    <t>谢丽萍</t>
  </si>
  <si>
    <t>W058</t>
  </si>
  <si>
    <t>黄丽丽</t>
  </si>
  <si>
    <t>W094</t>
  </si>
  <si>
    <t>乡镇卫生院护理人员</t>
  </si>
  <si>
    <t>方燕琴</t>
  </si>
  <si>
    <t>W138</t>
  </si>
  <si>
    <t>郭茜雅</t>
  </si>
  <si>
    <t>W217</t>
  </si>
  <si>
    <t>权重分（70%）</t>
  </si>
  <si>
    <t>权重分（30%）</t>
  </si>
  <si>
    <t>中医院临床医师岗</t>
  </si>
  <si>
    <t>乡镇卫生院临床医师</t>
  </si>
  <si>
    <t>乡镇卫生院中医医师</t>
  </si>
  <si>
    <t>乡镇卫生院护理人员(限万安户籍)</t>
  </si>
  <si>
    <t>万安县卫计委下属事业单位公开招聘专业技术人员入闱体检人员名单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</si>
</sst>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5">
    <font>
      <sz val="12"/>
      <name val="宋体"/>
      <family val="0"/>
    </font>
    <font>
      <b/>
      <sz val="18"/>
      <name val="宋体"/>
      <family val="0"/>
    </font>
    <font>
      <sz val="9"/>
      <name val="宋体"/>
      <family val="0"/>
    </font>
    <font>
      <b/>
      <sz val="10"/>
      <name val="宋体"/>
      <family val="0"/>
    </font>
    <font>
      <sz val="10"/>
      <name val="宋体"/>
      <family val="0"/>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
    <xf numFmtId="0" fontId="0" fillId="0" borderId="0" xfId="0" applyAlignment="1">
      <alignment vertical="center"/>
    </xf>
    <xf numFmtId="0" fontId="3" fillId="0" borderId="1" xfId="0" applyFont="1" applyBorder="1" applyAlignment="1">
      <alignment horizontal="center" vertical="center" wrapText="1" shrinkToFit="1"/>
    </xf>
    <xf numFmtId="0" fontId="4" fillId="0" borderId="2" xfId="0" applyFont="1" applyBorder="1" applyAlignment="1">
      <alignment horizontal="center" vertical="center"/>
    </xf>
    <xf numFmtId="176" fontId="4" fillId="0" borderId="2" xfId="0" applyNumberFormat="1" applyFont="1" applyBorder="1" applyAlignment="1">
      <alignment horizontal="center" vertical="center"/>
    </xf>
    <xf numFmtId="0" fontId="4" fillId="0" borderId="2" xfId="0" applyFont="1" applyBorder="1" applyAlignment="1">
      <alignment horizontal="center"/>
    </xf>
    <xf numFmtId="176" fontId="4" fillId="0" borderId="2" xfId="0" applyNumberFormat="1"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0" borderId="1"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1" fillId="0" borderId="0" xfId="0" applyFont="1" applyAlignment="1">
      <alignment horizontal="center" vertical="center"/>
    </xf>
    <xf numFmtId="0" fontId="3" fillId="0" borderId="2" xfId="0" applyFont="1" applyBorder="1" applyAlignment="1">
      <alignment horizontal="center" vertical="center" wrapText="1" shrinkToFit="1"/>
    </xf>
    <xf numFmtId="0" fontId="4" fillId="0" borderId="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
  <sheetViews>
    <sheetView tabSelected="1" workbookViewId="0" topLeftCell="A1">
      <selection activeCell="C15" sqref="C15"/>
    </sheetView>
  </sheetViews>
  <sheetFormatPr defaultColWidth="9.00390625" defaultRowHeight="14.25"/>
  <cols>
    <col min="1" max="1" width="6.375" style="0" customWidth="1"/>
    <col min="2" max="2" width="8.375" style="0" customWidth="1"/>
    <col min="10" max="10" width="29.00390625" style="0" customWidth="1"/>
  </cols>
  <sheetData>
    <row r="1" spans="1:11" ht="39.75" customHeight="1">
      <c r="A1" s="11" t="s">
        <v>41</v>
      </c>
      <c r="B1" s="11"/>
      <c r="C1" s="11"/>
      <c r="D1" s="11"/>
      <c r="E1" s="11"/>
      <c r="F1" s="11"/>
      <c r="G1" s="11"/>
      <c r="H1" s="11"/>
      <c r="I1" s="11"/>
      <c r="J1" s="11"/>
      <c r="K1" s="11"/>
    </row>
    <row r="2" spans="1:11" ht="14.25">
      <c r="A2" s="12" t="s">
        <v>0</v>
      </c>
      <c r="B2" s="12" t="s">
        <v>1</v>
      </c>
      <c r="C2" s="9" t="s">
        <v>7</v>
      </c>
      <c r="D2" s="12" t="s">
        <v>8</v>
      </c>
      <c r="E2" s="12"/>
      <c r="F2" s="12" t="s">
        <v>9</v>
      </c>
      <c r="G2" s="12"/>
      <c r="H2" s="12" t="s">
        <v>2</v>
      </c>
      <c r="I2" s="12" t="s">
        <v>3</v>
      </c>
      <c r="J2" s="12" t="s">
        <v>4</v>
      </c>
      <c r="K2" s="9" t="s">
        <v>5</v>
      </c>
    </row>
    <row r="3" spans="1:11" ht="24">
      <c r="A3" s="9"/>
      <c r="B3" s="9"/>
      <c r="C3" s="10"/>
      <c r="D3" s="1" t="s">
        <v>6</v>
      </c>
      <c r="E3" s="1" t="s">
        <v>35</v>
      </c>
      <c r="F3" s="1" t="s">
        <v>6</v>
      </c>
      <c r="G3" s="1" t="s">
        <v>36</v>
      </c>
      <c r="H3" s="9"/>
      <c r="I3" s="9"/>
      <c r="J3" s="9"/>
      <c r="K3" s="10"/>
    </row>
    <row r="4" spans="1:11" ht="20.25" customHeight="1">
      <c r="A4" s="2">
        <v>1</v>
      </c>
      <c r="B4" s="2" t="s">
        <v>10</v>
      </c>
      <c r="C4" s="2" t="s">
        <v>11</v>
      </c>
      <c r="D4" s="3">
        <v>60</v>
      </c>
      <c r="E4" s="3">
        <f aca="true" t="shared" si="0" ref="E4:E12">D4*70%</f>
        <v>42</v>
      </c>
      <c r="F4" s="3">
        <v>62</v>
      </c>
      <c r="G4" s="3">
        <f aca="true" t="shared" si="1" ref="G4:G12">F4*30%</f>
        <v>18.599999999999998</v>
      </c>
      <c r="H4" s="3">
        <f aca="true" t="shared" si="2" ref="H4:H12">E4+G4</f>
        <v>60.599999999999994</v>
      </c>
      <c r="I4" s="2">
        <v>1</v>
      </c>
      <c r="J4" s="6" t="s">
        <v>37</v>
      </c>
      <c r="K4" s="6">
        <v>1</v>
      </c>
    </row>
    <row r="5" spans="1:11" ht="20.25" customHeight="1">
      <c r="A5" s="2">
        <v>2</v>
      </c>
      <c r="B5" s="2" t="s">
        <v>12</v>
      </c>
      <c r="C5" s="4" t="s">
        <v>13</v>
      </c>
      <c r="D5" s="5">
        <v>56</v>
      </c>
      <c r="E5" s="3">
        <f t="shared" si="0"/>
        <v>39.199999999999996</v>
      </c>
      <c r="F5" s="5">
        <v>54</v>
      </c>
      <c r="G5" s="3">
        <f t="shared" si="1"/>
        <v>16.2</v>
      </c>
      <c r="H5" s="3">
        <f t="shared" si="2"/>
        <v>55.39999999999999</v>
      </c>
      <c r="I5" s="2">
        <v>1</v>
      </c>
      <c r="J5" s="6" t="s">
        <v>38</v>
      </c>
      <c r="K5" s="6">
        <v>1</v>
      </c>
    </row>
    <row r="6" spans="1:11" ht="20.25" customHeight="1">
      <c r="A6" s="2">
        <v>3</v>
      </c>
      <c r="B6" s="2" t="s">
        <v>14</v>
      </c>
      <c r="C6" s="2" t="s">
        <v>15</v>
      </c>
      <c r="D6" s="3">
        <v>64.5</v>
      </c>
      <c r="E6" s="3">
        <f t="shared" si="0"/>
        <v>45.15</v>
      </c>
      <c r="F6" s="3">
        <v>63</v>
      </c>
      <c r="G6" s="3">
        <f t="shared" si="1"/>
        <v>18.9</v>
      </c>
      <c r="H6" s="3">
        <f t="shared" si="2"/>
        <v>64.05</v>
      </c>
      <c r="I6" s="2">
        <v>1</v>
      </c>
      <c r="J6" s="6" t="s">
        <v>39</v>
      </c>
      <c r="K6" s="6">
        <v>1</v>
      </c>
    </row>
    <row r="7" spans="1:11" ht="20.25" customHeight="1">
      <c r="A7" s="2">
        <v>4</v>
      </c>
      <c r="B7" s="2" t="s">
        <v>16</v>
      </c>
      <c r="C7" s="2" t="s">
        <v>17</v>
      </c>
      <c r="D7" s="3">
        <v>52.5</v>
      </c>
      <c r="E7" s="3">
        <f t="shared" si="0"/>
        <v>36.75</v>
      </c>
      <c r="F7" s="3">
        <v>66</v>
      </c>
      <c r="G7" s="3">
        <f t="shared" si="1"/>
        <v>19.8</v>
      </c>
      <c r="H7" s="3">
        <f t="shared" si="2"/>
        <v>56.55</v>
      </c>
      <c r="I7" s="2">
        <v>1</v>
      </c>
      <c r="J7" s="7" t="s">
        <v>20</v>
      </c>
      <c r="K7" s="7">
        <v>2</v>
      </c>
    </row>
    <row r="8" spans="1:11" ht="20.25" customHeight="1">
      <c r="A8" s="2">
        <v>5</v>
      </c>
      <c r="B8" s="2" t="s">
        <v>18</v>
      </c>
      <c r="C8" s="2" t="s">
        <v>19</v>
      </c>
      <c r="D8" s="3">
        <v>48.5</v>
      </c>
      <c r="E8" s="3">
        <f t="shared" si="0"/>
        <v>33.949999999999996</v>
      </c>
      <c r="F8" s="3">
        <v>42</v>
      </c>
      <c r="G8" s="3">
        <f t="shared" si="1"/>
        <v>12.6</v>
      </c>
      <c r="H8" s="3">
        <f t="shared" si="2"/>
        <v>46.55</v>
      </c>
      <c r="I8" s="2">
        <v>2</v>
      </c>
      <c r="J8" s="8"/>
      <c r="K8" s="8"/>
    </row>
    <row r="9" spans="1:11" ht="20.25" customHeight="1">
      <c r="A9" s="2">
        <v>6</v>
      </c>
      <c r="B9" s="2" t="s">
        <v>21</v>
      </c>
      <c r="C9" s="2" t="s">
        <v>22</v>
      </c>
      <c r="D9" s="3">
        <v>79</v>
      </c>
      <c r="E9" s="3">
        <f t="shared" si="0"/>
        <v>55.3</v>
      </c>
      <c r="F9" s="3">
        <v>59</v>
      </c>
      <c r="G9" s="3">
        <f t="shared" si="1"/>
        <v>17.7</v>
      </c>
      <c r="H9" s="3">
        <f t="shared" si="2"/>
        <v>73</v>
      </c>
      <c r="I9" s="2">
        <v>1</v>
      </c>
      <c r="J9" s="7" t="s">
        <v>25</v>
      </c>
      <c r="K9" s="7">
        <v>2</v>
      </c>
    </row>
    <row r="10" spans="1:11" ht="20.25" customHeight="1">
      <c r="A10" s="2">
        <v>7</v>
      </c>
      <c r="B10" s="2" t="s">
        <v>23</v>
      </c>
      <c r="C10" s="2" t="s">
        <v>24</v>
      </c>
      <c r="D10" s="3">
        <v>74</v>
      </c>
      <c r="E10" s="3">
        <f t="shared" si="0"/>
        <v>51.8</v>
      </c>
      <c r="F10" s="3">
        <v>44</v>
      </c>
      <c r="G10" s="3">
        <f t="shared" si="1"/>
        <v>13.2</v>
      </c>
      <c r="H10" s="3">
        <f t="shared" si="2"/>
        <v>65</v>
      </c>
      <c r="I10" s="2">
        <v>2</v>
      </c>
      <c r="J10" s="8"/>
      <c r="K10" s="8"/>
    </row>
    <row r="11" spans="1:11" ht="20.25" customHeight="1">
      <c r="A11" s="2">
        <v>8</v>
      </c>
      <c r="B11" s="2" t="s">
        <v>28</v>
      </c>
      <c r="C11" s="2" t="s">
        <v>29</v>
      </c>
      <c r="D11" s="3">
        <v>68</v>
      </c>
      <c r="E11" s="3">
        <f t="shared" si="0"/>
        <v>47.599999999999994</v>
      </c>
      <c r="F11" s="3">
        <v>54</v>
      </c>
      <c r="G11" s="3">
        <f t="shared" si="1"/>
        <v>16.2</v>
      </c>
      <c r="H11" s="3">
        <f t="shared" si="2"/>
        <v>63.8</v>
      </c>
      <c r="I11" s="2">
        <v>1</v>
      </c>
      <c r="J11" s="7" t="s">
        <v>30</v>
      </c>
      <c r="K11" s="7">
        <v>2</v>
      </c>
    </row>
    <row r="12" spans="1:11" ht="20.25" customHeight="1">
      <c r="A12" s="2">
        <v>9</v>
      </c>
      <c r="B12" s="2" t="s">
        <v>26</v>
      </c>
      <c r="C12" s="2" t="s">
        <v>27</v>
      </c>
      <c r="D12" s="3">
        <v>68.5</v>
      </c>
      <c r="E12" s="3">
        <f t="shared" si="0"/>
        <v>47.949999999999996</v>
      </c>
      <c r="F12" s="3">
        <v>52</v>
      </c>
      <c r="G12" s="3">
        <f t="shared" si="1"/>
        <v>15.6</v>
      </c>
      <c r="H12" s="3">
        <f t="shared" si="2"/>
        <v>63.55</v>
      </c>
      <c r="I12" s="2">
        <v>2</v>
      </c>
      <c r="J12" s="8"/>
      <c r="K12" s="8"/>
    </row>
    <row r="13" spans="1:11" ht="20.25" customHeight="1">
      <c r="A13" s="2">
        <v>10</v>
      </c>
      <c r="B13" s="2" t="s">
        <v>31</v>
      </c>
      <c r="C13" s="2" t="s">
        <v>32</v>
      </c>
      <c r="D13" s="3">
        <v>69</v>
      </c>
      <c r="E13" s="3">
        <f>D13*70%</f>
        <v>48.3</v>
      </c>
      <c r="F13" s="3">
        <v>65</v>
      </c>
      <c r="G13" s="3">
        <f>F13*30%</f>
        <v>19.5</v>
      </c>
      <c r="H13" s="3">
        <f>E13+G13</f>
        <v>67.8</v>
      </c>
      <c r="I13" s="2">
        <v>1</v>
      </c>
      <c r="J13" s="13" t="s">
        <v>40</v>
      </c>
      <c r="K13" s="13">
        <v>2</v>
      </c>
    </row>
    <row r="14" spans="1:11" ht="20.25" customHeight="1">
      <c r="A14" s="2">
        <v>11</v>
      </c>
      <c r="B14" s="2" t="s">
        <v>33</v>
      </c>
      <c r="C14" s="2" t="s">
        <v>34</v>
      </c>
      <c r="D14" s="3">
        <v>69</v>
      </c>
      <c r="E14" s="3">
        <f>D14*70%</f>
        <v>48.3</v>
      </c>
      <c r="F14" s="3">
        <v>51</v>
      </c>
      <c r="G14" s="3">
        <f>F14*30%</f>
        <v>15.299999999999999</v>
      </c>
      <c r="H14" s="3">
        <f>E14+G14</f>
        <v>63.599999999999994</v>
      </c>
      <c r="I14" s="2">
        <v>2</v>
      </c>
      <c r="J14" s="13"/>
      <c r="K14" s="13"/>
    </row>
  </sheetData>
  <mergeCells count="18">
    <mergeCell ref="A1:K1"/>
    <mergeCell ref="A2:A3"/>
    <mergeCell ref="B2:B3"/>
    <mergeCell ref="D2:E2"/>
    <mergeCell ref="F2:G2"/>
    <mergeCell ref="H2:H3"/>
    <mergeCell ref="I2:I3"/>
    <mergeCell ref="J2:J3"/>
    <mergeCell ref="K2:K3"/>
    <mergeCell ref="C2:C3"/>
    <mergeCell ref="J9:J10"/>
    <mergeCell ref="K9:K10"/>
    <mergeCell ref="J11:J12"/>
    <mergeCell ref="K11:K12"/>
    <mergeCell ref="J7:J8"/>
    <mergeCell ref="K7:K8"/>
    <mergeCell ref="J13:J14"/>
    <mergeCell ref="K13:K14"/>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nobody</dc:creator>
  <cp:keywords/>
  <dc:description/>
  <cp:lastModifiedBy>nobody</cp:lastModifiedBy>
  <cp:lastPrinted>2018-04-08T07:44:48Z</cp:lastPrinted>
  <dcterms:created xsi:type="dcterms:W3CDTF">2018-03-28T00:30:17Z</dcterms:created>
  <dcterms:modified xsi:type="dcterms:W3CDTF">2018-04-08T07:44:57Z</dcterms:modified>
  <cp:category/>
  <cp:version/>
  <cp:contentType/>
  <cp:contentStatus/>
</cp:coreProperties>
</file>