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3895" windowHeight="10500"/>
  </bookViews>
  <sheets>
    <sheet name="排名成绩" sheetId="5" r:id="rId1"/>
    <sheet name="Sheet1" sheetId="6" r:id="rId2"/>
  </sheets>
  <definedNames>
    <definedName name="_xlnm._FilterDatabase" localSheetId="0" hidden="1">排名成绩!$A$3:$M$212</definedName>
    <definedName name="_xlnm.Print_Titles" localSheetId="0">排名成绩!$1:$3</definedName>
  </definedNames>
  <calcPr calcId="144525"/>
</workbook>
</file>

<file path=xl/sharedStrings.xml><?xml version="1.0" encoding="utf-8"?>
<sst xmlns="http://schemas.openxmlformats.org/spreadsheetml/2006/main" count="279">
  <si>
    <t xml:space="preserve">2018年永新县事业单位公开招聘工作人员成绩表                                                                       </t>
  </si>
  <si>
    <t>序号</t>
  </si>
  <si>
    <t>招聘单位</t>
  </si>
  <si>
    <t>招聘
人数</t>
  </si>
  <si>
    <t>岗位代码</t>
  </si>
  <si>
    <t>姓名</t>
  </si>
  <si>
    <t>面试准考证号</t>
  </si>
  <si>
    <t>考  试  成  绩</t>
  </si>
  <si>
    <t>排名</t>
  </si>
  <si>
    <t>备注</t>
  </si>
  <si>
    <t>笔试成绩</t>
  </si>
  <si>
    <t>按60%折算成绩</t>
  </si>
  <si>
    <t>面试成绩</t>
  </si>
  <si>
    <t>按40%折算成绩</t>
  </si>
  <si>
    <t>合成总成绩</t>
  </si>
  <si>
    <t>农机局      农机推广岗</t>
  </si>
  <si>
    <t>1人</t>
  </si>
  <si>
    <t>曾祥旺</t>
  </si>
  <si>
    <t>入闱体检、考察</t>
  </si>
  <si>
    <t>符志明</t>
  </si>
  <si>
    <t>周洪涛</t>
  </si>
  <si>
    <t>农业局乡镇畜牧兽医站动物防疫岗</t>
  </si>
  <si>
    <t>2人</t>
  </si>
  <si>
    <t>刘慧翔</t>
  </si>
  <si>
    <t>杨勇峰</t>
  </si>
  <si>
    <t>左丹丹</t>
  </si>
  <si>
    <t>蒋子奇</t>
  </si>
  <si>
    <t>缺考</t>
  </si>
  <si>
    <t>周军祥</t>
  </si>
  <si>
    <t>傅帅</t>
  </si>
  <si>
    <t>水利局防汛抗旱办公室水利工程管理岗</t>
  </si>
  <si>
    <t>郭智</t>
  </si>
  <si>
    <t>邹旺发</t>
  </si>
  <si>
    <t>肖名琦</t>
  </si>
  <si>
    <t>水利局城市防洪站水利工程管理岗</t>
  </si>
  <si>
    <t>陈峰</t>
  </si>
  <si>
    <t>郭涛</t>
  </si>
  <si>
    <t>敖翔宇</t>
  </si>
  <si>
    <t>林业局林业勘察设计队林业技术岗</t>
  </si>
  <si>
    <t>赵聪奇</t>
  </si>
  <si>
    <t>刘小泉</t>
  </si>
  <si>
    <t>林业局红卫桥木材检查站林业技术岗</t>
  </si>
  <si>
    <t>刘清清</t>
  </si>
  <si>
    <t>颜福林</t>
  </si>
  <si>
    <t>刘代鹏</t>
  </si>
  <si>
    <t>林业局虹桥木材检查站林业技术岗</t>
  </si>
  <si>
    <t>彭立</t>
  </si>
  <si>
    <t>张晓海</t>
  </si>
  <si>
    <t>叶建波</t>
  </si>
  <si>
    <t>农业局乡镇经营管理站财务会计岗</t>
  </si>
  <si>
    <t>6人</t>
  </si>
  <si>
    <t>张仁桂</t>
  </si>
  <si>
    <t>胡佳</t>
  </si>
  <si>
    <t>刘远艳</t>
  </si>
  <si>
    <t>刘慧莉</t>
  </si>
  <si>
    <t>刘鑫</t>
  </si>
  <si>
    <t>刘军华</t>
  </si>
  <si>
    <t>刘丹琦</t>
  </si>
  <si>
    <t>贺昕</t>
  </si>
  <si>
    <t>王慧</t>
  </si>
  <si>
    <t>谢抒洁</t>
  </si>
  <si>
    <t>史小丹</t>
  </si>
  <si>
    <t>刘倩雯</t>
  </si>
  <si>
    <t>杨敏</t>
  </si>
  <si>
    <t>刘德坚</t>
  </si>
  <si>
    <t>刘丽强</t>
  </si>
  <si>
    <t>刘从曜</t>
  </si>
  <si>
    <t>刘珍君</t>
  </si>
  <si>
    <t>贺伊伊</t>
  </si>
  <si>
    <t>段子超</t>
  </si>
  <si>
    <t>就业局财务会计岗</t>
  </si>
  <si>
    <t>刘骁勇</t>
  </si>
  <si>
    <t>蔡智萍</t>
  </si>
  <si>
    <t>彭翠</t>
  </si>
  <si>
    <t>居保局财务会计岗</t>
  </si>
  <si>
    <t>尹江文</t>
  </si>
  <si>
    <t>刘文峰</t>
  </si>
  <si>
    <t>胡艳梅</t>
  </si>
  <si>
    <t>医保局财务会计岗</t>
  </si>
  <si>
    <t>龙越</t>
  </si>
  <si>
    <t>江圆圆</t>
  </si>
  <si>
    <t>周扬</t>
  </si>
  <si>
    <t>总工会职工帮扶中心财务会计岗</t>
  </si>
  <si>
    <t>魏洁祯</t>
  </si>
  <si>
    <t>肖丹丹</t>
  </si>
  <si>
    <t>潘慧</t>
  </si>
  <si>
    <t>曾欣宁</t>
  </si>
  <si>
    <t>财政局国库集中收付核算中心（乡镇岗位）财务会计岗</t>
  </si>
  <si>
    <t>3人</t>
  </si>
  <si>
    <t>贺嘉仪</t>
  </si>
  <si>
    <t>贺雅倩</t>
  </si>
  <si>
    <t>贺婷</t>
  </si>
  <si>
    <t>詹蕾奕</t>
  </si>
  <si>
    <t>陈卿</t>
  </si>
  <si>
    <t>沈洁</t>
  </si>
  <si>
    <t>廖茜</t>
  </si>
  <si>
    <t>朱亚伟</t>
  </si>
  <si>
    <t>黄香秀</t>
  </si>
  <si>
    <t>夏豪</t>
  </si>
  <si>
    <t>卫计委乡镇卫生院会计核算中心财务会计岗</t>
  </si>
  <si>
    <t>王晶</t>
  </si>
  <si>
    <t>刘洋</t>
  </si>
  <si>
    <t>姚扬洋</t>
  </si>
  <si>
    <t>卫计委人民医院财务会计岗</t>
  </si>
  <si>
    <t>李水娟</t>
  </si>
  <si>
    <t>徐晨</t>
  </si>
  <si>
    <t>董佳慧</t>
  </si>
  <si>
    <t>王宇浩</t>
  </si>
  <si>
    <t>刘恋</t>
  </si>
  <si>
    <t>李莹</t>
  </si>
  <si>
    <t>国土局土地储备交易中心计算机管理岗</t>
  </si>
  <si>
    <t>张健安</t>
  </si>
  <si>
    <t>刘洲磊</t>
  </si>
  <si>
    <t>贺勖</t>
  </si>
  <si>
    <t>就业局计算机管理岗</t>
  </si>
  <si>
    <t>曾海青</t>
  </si>
  <si>
    <t>刘晨林</t>
  </si>
  <si>
    <t>周靖</t>
  </si>
  <si>
    <t>居保局计算机管理岗</t>
  </si>
  <si>
    <t>郭靖</t>
  </si>
  <si>
    <t>李珍</t>
  </si>
  <si>
    <t>龙浩</t>
  </si>
  <si>
    <t>医保局计算机管理岗</t>
  </si>
  <si>
    <t>张小文</t>
  </si>
  <si>
    <t>龙翌</t>
  </si>
  <si>
    <t>杨健</t>
  </si>
  <si>
    <t>李琦</t>
  </si>
  <si>
    <t>行政服务中心政务服务中心计算机管理岗</t>
  </si>
  <si>
    <t>肖福生</t>
  </si>
  <si>
    <t>龙剑</t>
  </si>
  <si>
    <t>任溪人</t>
  </si>
  <si>
    <t>李静涛</t>
  </si>
  <si>
    <t>易华权</t>
  </si>
  <si>
    <t>颜长江</t>
  </si>
  <si>
    <t>医保局医疗监管岗</t>
  </si>
  <si>
    <t>陈县梅</t>
  </si>
  <si>
    <t>朱玉琴</t>
  </si>
  <si>
    <t>王小月</t>
  </si>
  <si>
    <t>周聪</t>
  </si>
  <si>
    <t>汪侃燕</t>
  </si>
  <si>
    <t>旅发委全域旅游工作管理办公室旅游管理岗</t>
  </si>
  <si>
    <t>刘淑景</t>
  </si>
  <si>
    <t>段帆</t>
  </si>
  <si>
    <t>肖清华</t>
  </si>
  <si>
    <t>商务局电子商务产业办公室电子商务岗</t>
  </si>
  <si>
    <t>郭林</t>
  </si>
  <si>
    <t>刘小乔</t>
  </si>
  <si>
    <t>蔡阳阳</t>
  </si>
  <si>
    <t>安监局安全生产监察大队安全生产岗</t>
  </si>
  <si>
    <t>段杰</t>
  </si>
  <si>
    <t>刘庆</t>
  </si>
  <si>
    <t>商务局海关事务联络办公室经济贸易岗</t>
  </si>
  <si>
    <t>朱轩翊</t>
  </si>
  <si>
    <t>刘亚男</t>
  </si>
  <si>
    <t>李诗阳</t>
  </si>
  <si>
    <t>环保局工业开发区环保所环境监测岗</t>
  </si>
  <si>
    <t>曾会平</t>
  </si>
  <si>
    <t>金友明</t>
  </si>
  <si>
    <t>肖至邦</t>
  </si>
  <si>
    <t>工业开发区管委会企业服务中心环境监测岗</t>
  </si>
  <si>
    <t>汤雅娴</t>
  </si>
  <si>
    <t>姚莹</t>
  </si>
  <si>
    <t>周志喜</t>
  </si>
  <si>
    <t>工业开发区管委会皮制品产业办公室安全监督岗</t>
  </si>
  <si>
    <t>尹涛</t>
  </si>
  <si>
    <t>艾青</t>
  </si>
  <si>
    <t>刘剑</t>
  </si>
  <si>
    <t>肖扬</t>
  </si>
  <si>
    <t>贺伟伟</t>
  </si>
  <si>
    <t>住建局乡镇村规所村镇规划岗1</t>
  </si>
  <si>
    <t>李伟</t>
  </si>
  <si>
    <t>项家豪</t>
  </si>
  <si>
    <t>胡承福</t>
  </si>
  <si>
    <t>马琦</t>
  </si>
  <si>
    <t>叶力华</t>
  </si>
  <si>
    <t>史斌斌</t>
  </si>
  <si>
    <t>季节</t>
  </si>
  <si>
    <t>贺鑫</t>
  </si>
  <si>
    <t>陈灿文</t>
  </si>
  <si>
    <t>刘江</t>
  </si>
  <si>
    <t>龙世林</t>
  </si>
  <si>
    <t>王志魁</t>
  </si>
  <si>
    <t>王志强</t>
  </si>
  <si>
    <t>尹卓</t>
  </si>
  <si>
    <t>刘亮亮</t>
  </si>
  <si>
    <t>王凌</t>
  </si>
  <si>
    <t>阮继斌</t>
  </si>
  <si>
    <t>涂宏</t>
  </si>
  <si>
    <t>住建局乡镇村规所村镇规划岗2</t>
  </si>
  <si>
    <t>刘春玲</t>
  </si>
  <si>
    <t>尹泽来</t>
  </si>
  <si>
    <t>罗嘉俊</t>
  </si>
  <si>
    <t>刘吉荣</t>
  </si>
  <si>
    <t>文健</t>
  </si>
  <si>
    <t>汤泉</t>
  </si>
  <si>
    <t>文广新局文化市场执法大队文化市场管理岗</t>
  </si>
  <si>
    <t>曾新婷</t>
  </si>
  <si>
    <t>郭璐</t>
  </si>
  <si>
    <t>曹梦涓</t>
  </si>
  <si>
    <t>吴淑婧</t>
  </si>
  <si>
    <t>文广新局图书馆图书管理岗</t>
  </si>
  <si>
    <t>马菁洲</t>
  </si>
  <si>
    <t>黄括</t>
  </si>
  <si>
    <t>国土局乡镇国土资源所国土监管岗</t>
  </si>
  <si>
    <t>周午阳</t>
  </si>
  <si>
    <t>涂志海</t>
  </si>
  <si>
    <t>贺子晶</t>
  </si>
  <si>
    <t>工业开发区管委会企业服务中心统计分析岗</t>
  </si>
  <si>
    <t>郭紫君</t>
  </si>
  <si>
    <t>王禹汇</t>
  </si>
  <si>
    <t>赖雨霞</t>
  </si>
  <si>
    <t>文广新局乡镇文广站群文艺术指导岗1</t>
  </si>
  <si>
    <t>曾怡悦</t>
  </si>
  <si>
    <t>朱瑶</t>
  </si>
  <si>
    <t>刘吉峰</t>
  </si>
  <si>
    <t>刘伊雯</t>
  </si>
  <si>
    <t>陈艳</t>
  </si>
  <si>
    <t>孙宇侠</t>
  </si>
  <si>
    <t>文广新局乡镇文广站群文艺术指导岗4</t>
  </si>
  <si>
    <t>刘亮</t>
  </si>
  <si>
    <t>廖文忠</t>
  </si>
  <si>
    <t>余志伟</t>
  </si>
  <si>
    <t>团县委青少年活动中心艺术指导岗</t>
  </si>
  <si>
    <t>傅启扬</t>
  </si>
  <si>
    <t>林红</t>
  </si>
  <si>
    <t>周青松</t>
  </si>
  <si>
    <t>市场和质量监督管理局个协办特种设备监管岗</t>
  </si>
  <si>
    <t>刘燚</t>
  </si>
  <si>
    <t>胡宇轩</t>
  </si>
  <si>
    <t>刘锋</t>
  </si>
  <si>
    <t>市场和质量监督管理局检验检测中心食品质量监管岗</t>
  </si>
  <si>
    <t>肖麒玲</t>
  </si>
  <si>
    <t>张应欢</t>
  </si>
  <si>
    <t>肖蓝</t>
  </si>
  <si>
    <t>市场和质量监督管理局检验检测中心药品质量监管岗</t>
  </si>
  <si>
    <t>郭艳萍</t>
  </si>
  <si>
    <t>罗照兰</t>
  </si>
  <si>
    <t>周军</t>
  </si>
  <si>
    <t>工业开发区管委会铜制品产业办公室工程规划岗</t>
  </si>
  <si>
    <t>孙建亚</t>
  </si>
  <si>
    <t>胡隆辉</t>
  </si>
  <si>
    <t>林晨</t>
  </si>
  <si>
    <t>肖强</t>
  </si>
  <si>
    <t>行政服务中心政务服务中心网络信息管理岗</t>
  </si>
  <si>
    <t>王聪</t>
  </si>
  <si>
    <t>周作亮</t>
  </si>
  <si>
    <t>肖佳</t>
  </si>
  <si>
    <t>肖霄</t>
  </si>
  <si>
    <t>陈汉庆</t>
  </si>
  <si>
    <t>张宙晖</t>
  </si>
  <si>
    <t>气象局人工影响天气办公室网络信息管理岗</t>
  </si>
  <si>
    <t>龙鑫</t>
  </si>
  <si>
    <t>段家琛</t>
  </si>
  <si>
    <t>汤明诚</t>
  </si>
  <si>
    <t>林业局利用外资项目办法律事务岗</t>
  </si>
  <si>
    <t>欧阳明</t>
  </si>
  <si>
    <t>刘璐</t>
  </si>
  <si>
    <t>胡丽蓉</t>
  </si>
  <si>
    <t>司法局公证处法律事务岗</t>
  </si>
  <si>
    <t>刘晓婉</t>
  </si>
  <si>
    <t>卫计委综合执法局法律事务岗</t>
  </si>
  <si>
    <t>贺丽霞</t>
  </si>
  <si>
    <t>张锐</t>
  </si>
  <si>
    <t>王炳</t>
  </si>
  <si>
    <t>民政局乡镇民政所综合管理岗</t>
  </si>
  <si>
    <t>4人</t>
  </si>
  <si>
    <t>龙慧瑛</t>
  </si>
  <si>
    <t>贺振华</t>
  </si>
  <si>
    <t>吴丽娟</t>
  </si>
  <si>
    <t>周莎莎</t>
  </si>
  <si>
    <t>左传斌</t>
  </si>
  <si>
    <t>周芳懿</t>
  </si>
  <si>
    <t>王晓娟</t>
  </si>
  <si>
    <t>刘瑾洁</t>
  </si>
  <si>
    <t>马卫伟</t>
  </si>
  <si>
    <t>李俊</t>
  </si>
  <si>
    <t>郭佳宾</t>
  </si>
  <si>
    <t>曾姗洁</t>
  </si>
  <si>
    <t>准考证号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</si>
</sst>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4" fillId="28" borderId="5" applyNumberFormat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M212"/>
  <sheetViews>
    <sheetView tabSelected="1" zoomScale="110" zoomScaleNormal="110" topLeftCell="A154" workbookViewId="0">
      <selection activeCell="P1" sqref="P1"/>
    </sheetView>
  </sheetViews>
  <sheetFormatPr defaultColWidth="9" defaultRowHeight="20.1" customHeight="1"/>
  <cols>
    <col min="1" max="1" width="4.625" style="11" customWidth="1"/>
    <col min="2" max="2" width="9.89166666666667" style="11" customWidth="1"/>
    <col min="3" max="3" width="4.625" style="11" customWidth="1"/>
    <col min="4" max="4" width="9.375" style="11" customWidth="1"/>
    <col min="5" max="5" width="7.375" style="11" customWidth="1"/>
    <col min="6" max="6" width="8.4" style="12" customWidth="1"/>
    <col min="7" max="7" width="5.375" style="13" customWidth="1"/>
    <col min="8" max="8" width="8.175" style="13" customWidth="1"/>
    <col min="9" max="9" width="6.35833333333333" style="13" customWidth="1"/>
    <col min="10" max="10" width="8.51666666666667" style="13" customWidth="1"/>
    <col min="11" max="11" width="8.00833333333333" style="13" customWidth="1"/>
    <col min="12" max="12" width="4.625" style="13" customWidth="1"/>
    <col min="13" max="13" width="13.975" style="13" customWidth="1"/>
    <col min="14" max="16384" width="9" style="11"/>
  </cols>
  <sheetData>
    <row r="1" ht="51.75" customHeight="1" spans="1:13">
      <c r="A1" s="14" t="s">
        <v>0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</row>
    <row r="2" customFormat="1" ht="25" customHeight="1" spans="1:13">
      <c r="A2" s="16" t="s">
        <v>1</v>
      </c>
      <c r="B2" s="17" t="s">
        <v>2</v>
      </c>
      <c r="C2" s="16" t="s">
        <v>3</v>
      </c>
      <c r="D2" s="17" t="s">
        <v>4</v>
      </c>
      <c r="E2" s="18" t="s">
        <v>5</v>
      </c>
      <c r="F2" s="18" t="s">
        <v>6</v>
      </c>
      <c r="G2" s="16" t="s">
        <v>7</v>
      </c>
      <c r="H2" s="16"/>
      <c r="I2" s="16"/>
      <c r="J2" s="16"/>
      <c r="K2" s="16"/>
      <c r="L2" s="19" t="s">
        <v>8</v>
      </c>
      <c r="M2" s="18" t="s">
        <v>9</v>
      </c>
    </row>
    <row r="3" s="10" customFormat="1" ht="44" customHeight="1" spans="1:13">
      <c r="A3" s="16"/>
      <c r="B3" s="17"/>
      <c r="C3" s="16"/>
      <c r="D3" s="17"/>
      <c r="E3" s="18"/>
      <c r="F3" s="18"/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20"/>
      <c r="M3" s="18"/>
    </row>
    <row r="4" ht="27" customHeight="1" spans="1:13">
      <c r="A4" s="4">
        <v>1</v>
      </c>
      <c r="B4" s="4" t="s">
        <v>15</v>
      </c>
      <c r="C4" s="4" t="s">
        <v>16</v>
      </c>
      <c r="D4" s="4">
        <v>2018001</v>
      </c>
      <c r="E4" s="4" t="s">
        <v>17</v>
      </c>
      <c r="F4" s="4">
        <v>2018001</v>
      </c>
      <c r="G4" s="4">
        <v>61.5</v>
      </c>
      <c r="H4" s="4">
        <v>36.9</v>
      </c>
      <c r="I4" s="4">
        <v>82.4</v>
      </c>
      <c r="J4" s="4">
        <v>32.96</v>
      </c>
      <c r="K4" s="4">
        <v>69.86</v>
      </c>
      <c r="L4" s="4">
        <v>1</v>
      </c>
      <c r="M4" s="21" t="s">
        <v>18</v>
      </c>
    </row>
    <row r="5" ht="27" customHeight="1" spans="1:13">
      <c r="A5" s="4">
        <v>2</v>
      </c>
      <c r="B5" s="4"/>
      <c r="C5" s="4"/>
      <c r="D5" s="4">
        <v>2018001</v>
      </c>
      <c r="E5" s="4" t="s">
        <v>19</v>
      </c>
      <c r="F5" s="4">
        <v>2018002</v>
      </c>
      <c r="G5" s="4">
        <v>60.5</v>
      </c>
      <c r="H5" s="4">
        <v>36.3</v>
      </c>
      <c r="I5" s="4">
        <v>79.2</v>
      </c>
      <c r="J5" s="4">
        <v>31.68</v>
      </c>
      <c r="K5" s="4">
        <v>67.98</v>
      </c>
      <c r="L5" s="4">
        <v>3</v>
      </c>
      <c r="M5" s="4"/>
    </row>
    <row r="6" ht="27" customHeight="1" spans="1:13">
      <c r="A6" s="4">
        <v>3</v>
      </c>
      <c r="B6" s="4"/>
      <c r="C6" s="4"/>
      <c r="D6" s="4">
        <v>2018001</v>
      </c>
      <c r="E6" s="4" t="s">
        <v>20</v>
      </c>
      <c r="F6" s="4">
        <v>2018003</v>
      </c>
      <c r="G6" s="4">
        <v>60</v>
      </c>
      <c r="H6" s="4">
        <v>36</v>
      </c>
      <c r="I6" s="4">
        <v>83</v>
      </c>
      <c r="J6" s="4">
        <v>33.2</v>
      </c>
      <c r="K6" s="4">
        <v>69.2</v>
      </c>
      <c r="L6" s="4">
        <v>2</v>
      </c>
      <c r="M6" s="4"/>
    </row>
    <row r="7" ht="27" customHeight="1" spans="1:13">
      <c r="A7" s="4">
        <v>4</v>
      </c>
      <c r="B7" s="5" t="s">
        <v>21</v>
      </c>
      <c r="C7" s="5" t="s">
        <v>22</v>
      </c>
      <c r="D7" s="5">
        <v>2018005</v>
      </c>
      <c r="E7" s="5" t="s">
        <v>23</v>
      </c>
      <c r="F7" s="5">
        <v>2018004</v>
      </c>
      <c r="G7" s="5">
        <v>62.5</v>
      </c>
      <c r="H7" s="5">
        <v>37.5</v>
      </c>
      <c r="I7" s="5">
        <v>78</v>
      </c>
      <c r="J7" s="5">
        <v>31.2</v>
      </c>
      <c r="K7" s="5">
        <v>68.7</v>
      </c>
      <c r="L7" s="5">
        <v>1</v>
      </c>
      <c r="M7" s="22" t="s">
        <v>18</v>
      </c>
    </row>
    <row r="8" ht="27" customHeight="1" spans="1:13">
      <c r="A8" s="4">
        <v>5</v>
      </c>
      <c r="B8" s="5"/>
      <c r="C8" s="5"/>
      <c r="D8" s="5">
        <v>2018005</v>
      </c>
      <c r="E8" s="5" t="s">
        <v>24</v>
      </c>
      <c r="F8" s="5">
        <v>2018005</v>
      </c>
      <c r="G8" s="5">
        <v>61</v>
      </c>
      <c r="H8" s="5">
        <v>36.6</v>
      </c>
      <c r="I8" s="5">
        <v>76.6</v>
      </c>
      <c r="J8" s="5">
        <v>30.64</v>
      </c>
      <c r="K8" s="5">
        <v>67.24</v>
      </c>
      <c r="L8" s="5">
        <v>4</v>
      </c>
      <c r="M8" s="5"/>
    </row>
    <row r="9" ht="27" customHeight="1" spans="1:13">
      <c r="A9" s="4">
        <v>6</v>
      </c>
      <c r="B9" s="5"/>
      <c r="C9" s="5"/>
      <c r="D9" s="5">
        <v>2018005</v>
      </c>
      <c r="E9" s="5" t="s">
        <v>25</v>
      </c>
      <c r="F9" s="5">
        <v>2018006</v>
      </c>
      <c r="G9" s="5">
        <v>60</v>
      </c>
      <c r="H9" s="5">
        <v>36</v>
      </c>
      <c r="I9" s="5">
        <v>81.2</v>
      </c>
      <c r="J9" s="5">
        <v>32.48</v>
      </c>
      <c r="K9" s="5">
        <v>68.48</v>
      </c>
      <c r="L9" s="5">
        <v>2</v>
      </c>
      <c r="M9" s="22" t="s">
        <v>18</v>
      </c>
    </row>
    <row r="10" ht="27" customHeight="1" spans="1:13">
      <c r="A10" s="4">
        <v>7</v>
      </c>
      <c r="B10" s="5"/>
      <c r="C10" s="5"/>
      <c r="D10" s="5">
        <v>2018005</v>
      </c>
      <c r="E10" s="5" t="s">
        <v>26</v>
      </c>
      <c r="F10" s="5">
        <v>2018007</v>
      </c>
      <c r="G10" s="5">
        <v>60</v>
      </c>
      <c r="H10" s="5">
        <v>36</v>
      </c>
      <c r="I10" s="5"/>
      <c r="J10" s="5" t="s">
        <v>27</v>
      </c>
      <c r="K10" s="5">
        <v>36</v>
      </c>
      <c r="L10" s="5">
        <v>6</v>
      </c>
      <c r="M10" s="23"/>
    </row>
    <row r="11" ht="27" customHeight="1" spans="1:13">
      <c r="A11" s="4">
        <v>8</v>
      </c>
      <c r="B11" s="5"/>
      <c r="C11" s="5"/>
      <c r="D11" s="5">
        <v>2018005</v>
      </c>
      <c r="E11" s="5" t="s">
        <v>28</v>
      </c>
      <c r="F11" s="5">
        <v>2018008</v>
      </c>
      <c r="G11" s="5">
        <v>59</v>
      </c>
      <c r="H11" s="5">
        <v>35.4</v>
      </c>
      <c r="I11" s="5">
        <v>76.8</v>
      </c>
      <c r="J11" s="5">
        <v>30.72</v>
      </c>
      <c r="K11" s="5">
        <v>66.12</v>
      </c>
      <c r="L11" s="5">
        <v>5</v>
      </c>
      <c r="M11" s="5"/>
    </row>
    <row r="12" ht="27" customHeight="1" spans="1:13">
      <c r="A12" s="4">
        <v>9</v>
      </c>
      <c r="B12" s="5"/>
      <c r="C12" s="5"/>
      <c r="D12" s="5">
        <v>2018005</v>
      </c>
      <c r="E12" s="5" t="s">
        <v>29</v>
      </c>
      <c r="F12" s="5">
        <v>2018009</v>
      </c>
      <c r="G12" s="5">
        <v>57</v>
      </c>
      <c r="H12" s="5">
        <v>34.2</v>
      </c>
      <c r="I12" s="5">
        <v>83.8</v>
      </c>
      <c r="J12" s="5">
        <v>33.52</v>
      </c>
      <c r="K12" s="5">
        <v>67.72</v>
      </c>
      <c r="L12" s="5">
        <v>3</v>
      </c>
      <c r="M12" s="5"/>
    </row>
    <row r="13" ht="27" customHeight="1" spans="1:13">
      <c r="A13" s="4">
        <v>10</v>
      </c>
      <c r="B13" s="4" t="s">
        <v>30</v>
      </c>
      <c r="C13" s="4" t="s">
        <v>16</v>
      </c>
      <c r="D13" s="4">
        <v>2018006</v>
      </c>
      <c r="E13" s="4" t="s">
        <v>31</v>
      </c>
      <c r="F13" s="4">
        <v>2018010</v>
      </c>
      <c r="G13" s="4">
        <v>60.5</v>
      </c>
      <c r="H13" s="4">
        <v>36.3</v>
      </c>
      <c r="I13" s="4">
        <v>87.4</v>
      </c>
      <c r="J13" s="4">
        <v>34.96</v>
      </c>
      <c r="K13" s="4">
        <v>71.26</v>
      </c>
      <c r="L13" s="4">
        <v>1</v>
      </c>
      <c r="M13" s="21" t="s">
        <v>18</v>
      </c>
    </row>
    <row r="14" ht="27" customHeight="1" spans="1:13">
      <c r="A14" s="4">
        <v>11</v>
      </c>
      <c r="B14" s="4"/>
      <c r="C14" s="4"/>
      <c r="D14" s="4">
        <v>2018006</v>
      </c>
      <c r="E14" s="4" t="s">
        <v>32</v>
      </c>
      <c r="F14" s="4">
        <v>2018011</v>
      </c>
      <c r="G14" s="4">
        <v>53.5</v>
      </c>
      <c r="H14" s="4">
        <v>32.1</v>
      </c>
      <c r="I14" s="4">
        <v>78.6</v>
      </c>
      <c r="J14" s="4">
        <v>31.44</v>
      </c>
      <c r="K14" s="4">
        <v>63.54</v>
      </c>
      <c r="L14" s="4">
        <v>3</v>
      </c>
      <c r="M14" s="4"/>
    </row>
    <row r="15" ht="27" customHeight="1" spans="1:13">
      <c r="A15" s="4">
        <v>12</v>
      </c>
      <c r="B15" s="4"/>
      <c r="C15" s="4"/>
      <c r="D15" s="4">
        <v>2018006</v>
      </c>
      <c r="E15" s="4" t="s">
        <v>33</v>
      </c>
      <c r="F15" s="4">
        <v>2018012</v>
      </c>
      <c r="G15" s="4">
        <v>52</v>
      </c>
      <c r="H15" s="4">
        <v>31.2</v>
      </c>
      <c r="I15" s="4">
        <v>83.8</v>
      </c>
      <c r="J15" s="4">
        <v>33.52</v>
      </c>
      <c r="K15" s="4">
        <v>64.72</v>
      </c>
      <c r="L15" s="4">
        <v>2</v>
      </c>
      <c r="M15" s="4"/>
    </row>
    <row r="16" ht="27" customHeight="1" spans="1:13">
      <c r="A16" s="4">
        <v>13</v>
      </c>
      <c r="B16" s="5" t="s">
        <v>34</v>
      </c>
      <c r="C16" s="5" t="s">
        <v>16</v>
      </c>
      <c r="D16" s="5">
        <v>2018007</v>
      </c>
      <c r="E16" s="5" t="s">
        <v>35</v>
      </c>
      <c r="F16" s="5">
        <v>2018013</v>
      </c>
      <c r="G16" s="5">
        <v>79</v>
      </c>
      <c r="H16" s="5">
        <v>47.4</v>
      </c>
      <c r="I16" s="5">
        <v>76.2</v>
      </c>
      <c r="J16" s="5">
        <v>30.48</v>
      </c>
      <c r="K16" s="5">
        <v>77.88</v>
      </c>
      <c r="L16" s="5">
        <v>1</v>
      </c>
      <c r="M16" s="22" t="s">
        <v>18</v>
      </c>
    </row>
    <row r="17" ht="27" customHeight="1" spans="1:13">
      <c r="A17" s="4">
        <v>14</v>
      </c>
      <c r="B17" s="5"/>
      <c r="C17" s="5"/>
      <c r="D17" s="5">
        <v>2018007</v>
      </c>
      <c r="E17" s="5" t="s">
        <v>36</v>
      </c>
      <c r="F17" s="5">
        <v>2018014</v>
      </c>
      <c r="G17" s="5">
        <v>68.5</v>
      </c>
      <c r="H17" s="5">
        <v>41.1</v>
      </c>
      <c r="I17" s="5">
        <v>79.6</v>
      </c>
      <c r="J17" s="5">
        <v>31.84</v>
      </c>
      <c r="K17" s="5">
        <v>72.94</v>
      </c>
      <c r="L17" s="5">
        <v>2</v>
      </c>
      <c r="M17" s="5"/>
    </row>
    <row r="18" ht="27" customHeight="1" spans="1:13">
      <c r="A18" s="4">
        <v>15</v>
      </c>
      <c r="B18" s="5"/>
      <c r="C18" s="5"/>
      <c r="D18" s="5">
        <v>2018007</v>
      </c>
      <c r="E18" s="5" t="s">
        <v>37</v>
      </c>
      <c r="F18" s="5">
        <v>2018015</v>
      </c>
      <c r="G18" s="5">
        <v>63.5</v>
      </c>
      <c r="H18" s="5">
        <v>38.1</v>
      </c>
      <c r="I18" s="5">
        <v>80</v>
      </c>
      <c r="J18" s="5">
        <v>32</v>
      </c>
      <c r="K18" s="5">
        <v>70.1</v>
      </c>
      <c r="L18" s="5">
        <v>3</v>
      </c>
      <c r="M18" s="5"/>
    </row>
    <row r="19" ht="27" customHeight="1" spans="1:13">
      <c r="A19" s="4">
        <v>16</v>
      </c>
      <c r="B19" s="4" t="s">
        <v>38</v>
      </c>
      <c r="C19" s="4" t="s">
        <v>16</v>
      </c>
      <c r="D19" s="4">
        <v>2018009</v>
      </c>
      <c r="E19" s="4" t="s">
        <v>39</v>
      </c>
      <c r="F19" s="4">
        <v>2018016</v>
      </c>
      <c r="G19" s="4">
        <v>70.5</v>
      </c>
      <c r="H19" s="4">
        <v>42.3</v>
      </c>
      <c r="I19" s="4">
        <v>75</v>
      </c>
      <c r="J19" s="4">
        <v>30</v>
      </c>
      <c r="K19" s="4">
        <v>72.3</v>
      </c>
      <c r="L19" s="4">
        <v>1</v>
      </c>
      <c r="M19" s="21" t="s">
        <v>18</v>
      </c>
    </row>
    <row r="20" ht="33" customHeight="1" spans="1:13">
      <c r="A20" s="4">
        <v>17</v>
      </c>
      <c r="B20" s="4"/>
      <c r="C20" s="4"/>
      <c r="D20" s="4">
        <v>2018009</v>
      </c>
      <c r="E20" s="4" t="s">
        <v>40</v>
      </c>
      <c r="F20" s="4">
        <v>2018017</v>
      </c>
      <c r="G20" s="4">
        <v>65.5</v>
      </c>
      <c r="H20" s="4">
        <v>39.3</v>
      </c>
      <c r="I20" s="4">
        <v>77.4</v>
      </c>
      <c r="J20" s="4">
        <v>30.96</v>
      </c>
      <c r="K20" s="4">
        <v>70.26</v>
      </c>
      <c r="L20" s="4">
        <v>2</v>
      </c>
      <c r="M20" s="4"/>
    </row>
    <row r="21" ht="27" customHeight="1" spans="1:13">
      <c r="A21" s="4">
        <v>18</v>
      </c>
      <c r="B21" s="5" t="s">
        <v>41</v>
      </c>
      <c r="C21" s="5" t="s">
        <v>16</v>
      </c>
      <c r="D21" s="5">
        <v>2018011</v>
      </c>
      <c r="E21" s="5" t="s">
        <v>42</v>
      </c>
      <c r="F21" s="5">
        <v>2018018</v>
      </c>
      <c r="G21" s="5">
        <v>77.5</v>
      </c>
      <c r="H21" s="5">
        <v>46.5</v>
      </c>
      <c r="I21" s="5">
        <v>76.8</v>
      </c>
      <c r="J21" s="5">
        <v>30.72</v>
      </c>
      <c r="K21" s="5">
        <v>77.22</v>
      </c>
      <c r="L21" s="5">
        <v>1</v>
      </c>
      <c r="M21" s="22" t="s">
        <v>18</v>
      </c>
    </row>
    <row r="22" ht="27" customHeight="1" spans="1:13">
      <c r="A22" s="4">
        <v>19</v>
      </c>
      <c r="B22" s="5"/>
      <c r="C22" s="5"/>
      <c r="D22" s="5">
        <v>2018011</v>
      </c>
      <c r="E22" s="5" t="s">
        <v>43</v>
      </c>
      <c r="F22" s="5">
        <v>2018019</v>
      </c>
      <c r="G22" s="5">
        <v>71.5</v>
      </c>
      <c r="H22" s="5">
        <v>42.9</v>
      </c>
      <c r="I22" s="5"/>
      <c r="J22" s="5" t="s">
        <v>27</v>
      </c>
      <c r="K22" s="5">
        <v>42.9</v>
      </c>
      <c r="L22" s="5">
        <v>3</v>
      </c>
      <c r="M22" s="23"/>
    </row>
    <row r="23" ht="27" customHeight="1" spans="1:13">
      <c r="A23" s="4">
        <v>20</v>
      </c>
      <c r="B23" s="5"/>
      <c r="C23" s="5"/>
      <c r="D23" s="5">
        <v>2018011</v>
      </c>
      <c r="E23" s="5" t="s">
        <v>44</v>
      </c>
      <c r="F23" s="5">
        <v>2018020</v>
      </c>
      <c r="G23" s="5">
        <v>61.5</v>
      </c>
      <c r="H23" s="5">
        <v>36.9</v>
      </c>
      <c r="I23" s="5">
        <v>71.2</v>
      </c>
      <c r="J23" s="5">
        <v>28.48</v>
      </c>
      <c r="K23" s="5">
        <v>65.38</v>
      </c>
      <c r="L23" s="5">
        <v>2</v>
      </c>
      <c r="M23" s="23"/>
    </row>
    <row r="24" ht="27" customHeight="1" spans="1:13">
      <c r="A24" s="4">
        <v>21</v>
      </c>
      <c r="B24" s="4" t="s">
        <v>45</v>
      </c>
      <c r="C24" s="4" t="s">
        <v>16</v>
      </c>
      <c r="D24" s="4">
        <v>2018012</v>
      </c>
      <c r="E24" s="4" t="s">
        <v>46</v>
      </c>
      <c r="F24" s="4">
        <v>2018021</v>
      </c>
      <c r="G24" s="4">
        <v>80</v>
      </c>
      <c r="H24" s="4">
        <v>48</v>
      </c>
      <c r="I24" s="4">
        <v>85.2</v>
      </c>
      <c r="J24" s="4">
        <v>34.08</v>
      </c>
      <c r="K24" s="4">
        <v>82.08</v>
      </c>
      <c r="L24" s="4">
        <v>1</v>
      </c>
      <c r="M24" s="21" t="s">
        <v>18</v>
      </c>
    </row>
    <row r="25" ht="27" customHeight="1" spans="1:13">
      <c r="A25" s="4">
        <v>22</v>
      </c>
      <c r="B25" s="4"/>
      <c r="C25" s="4"/>
      <c r="D25" s="4">
        <v>2018012</v>
      </c>
      <c r="E25" s="4" t="s">
        <v>47</v>
      </c>
      <c r="F25" s="4">
        <v>2018022</v>
      </c>
      <c r="G25" s="4">
        <v>71</v>
      </c>
      <c r="H25" s="4">
        <v>42.6</v>
      </c>
      <c r="I25" s="4">
        <v>80</v>
      </c>
      <c r="J25" s="4">
        <v>32</v>
      </c>
      <c r="K25" s="4">
        <v>74.6</v>
      </c>
      <c r="L25" s="4">
        <v>2</v>
      </c>
      <c r="M25" s="24"/>
    </row>
    <row r="26" ht="27" customHeight="1" spans="1:13">
      <c r="A26" s="4">
        <v>23</v>
      </c>
      <c r="B26" s="4"/>
      <c r="C26" s="4"/>
      <c r="D26" s="6">
        <v>2018012</v>
      </c>
      <c r="E26" s="6" t="s">
        <v>48</v>
      </c>
      <c r="F26" s="4">
        <v>2018023</v>
      </c>
      <c r="G26" s="4">
        <v>63</v>
      </c>
      <c r="H26" s="4">
        <v>37.8</v>
      </c>
      <c r="I26" s="4">
        <v>72.8</v>
      </c>
      <c r="J26" s="4">
        <v>29.12</v>
      </c>
      <c r="K26" s="4">
        <v>66.92</v>
      </c>
      <c r="L26" s="4">
        <v>3</v>
      </c>
      <c r="M26" s="24"/>
    </row>
    <row r="27" ht="19" customHeight="1" spans="1:13">
      <c r="A27" s="4">
        <v>24</v>
      </c>
      <c r="B27" s="5" t="s">
        <v>49</v>
      </c>
      <c r="C27" s="5" t="s">
        <v>50</v>
      </c>
      <c r="D27" s="5">
        <v>2018004</v>
      </c>
      <c r="E27" s="5" t="s">
        <v>51</v>
      </c>
      <c r="F27" s="5">
        <v>2018036</v>
      </c>
      <c r="G27" s="5">
        <v>73.5</v>
      </c>
      <c r="H27" s="5">
        <v>44.1</v>
      </c>
      <c r="I27" s="5">
        <v>76</v>
      </c>
      <c r="J27" s="5">
        <v>30.4</v>
      </c>
      <c r="K27" s="5">
        <v>74.5</v>
      </c>
      <c r="L27" s="5">
        <v>1</v>
      </c>
      <c r="M27" s="22" t="s">
        <v>18</v>
      </c>
    </row>
    <row r="28" ht="19" customHeight="1" spans="1:13">
      <c r="A28" s="4">
        <v>25</v>
      </c>
      <c r="B28" s="5"/>
      <c r="C28" s="5"/>
      <c r="D28" s="5">
        <v>2018004</v>
      </c>
      <c r="E28" s="5" t="s">
        <v>52</v>
      </c>
      <c r="F28" s="5">
        <v>2018037</v>
      </c>
      <c r="G28" s="5">
        <v>66.5</v>
      </c>
      <c r="H28" s="5">
        <v>39.9</v>
      </c>
      <c r="I28" s="5">
        <v>77.8</v>
      </c>
      <c r="J28" s="5">
        <v>31.12</v>
      </c>
      <c r="K28" s="5">
        <v>71.02</v>
      </c>
      <c r="L28" s="5">
        <v>2</v>
      </c>
      <c r="M28" s="22" t="s">
        <v>18</v>
      </c>
    </row>
    <row r="29" ht="19" customHeight="1" spans="1:13">
      <c r="A29" s="4">
        <v>26</v>
      </c>
      <c r="B29" s="5"/>
      <c r="C29" s="5"/>
      <c r="D29" s="5">
        <v>2018004</v>
      </c>
      <c r="E29" s="5" t="s">
        <v>53</v>
      </c>
      <c r="F29" s="5">
        <v>2018038</v>
      </c>
      <c r="G29" s="5">
        <v>65</v>
      </c>
      <c r="H29" s="5">
        <v>39</v>
      </c>
      <c r="I29" s="5">
        <v>74.2</v>
      </c>
      <c r="J29" s="5">
        <v>29.68</v>
      </c>
      <c r="K29" s="5">
        <v>68.68</v>
      </c>
      <c r="L29" s="5">
        <v>5</v>
      </c>
      <c r="M29" s="22" t="s">
        <v>18</v>
      </c>
    </row>
    <row r="30" ht="19" customHeight="1" spans="1:13">
      <c r="A30" s="4">
        <v>27</v>
      </c>
      <c r="B30" s="5"/>
      <c r="C30" s="5"/>
      <c r="D30" s="5">
        <v>2018004</v>
      </c>
      <c r="E30" s="5" t="s">
        <v>54</v>
      </c>
      <c r="F30" s="5">
        <v>2018039</v>
      </c>
      <c r="G30" s="5">
        <v>63</v>
      </c>
      <c r="H30" s="5">
        <v>37.8</v>
      </c>
      <c r="I30" s="5">
        <v>78.3</v>
      </c>
      <c r="J30" s="5">
        <v>31.32</v>
      </c>
      <c r="K30" s="5">
        <v>69.12</v>
      </c>
      <c r="L30" s="5">
        <v>4</v>
      </c>
      <c r="M30" s="22" t="s">
        <v>18</v>
      </c>
    </row>
    <row r="31" ht="19" customHeight="1" spans="1:13">
      <c r="A31" s="4">
        <v>28</v>
      </c>
      <c r="B31" s="5"/>
      <c r="C31" s="5"/>
      <c r="D31" s="5">
        <v>2018004</v>
      </c>
      <c r="E31" s="5" t="s">
        <v>55</v>
      </c>
      <c r="F31" s="5">
        <v>2018040</v>
      </c>
      <c r="G31" s="5">
        <v>62.5</v>
      </c>
      <c r="H31" s="5">
        <v>37.5</v>
      </c>
      <c r="I31" s="5">
        <v>79.3</v>
      </c>
      <c r="J31" s="5">
        <v>31.72</v>
      </c>
      <c r="K31" s="5">
        <v>69.22</v>
      </c>
      <c r="L31" s="5">
        <v>3</v>
      </c>
      <c r="M31" s="22" t="s">
        <v>18</v>
      </c>
    </row>
    <row r="32" ht="19" customHeight="1" spans="1:13">
      <c r="A32" s="4">
        <v>29</v>
      </c>
      <c r="B32" s="5"/>
      <c r="C32" s="5"/>
      <c r="D32" s="5">
        <v>2018004</v>
      </c>
      <c r="E32" s="5" t="s">
        <v>56</v>
      </c>
      <c r="F32" s="5">
        <v>2018041</v>
      </c>
      <c r="G32" s="5">
        <v>60</v>
      </c>
      <c r="H32" s="5">
        <v>36</v>
      </c>
      <c r="I32" s="5">
        <v>72.6</v>
      </c>
      <c r="J32" s="5">
        <v>29.04</v>
      </c>
      <c r="K32" s="5">
        <v>65.04</v>
      </c>
      <c r="L32" s="5">
        <v>10</v>
      </c>
      <c r="M32" s="23"/>
    </row>
    <row r="33" ht="19" customHeight="1" spans="1:13">
      <c r="A33" s="4">
        <v>30</v>
      </c>
      <c r="B33" s="5"/>
      <c r="C33" s="5"/>
      <c r="D33" s="5">
        <v>2018004</v>
      </c>
      <c r="E33" s="5" t="s">
        <v>57</v>
      </c>
      <c r="F33" s="5">
        <v>2018042</v>
      </c>
      <c r="G33" s="5">
        <v>60</v>
      </c>
      <c r="H33" s="5">
        <v>36</v>
      </c>
      <c r="I33" s="5">
        <v>80.4</v>
      </c>
      <c r="J33" s="5">
        <v>32.16</v>
      </c>
      <c r="K33" s="5">
        <v>68.16</v>
      </c>
      <c r="L33" s="5">
        <v>7</v>
      </c>
      <c r="M33" s="23"/>
    </row>
    <row r="34" ht="19" customHeight="1" spans="1:13">
      <c r="A34" s="4">
        <v>31</v>
      </c>
      <c r="B34" s="5"/>
      <c r="C34" s="5"/>
      <c r="D34" s="5">
        <v>2018004</v>
      </c>
      <c r="E34" s="5" t="s">
        <v>58</v>
      </c>
      <c r="F34" s="5">
        <v>2018043</v>
      </c>
      <c r="G34" s="5">
        <v>59</v>
      </c>
      <c r="H34" s="5">
        <v>35.4</v>
      </c>
      <c r="I34" s="5">
        <v>77</v>
      </c>
      <c r="J34" s="5">
        <v>30.8</v>
      </c>
      <c r="K34" s="5">
        <v>66.2</v>
      </c>
      <c r="L34" s="5">
        <v>8</v>
      </c>
      <c r="M34" s="23"/>
    </row>
    <row r="35" ht="19" customHeight="1" spans="1:13">
      <c r="A35" s="4">
        <v>32</v>
      </c>
      <c r="B35" s="5"/>
      <c r="C35" s="5"/>
      <c r="D35" s="5">
        <v>2018004</v>
      </c>
      <c r="E35" s="5" t="s">
        <v>59</v>
      </c>
      <c r="F35" s="5">
        <v>2018044</v>
      </c>
      <c r="G35" s="5">
        <v>58.5</v>
      </c>
      <c r="H35" s="5">
        <v>35.1</v>
      </c>
      <c r="I35" s="5">
        <v>83.6</v>
      </c>
      <c r="J35" s="5">
        <v>33.44</v>
      </c>
      <c r="K35" s="5">
        <v>68.54</v>
      </c>
      <c r="L35" s="5">
        <v>6</v>
      </c>
      <c r="M35" s="22" t="s">
        <v>18</v>
      </c>
    </row>
    <row r="36" ht="19" customHeight="1" spans="1:13">
      <c r="A36" s="4">
        <v>33</v>
      </c>
      <c r="B36" s="5"/>
      <c r="C36" s="5"/>
      <c r="D36" s="5">
        <v>2018004</v>
      </c>
      <c r="E36" s="5" t="s">
        <v>60</v>
      </c>
      <c r="F36" s="5">
        <v>2018045</v>
      </c>
      <c r="G36" s="5">
        <v>57.5</v>
      </c>
      <c r="H36" s="5">
        <v>34.5</v>
      </c>
      <c r="I36" s="5">
        <v>79</v>
      </c>
      <c r="J36" s="5">
        <v>31.6</v>
      </c>
      <c r="K36" s="5">
        <v>66.1</v>
      </c>
      <c r="L36" s="5">
        <v>9</v>
      </c>
      <c r="M36" s="23"/>
    </row>
    <row r="37" ht="19" customHeight="1" spans="1:13">
      <c r="A37" s="4">
        <v>34</v>
      </c>
      <c r="B37" s="5"/>
      <c r="C37" s="5"/>
      <c r="D37" s="5">
        <v>2018004</v>
      </c>
      <c r="E37" s="5" t="s">
        <v>61</v>
      </c>
      <c r="F37" s="5">
        <v>2018046</v>
      </c>
      <c r="G37" s="5">
        <v>56</v>
      </c>
      <c r="H37" s="5">
        <v>33.6</v>
      </c>
      <c r="I37" s="5">
        <v>76.6</v>
      </c>
      <c r="J37" s="5">
        <v>30.64</v>
      </c>
      <c r="K37" s="5">
        <v>64.24</v>
      </c>
      <c r="L37" s="5">
        <v>11</v>
      </c>
      <c r="M37" s="23"/>
    </row>
    <row r="38" ht="19" customHeight="1" spans="1:13">
      <c r="A38" s="4">
        <v>35</v>
      </c>
      <c r="B38" s="5"/>
      <c r="C38" s="5"/>
      <c r="D38" s="5">
        <v>2018004</v>
      </c>
      <c r="E38" s="5" t="s">
        <v>62</v>
      </c>
      <c r="F38" s="5">
        <v>2018047</v>
      </c>
      <c r="G38" s="5">
        <v>56</v>
      </c>
      <c r="H38" s="5">
        <v>33.6</v>
      </c>
      <c r="I38" s="5">
        <v>74.2</v>
      </c>
      <c r="J38" s="5">
        <v>29.68</v>
      </c>
      <c r="K38" s="5">
        <v>63.28</v>
      </c>
      <c r="L38" s="5">
        <v>13</v>
      </c>
      <c r="M38" s="23"/>
    </row>
    <row r="39" ht="19" customHeight="1" spans="1:13">
      <c r="A39" s="4">
        <v>36</v>
      </c>
      <c r="B39" s="5"/>
      <c r="C39" s="5"/>
      <c r="D39" s="5">
        <v>2018004</v>
      </c>
      <c r="E39" s="5" t="s">
        <v>63</v>
      </c>
      <c r="F39" s="5">
        <v>2018048</v>
      </c>
      <c r="G39" s="5">
        <v>55.5</v>
      </c>
      <c r="H39" s="5">
        <v>33.3</v>
      </c>
      <c r="I39" s="5">
        <v>75</v>
      </c>
      <c r="J39" s="5">
        <v>30</v>
      </c>
      <c r="K39" s="5">
        <v>63.3</v>
      </c>
      <c r="L39" s="5">
        <v>12</v>
      </c>
      <c r="M39" s="23"/>
    </row>
    <row r="40" ht="19" customHeight="1" spans="1:13">
      <c r="A40" s="4">
        <v>37</v>
      </c>
      <c r="B40" s="5"/>
      <c r="C40" s="5"/>
      <c r="D40" s="5">
        <v>2018004</v>
      </c>
      <c r="E40" s="5" t="s">
        <v>64</v>
      </c>
      <c r="F40" s="5">
        <v>2018049</v>
      </c>
      <c r="G40" s="5">
        <v>54</v>
      </c>
      <c r="H40" s="5">
        <v>32.4</v>
      </c>
      <c r="I40" s="5">
        <v>73.8</v>
      </c>
      <c r="J40" s="5">
        <v>29.52</v>
      </c>
      <c r="K40" s="5">
        <v>61.92</v>
      </c>
      <c r="L40" s="5">
        <v>14</v>
      </c>
      <c r="M40" s="23"/>
    </row>
    <row r="41" ht="19" customHeight="1" spans="1:13">
      <c r="A41" s="4">
        <v>38</v>
      </c>
      <c r="B41" s="5"/>
      <c r="C41" s="5"/>
      <c r="D41" s="5">
        <v>2018004</v>
      </c>
      <c r="E41" s="5" t="s">
        <v>65</v>
      </c>
      <c r="F41" s="5">
        <v>2018050</v>
      </c>
      <c r="G41" s="5">
        <v>53</v>
      </c>
      <c r="H41" s="5">
        <v>31.8</v>
      </c>
      <c r="I41" s="5"/>
      <c r="J41" s="5" t="s">
        <v>27</v>
      </c>
      <c r="K41" s="5">
        <v>31.8</v>
      </c>
      <c r="L41" s="5">
        <v>17</v>
      </c>
      <c r="M41" s="23"/>
    </row>
    <row r="42" ht="19" customHeight="1" spans="1:13">
      <c r="A42" s="4">
        <v>39</v>
      </c>
      <c r="B42" s="5"/>
      <c r="C42" s="5"/>
      <c r="D42" s="5">
        <v>2018004</v>
      </c>
      <c r="E42" s="5" t="s">
        <v>66</v>
      </c>
      <c r="F42" s="5">
        <v>2018051</v>
      </c>
      <c r="G42" s="5">
        <v>53</v>
      </c>
      <c r="H42" s="5">
        <v>31.8</v>
      </c>
      <c r="I42" s="5"/>
      <c r="J42" s="5" t="s">
        <v>27</v>
      </c>
      <c r="K42" s="5">
        <v>31.8</v>
      </c>
      <c r="L42" s="5">
        <v>17</v>
      </c>
      <c r="M42" s="23"/>
    </row>
    <row r="43" ht="19" customHeight="1" spans="1:13">
      <c r="A43" s="4">
        <v>40</v>
      </c>
      <c r="B43" s="5"/>
      <c r="C43" s="5"/>
      <c r="D43" s="5">
        <v>2018004</v>
      </c>
      <c r="E43" s="5" t="s">
        <v>67</v>
      </c>
      <c r="F43" s="5">
        <v>2018052</v>
      </c>
      <c r="G43" s="5">
        <v>51.5</v>
      </c>
      <c r="H43" s="5">
        <v>30.9</v>
      </c>
      <c r="I43" s="5"/>
      <c r="J43" s="5" t="s">
        <v>27</v>
      </c>
      <c r="K43" s="5">
        <v>30.9</v>
      </c>
      <c r="L43" s="5">
        <v>19</v>
      </c>
      <c r="M43" s="23"/>
    </row>
    <row r="44" ht="19" customHeight="1" spans="1:13">
      <c r="A44" s="4">
        <v>41</v>
      </c>
      <c r="B44" s="5"/>
      <c r="C44" s="5"/>
      <c r="D44" s="5">
        <v>2018004</v>
      </c>
      <c r="E44" s="5" t="s">
        <v>68</v>
      </c>
      <c r="F44" s="5">
        <v>2018053</v>
      </c>
      <c r="G44" s="5">
        <v>49.5</v>
      </c>
      <c r="H44" s="5">
        <v>29.7</v>
      </c>
      <c r="I44" s="5">
        <v>66.2</v>
      </c>
      <c r="J44" s="5">
        <v>26.48</v>
      </c>
      <c r="K44" s="5">
        <v>56.18</v>
      </c>
      <c r="L44" s="5">
        <v>16</v>
      </c>
      <c r="M44" s="23"/>
    </row>
    <row r="45" ht="19" customHeight="1" spans="1:13">
      <c r="A45" s="4">
        <v>42</v>
      </c>
      <c r="B45" s="5"/>
      <c r="C45" s="5"/>
      <c r="D45" s="5">
        <v>2018004</v>
      </c>
      <c r="E45" s="5" t="s">
        <v>69</v>
      </c>
      <c r="F45" s="5">
        <v>2018054</v>
      </c>
      <c r="G45" s="5">
        <v>49.5</v>
      </c>
      <c r="H45" s="5">
        <v>29.7</v>
      </c>
      <c r="I45" s="5">
        <v>80.2</v>
      </c>
      <c r="J45" s="5">
        <v>32.08</v>
      </c>
      <c r="K45" s="5">
        <v>61.78</v>
      </c>
      <c r="L45" s="5">
        <v>15</v>
      </c>
      <c r="M45" s="23"/>
    </row>
    <row r="46" ht="19" customHeight="1" spans="1:13">
      <c r="A46" s="4">
        <v>43</v>
      </c>
      <c r="B46" s="4" t="s">
        <v>70</v>
      </c>
      <c r="C46" s="4" t="s">
        <v>16</v>
      </c>
      <c r="D46" s="4">
        <v>2018014</v>
      </c>
      <c r="E46" s="4" t="s">
        <v>71</v>
      </c>
      <c r="F46" s="4">
        <v>2018055</v>
      </c>
      <c r="G46" s="4">
        <v>58.5</v>
      </c>
      <c r="H46" s="4">
        <v>35.1</v>
      </c>
      <c r="I46" s="4">
        <v>79.4</v>
      </c>
      <c r="J46" s="4">
        <v>31.76</v>
      </c>
      <c r="K46" s="4">
        <v>66.86</v>
      </c>
      <c r="L46" s="4">
        <v>1</v>
      </c>
      <c r="M46" s="21" t="s">
        <v>18</v>
      </c>
    </row>
    <row r="47" ht="19" customHeight="1" spans="1:13">
      <c r="A47" s="4">
        <v>44</v>
      </c>
      <c r="B47" s="4"/>
      <c r="C47" s="4"/>
      <c r="D47" s="4">
        <v>2018014</v>
      </c>
      <c r="E47" s="4" t="s">
        <v>72</v>
      </c>
      <c r="F47" s="4">
        <v>2018056</v>
      </c>
      <c r="G47" s="4">
        <v>50</v>
      </c>
      <c r="H47" s="4">
        <v>30</v>
      </c>
      <c r="I47" s="4">
        <v>77.4</v>
      </c>
      <c r="J47" s="4">
        <v>30.96</v>
      </c>
      <c r="K47" s="4">
        <v>60.96</v>
      </c>
      <c r="L47" s="4">
        <v>2</v>
      </c>
      <c r="M47" s="24"/>
    </row>
    <row r="48" ht="19" customHeight="1" spans="1:13">
      <c r="A48" s="4">
        <v>45</v>
      </c>
      <c r="B48" s="4"/>
      <c r="C48" s="4"/>
      <c r="D48" s="4">
        <v>2018014</v>
      </c>
      <c r="E48" s="4" t="s">
        <v>73</v>
      </c>
      <c r="F48" s="4">
        <v>2018057</v>
      </c>
      <c r="G48" s="4">
        <v>47.5</v>
      </c>
      <c r="H48" s="4">
        <v>28.5</v>
      </c>
      <c r="I48" s="4">
        <v>0</v>
      </c>
      <c r="J48" s="4">
        <v>0</v>
      </c>
      <c r="K48" s="4">
        <v>28.5</v>
      </c>
      <c r="L48" s="4">
        <v>3</v>
      </c>
      <c r="M48" s="24"/>
    </row>
    <row r="49" ht="19" customHeight="1" spans="1:13">
      <c r="A49" s="4">
        <v>46</v>
      </c>
      <c r="B49" s="5" t="s">
        <v>74</v>
      </c>
      <c r="C49" s="5" t="s">
        <v>16</v>
      </c>
      <c r="D49" s="5">
        <v>2018015</v>
      </c>
      <c r="E49" s="5" t="s">
        <v>75</v>
      </c>
      <c r="F49" s="5">
        <v>2018058</v>
      </c>
      <c r="G49" s="5">
        <v>74.5</v>
      </c>
      <c r="H49" s="5">
        <v>44.7</v>
      </c>
      <c r="I49" s="5">
        <v>79.4</v>
      </c>
      <c r="J49" s="5">
        <v>31.76</v>
      </c>
      <c r="K49" s="5">
        <v>76.46</v>
      </c>
      <c r="L49" s="5">
        <v>1</v>
      </c>
      <c r="M49" s="22" t="s">
        <v>18</v>
      </c>
    </row>
    <row r="50" ht="19" customHeight="1" spans="1:13">
      <c r="A50" s="4">
        <v>47</v>
      </c>
      <c r="B50" s="5"/>
      <c r="C50" s="5"/>
      <c r="D50" s="5">
        <v>2018015</v>
      </c>
      <c r="E50" s="5" t="s">
        <v>76</v>
      </c>
      <c r="F50" s="5">
        <v>2018059</v>
      </c>
      <c r="G50" s="5">
        <v>70.5</v>
      </c>
      <c r="H50" s="5">
        <v>42.3</v>
      </c>
      <c r="I50" s="5">
        <v>77</v>
      </c>
      <c r="J50" s="5">
        <v>30.8</v>
      </c>
      <c r="K50" s="5">
        <v>73.1</v>
      </c>
      <c r="L50" s="5">
        <v>2</v>
      </c>
      <c r="M50" s="23"/>
    </row>
    <row r="51" ht="19" customHeight="1" spans="1:13">
      <c r="A51" s="4">
        <v>48</v>
      </c>
      <c r="B51" s="5"/>
      <c r="C51" s="5"/>
      <c r="D51" s="5">
        <v>2018015</v>
      </c>
      <c r="E51" s="5" t="s">
        <v>77</v>
      </c>
      <c r="F51" s="5">
        <v>2018060</v>
      </c>
      <c r="G51" s="5">
        <v>60</v>
      </c>
      <c r="H51" s="5">
        <v>36</v>
      </c>
      <c r="I51" s="5">
        <v>76</v>
      </c>
      <c r="J51" s="5">
        <v>30.4</v>
      </c>
      <c r="K51" s="5">
        <v>66.4</v>
      </c>
      <c r="L51" s="5">
        <v>3</v>
      </c>
      <c r="M51" s="23"/>
    </row>
    <row r="52" ht="22" customHeight="1" spans="1:13">
      <c r="A52" s="4">
        <v>49</v>
      </c>
      <c r="B52" s="4" t="s">
        <v>78</v>
      </c>
      <c r="C52" s="4" t="s">
        <v>16</v>
      </c>
      <c r="D52" s="4">
        <v>2018018</v>
      </c>
      <c r="E52" s="4" t="s">
        <v>79</v>
      </c>
      <c r="F52" s="4">
        <v>2018061</v>
      </c>
      <c r="G52" s="4">
        <v>63</v>
      </c>
      <c r="H52" s="4">
        <v>37.8</v>
      </c>
      <c r="I52" s="4">
        <v>78</v>
      </c>
      <c r="J52" s="4">
        <v>31.2</v>
      </c>
      <c r="K52" s="4">
        <v>69</v>
      </c>
      <c r="L52" s="4">
        <v>1</v>
      </c>
      <c r="M52" s="21" t="s">
        <v>18</v>
      </c>
    </row>
    <row r="53" ht="22" customHeight="1" spans="1:13">
      <c r="A53" s="4">
        <v>50</v>
      </c>
      <c r="B53" s="4"/>
      <c r="C53" s="4"/>
      <c r="D53" s="4">
        <v>2018018</v>
      </c>
      <c r="E53" s="4" t="s">
        <v>80</v>
      </c>
      <c r="F53" s="4">
        <v>2018062</v>
      </c>
      <c r="G53" s="4">
        <v>62.5</v>
      </c>
      <c r="H53" s="4">
        <v>37.5</v>
      </c>
      <c r="I53" s="4">
        <v>74.2</v>
      </c>
      <c r="J53" s="4">
        <v>29.68</v>
      </c>
      <c r="K53" s="4">
        <v>67.18</v>
      </c>
      <c r="L53" s="4">
        <v>3</v>
      </c>
      <c r="M53" s="24"/>
    </row>
    <row r="54" ht="22" customHeight="1" spans="1:13">
      <c r="A54" s="4">
        <v>51</v>
      </c>
      <c r="B54" s="4"/>
      <c r="C54" s="4"/>
      <c r="D54" s="4">
        <v>2018018</v>
      </c>
      <c r="E54" s="4" t="s">
        <v>81</v>
      </c>
      <c r="F54" s="4">
        <v>2018063</v>
      </c>
      <c r="G54" s="4">
        <v>60.5</v>
      </c>
      <c r="H54" s="4">
        <v>36.3</v>
      </c>
      <c r="I54" s="4">
        <v>78.7</v>
      </c>
      <c r="J54" s="4">
        <v>31.48</v>
      </c>
      <c r="K54" s="4">
        <v>67.78</v>
      </c>
      <c r="L54" s="4">
        <v>2</v>
      </c>
      <c r="M54" s="24"/>
    </row>
    <row r="55" ht="22" customHeight="1" spans="1:13">
      <c r="A55" s="4">
        <v>52</v>
      </c>
      <c r="B55" s="5" t="s">
        <v>82</v>
      </c>
      <c r="C55" s="5" t="s">
        <v>16</v>
      </c>
      <c r="D55" s="5">
        <v>2018035</v>
      </c>
      <c r="E55" s="5" t="s">
        <v>83</v>
      </c>
      <c r="F55" s="5">
        <v>2018064</v>
      </c>
      <c r="G55" s="5">
        <v>56.5</v>
      </c>
      <c r="H55" s="5">
        <v>33.9</v>
      </c>
      <c r="I55" s="5">
        <v>76.2</v>
      </c>
      <c r="J55" s="5">
        <v>30.48</v>
      </c>
      <c r="K55" s="5">
        <v>64.38</v>
      </c>
      <c r="L55" s="5">
        <v>1</v>
      </c>
      <c r="M55" s="22" t="s">
        <v>18</v>
      </c>
    </row>
    <row r="56" ht="22" customHeight="1" spans="1:13">
      <c r="A56" s="4">
        <v>53</v>
      </c>
      <c r="B56" s="5"/>
      <c r="C56" s="5"/>
      <c r="D56" s="5">
        <v>2018035</v>
      </c>
      <c r="E56" s="5" t="s">
        <v>84</v>
      </c>
      <c r="F56" s="5">
        <v>2018065</v>
      </c>
      <c r="G56" s="5">
        <v>55.5</v>
      </c>
      <c r="H56" s="5">
        <v>33.3</v>
      </c>
      <c r="I56" s="5">
        <v>77.4</v>
      </c>
      <c r="J56" s="5">
        <v>30.96</v>
      </c>
      <c r="K56" s="5">
        <v>64.26</v>
      </c>
      <c r="L56" s="5">
        <v>2</v>
      </c>
      <c r="M56" s="23"/>
    </row>
    <row r="57" ht="22" customHeight="1" spans="1:13">
      <c r="A57" s="4">
        <v>54</v>
      </c>
      <c r="B57" s="5"/>
      <c r="C57" s="5"/>
      <c r="D57" s="5">
        <v>2018035</v>
      </c>
      <c r="E57" s="5" t="s">
        <v>85</v>
      </c>
      <c r="F57" s="5">
        <v>2018066</v>
      </c>
      <c r="G57" s="5">
        <v>53</v>
      </c>
      <c r="H57" s="5">
        <v>31.8</v>
      </c>
      <c r="I57" s="5">
        <v>73.6</v>
      </c>
      <c r="J57" s="5">
        <v>29.44</v>
      </c>
      <c r="K57" s="5">
        <v>61.24</v>
      </c>
      <c r="L57" s="5">
        <v>4</v>
      </c>
      <c r="M57" s="23"/>
    </row>
    <row r="58" ht="22" customHeight="1" spans="1:13">
      <c r="A58" s="4">
        <v>55</v>
      </c>
      <c r="B58" s="5"/>
      <c r="C58" s="5"/>
      <c r="D58" s="5">
        <v>2018035</v>
      </c>
      <c r="E58" s="5" t="s">
        <v>86</v>
      </c>
      <c r="F58" s="5">
        <v>2018067</v>
      </c>
      <c r="G58" s="5">
        <v>53</v>
      </c>
      <c r="H58" s="5">
        <v>31.8</v>
      </c>
      <c r="I58" s="5">
        <v>80</v>
      </c>
      <c r="J58" s="5">
        <v>32</v>
      </c>
      <c r="K58" s="5">
        <v>63.8</v>
      </c>
      <c r="L58" s="5">
        <v>3</v>
      </c>
      <c r="M58" s="23"/>
    </row>
    <row r="59" ht="19" customHeight="1" spans="1:13">
      <c r="A59" s="4">
        <v>56</v>
      </c>
      <c r="B59" s="4" t="s">
        <v>87</v>
      </c>
      <c r="C59" s="4" t="s">
        <v>88</v>
      </c>
      <c r="D59" s="4">
        <v>2018044</v>
      </c>
      <c r="E59" s="4" t="s">
        <v>89</v>
      </c>
      <c r="F59" s="4">
        <v>2018071</v>
      </c>
      <c r="G59" s="4">
        <v>68.5</v>
      </c>
      <c r="H59" s="4">
        <v>41.1</v>
      </c>
      <c r="I59" s="4">
        <v>74.6</v>
      </c>
      <c r="J59" s="4">
        <v>29.84</v>
      </c>
      <c r="K59" s="4">
        <v>70.94</v>
      </c>
      <c r="L59" s="4">
        <v>1</v>
      </c>
      <c r="M59" s="21" t="s">
        <v>18</v>
      </c>
    </row>
    <row r="60" ht="19" customHeight="1" spans="1:13">
      <c r="A60" s="4">
        <v>57</v>
      </c>
      <c r="B60" s="4"/>
      <c r="C60" s="4"/>
      <c r="D60" s="4">
        <v>2018044</v>
      </c>
      <c r="E60" s="4" t="s">
        <v>90</v>
      </c>
      <c r="F60" s="4">
        <v>2018072</v>
      </c>
      <c r="G60" s="4">
        <v>65</v>
      </c>
      <c r="H60" s="4">
        <v>39</v>
      </c>
      <c r="I60" s="4">
        <v>74.8</v>
      </c>
      <c r="J60" s="4">
        <v>29.92</v>
      </c>
      <c r="K60" s="4">
        <v>68.92</v>
      </c>
      <c r="L60" s="4">
        <v>2</v>
      </c>
      <c r="M60" s="21" t="s">
        <v>18</v>
      </c>
    </row>
    <row r="61" ht="19" customHeight="1" spans="1:13">
      <c r="A61" s="4">
        <v>58</v>
      </c>
      <c r="B61" s="4"/>
      <c r="C61" s="4"/>
      <c r="D61" s="4">
        <v>2018044</v>
      </c>
      <c r="E61" s="4" t="s">
        <v>91</v>
      </c>
      <c r="F61" s="4">
        <v>2018073</v>
      </c>
      <c r="G61" s="4">
        <v>63</v>
      </c>
      <c r="H61" s="4">
        <v>37.8</v>
      </c>
      <c r="I61" s="4">
        <v>73.6</v>
      </c>
      <c r="J61" s="4">
        <v>29.44</v>
      </c>
      <c r="K61" s="4">
        <v>67.24</v>
      </c>
      <c r="L61" s="4">
        <v>4</v>
      </c>
      <c r="M61" s="24"/>
    </row>
    <row r="62" ht="19" customHeight="1" spans="1:13">
      <c r="A62" s="4">
        <v>59</v>
      </c>
      <c r="B62" s="4"/>
      <c r="C62" s="4"/>
      <c r="D62" s="4">
        <v>2018044</v>
      </c>
      <c r="E62" s="4" t="s">
        <v>92</v>
      </c>
      <c r="F62" s="4">
        <v>2018074</v>
      </c>
      <c r="G62" s="4">
        <v>60.5</v>
      </c>
      <c r="H62" s="4">
        <v>36.3</v>
      </c>
      <c r="I62" s="4">
        <v>78</v>
      </c>
      <c r="J62" s="4">
        <v>31.2</v>
      </c>
      <c r="K62" s="4">
        <v>67.5</v>
      </c>
      <c r="L62" s="4">
        <v>3</v>
      </c>
      <c r="M62" s="21" t="s">
        <v>18</v>
      </c>
    </row>
    <row r="63" ht="19" customHeight="1" spans="1:13">
      <c r="A63" s="4">
        <v>60</v>
      </c>
      <c r="B63" s="4"/>
      <c r="C63" s="4"/>
      <c r="D63" s="4">
        <v>2018044</v>
      </c>
      <c r="E63" s="4" t="s">
        <v>93</v>
      </c>
      <c r="F63" s="4">
        <v>2018075</v>
      </c>
      <c r="G63" s="4">
        <v>57</v>
      </c>
      <c r="H63" s="4">
        <v>34.2</v>
      </c>
      <c r="I63" s="4">
        <v>80</v>
      </c>
      <c r="J63" s="4">
        <v>32</v>
      </c>
      <c r="K63" s="4">
        <v>66.2</v>
      </c>
      <c r="L63" s="4">
        <v>5</v>
      </c>
      <c r="M63" s="24"/>
    </row>
    <row r="64" ht="19" customHeight="1" spans="1:13">
      <c r="A64" s="4">
        <v>61</v>
      </c>
      <c r="B64" s="4"/>
      <c r="C64" s="4"/>
      <c r="D64" s="4">
        <v>2018044</v>
      </c>
      <c r="E64" s="4" t="s">
        <v>94</v>
      </c>
      <c r="F64" s="4">
        <v>2018076</v>
      </c>
      <c r="G64" s="4">
        <v>55.5</v>
      </c>
      <c r="H64" s="4">
        <v>33.3</v>
      </c>
      <c r="I64" s="4">
        <v>78</v>
      </c>
      <c r="J64" s="4">
        <v>31.2</v>
      </c>
      <c r="K64" s="4">
        <v>64.5</v>
      </c>
      <c r="L64" s="4">
        <v>7</v>
      </c>
      <c r="M64" s="24"/>
    </row>
    <row r="65" ht="19" customHeight="1" spans="1:13">
      <c r="A65" s="4">
        <v>62</v>
      </c>
      <c r="B65" s="4"/>
      <c r="C65" s="4"/>
      <c r="D65" s="4">
        <v>2018044</v>
      </c>
      <c r="E65" s="4" t="s">
        <v>95</v>
      </c>
      <c r="F65" s="4">
        <v>2018077</v>
      </c>
      <c r="G65" s="4">
        <v>54.5</v>
      </c>
      <c r="H65" s="4">
        <v>32.7</v>
      </c>
      <c r="I65" s="4">
        <v>80.2</v>
      </c>
      <c r="J65" s="4">
        <v>32.08</v>
      </c>
      <c r="K65" s="4">
        <v>64.78</v>
      </c>
      <c r="L65" s="4">
        <v>6</v>
      </c>
      <c r="M65" s="24"/>
    </row>
    <row r="66" ht="19" customHeight="1" spans="1:13">
      <c r="A66" s="4">
        <v>63</v>
      </c>
      <c r="B66" s="4"/>
      <c r="C66" s="4"/>
      <c r="D66" s="4">
        <v>2018044</v>
      </c>
      <c r="E66" s="4" t="s">
        <v>96</v>
      </c>
      <c r="F66" s="4">
        <v>2018078</v>
      </c>
      <c r="G66" s="4">
        <v>53.5</v>
      </c>
      <c r="H66" s="4">
        <v>32.1</v>
      </c>
      <c r="I66" s="4"/>
      <c r="J66" s="4" t="s">
        <v>27</v>
      </c>
      <c r="K66" s="4">
        <v>32.1</v>
      </c>
      <c r="L66" s="4">
        <v>10</v>
      </c>
      <c r="M66" s="24"/>
    </row>
    <row r="67" ht="19" customHeight="1" spans="1:13">
      <c r="A67" s="4">
        <v>64</v>
      </c>
      <c r="B67" s="4"/>
      <c r="C67" s="4"/>
      <c r="D67" s="4">
        <v>2018044</v>
      </c>
      <c r="E67" s="4" t="s">
        <v>97</v>
      </c>
      <c r="F67" s="4">
        <v>2018079</v>
      </c>
      <c r="G67" s="4">
        <v>53</v>
      </c>
      <c r="H67" s="4">
        <v>31.8</v>
      </c>
      <c r="I67" s="4">
        <v>72.2</v>
      </c>
      <c r="J67" s="4">
        <v>28.88</v>
      </c>
      <c r="K67" s="4">
        <v>60.68</v>
      </c>
      <c r="L67" s="4">
        <v>9</v>
      </c>
      <c r="M67" s="24"/>
    </row>
    <row r="68" ht="19" customHeight="1" spans="1:13">
      <c r="A68" s="4">
        <v>65</v>
      </c>
      <c r="B68" s="4"/>
      <c r="C68" s="4"/>
      <c r="D68" s="4">
        <v>2018044</v>
      </c>
      <c r="E68" s="4" t="s">
        <v>98</v>
      </c>
      <c r="F68" s="4">
        <v>2018080</v>
      </c>
      <c r="G68" s="4">
        <v>53</v>
      </c>
      <c r="H68" s="4">
        <v>31.8</v>
      </c>
      <c r="I68" s="4">
        <v>74.6</v>
      </c>
      <c r="J68" s="4">
        <v>29.84</v>
      </c>
      <c r="K68" s="4">
        <v>61.64</v>
      </c>
      <c r="L68" s="4">
        <v>8</v>
      </c>
      <c r="M68" s="24"/>
    </row>
    <row r="69" ht="25" customHeight="1" spans="1:13">
      <c r="A69" s="4">
        <v>66</v>
      </c>
      <c r="B69" s="5" t="s">
        <v>99</v>
      </c>
      <c r="C69" s="5" t="s">
        <v>16</v>
      </c>
      <c r="D69" s="5">
        <v>2018046</v>
      </c>
      <c r="E69" s="5" t="s">
        <v>100</v>
      </c>
      <c r="F69" s="5">
        <v>2018024</v>
      </c>
      <c r="G69" s="5">
        <v>61</v>
      </c>
      <c r="H69" s="5">
        <v>36.6</v>
      </c>
      <c r="I69" s="5">
        <v>80.2</v>
      </c>
      <c r="J69" s="5">
        <v>32.08</v>
      </c>
      <c r="K69" s="5">
        <v>68.68</v>
      </c>
      <c r="L69" s="5">
        <v>1</v>
      </c>
      <c r="M69" s="22" t="s">
        <v>18</v>
      </c>
    </row>
    <row r="70" ht="25" customHeight="1" spans="1:13">
      <c r="A70" s="4">
        <v>67</v>
      </c>
      <c r="B70" s="5"/>
      <c r="C70" s="5"/>
      <c r="D70" s="5">
        <v>2018046</v>
      </c>
      <c r="E70" s="5" t="s">
        <v>101</v>
      </c>
      <c r="F70" s="5">
        <v>2018025</v>
      </c>
      <c r="G70" s="5">
        <v>53</v>
      </c>
      <c r="H70" s="5">
        <v>31.8</v>
      </c>
      <c r="I70" s="5">
        <v>85.2</v>
      </c>
      <c r="J70" s="5">
        <v>34.08</v>
      </c>
      <c r="K70" s="5">
        <v>65.88</v>
      </c>
      <c r="L70" s="5">
        <v>2</v>
      </c>
      <c r="M70" s="23"/>
    </row>
    <row r="71" ht="25" customHeight="1" spans="1:13">
      <c r="A71" s="4">
        <v>68</v>
      </c>
      <c r="B71" s="5"/>
      <c r="C71" s="5"/>
      <c r="D71" s="5">
        <v>2018046</v>
      </c>
      <c r="E71" s="5" t="s">
        <v>102</v>
      </c>
      <c r="F71" s="5">
        <v>2018026</v>
      </c>
      <c r="G71" s="5">
        <v>45.5</v>
      </c>
      <c r="H71" s="5">
        <v>27.3</v>
      </c>
      <c r="I71" s="5"/>
      <c r="J71" s="5" t="s">
        <v>27</v>
      </c>
      <c r="K71" s="5">
        <v>27.3</v>
      </c>
      <c r="L71" s="5">
        <v>3</v>
      </c>
      <c r="M71" s="23"/>
    </row>
    <row r="72" ht="17" customHeight="1" spans="1:13">
      <c r="A72" s="4">
        <v>69</v>
      </c>
      <c r="B72" s="4" t="s">
        <v>103</v>
      </c>
      <c r="C72" s="4" t="s">
        <v>22</v>
      </c>
      <c r="D72" s="4">
        <v>2018047</v>
      </c>
      <c r="E72" s="4" t="s">
        <v>104</v>
      </c>
      <c r="F72" s="4">
        <v>2018027</v>
      </c>
      <c r="G72" s="4">
        <v>70</v>
      </c>
      <c r="H72" s="4">
        <v>42</v>
      </c>
      <c r="I72" s="4">
        <v>77.4</v>
      </c>
      <c r="J72" s="4">
        <v>30.96</v>
      </c>
      <c r="K72" s="4">
        <v>72.96</v>
      </c>
      <c r="L72" s="4">
        <v>2</v>
      </c>
      <c r="M72" s="21" t="s">
        <v>18</v>
      </c>
    </row>
    <row r="73" ht="17" customHeight="1" spans="1:13">
      <c r="A73" s="4">
        <v>70</v>
      </c>
      <c r="B73" s="4"/>
      <c r="C73" s="4"/>
      <c r="D73" s="4">
        <v>2018047</v>
      </c>
      <c r="E73" s="7" t="s">
        <v>105</v>
      </c>
      <c r="F73" s="4">
        <v>2018028</v>
      </c>
      <c r="G73" s="4">
        <v>69.5</v>
      </c>
      <c r="H73" s="4">
        <v>41.7</v>
      </c>
      <c r="I73" s="4">
        <v>81.8</v>
      </c>
      <c r="J73" s="4">
        <v>32.72</v>
      </c>
      <c r="K73" s="4">
        <v>74.42</v>
      </c>
      <c r="L73" s="4">
        <v>1</v>
      </c>
      <c r="M73" s="21" t="s">
        <v>18</v>
      </c>
    </row>
    <row r="74" ht="17" customHeight="1" spans="1:13">
      <c r="A74" s="4">
        <v>71</v>
      </c>
      <c r="B74" s="4"/>
      <c r="C74" s="4"/>
      <c r="D74" s="4">
        <v>2018047</v>
      </c>
      <c r="E74" s="4" t="s">
        <v>106</v>
      </c>
      <c r="F74" s="4">
        <v>2018029</v>
      </c>
      <c r="G74" s="4">
        <v>59</v>
      </c>
      <c r="H74" s="4">
        <v>35.4</v>
      </c>
      <c r="I74" s="4">
        <v>79.8</v>
      </c>
      <c r="J74" s="4">
        <v>31.92</v>
      </c>
      <c r="K74" s="4">
        <v>67.32</v>
      </c>
      <c r="L74" s="4">
        <v>3</v>
      </c>
      <c r="M74" s="24"/>
    </row>
    <row r="75" ht="17" customHeight="1" spans="1:13">
      <c r="A75" s="4">
        <v>72</v>
      </c>
      <c r="B75" s="4"/>
      <c r="C75" s="4"/>
      <c r="D75" s="4">
        <v>2018047</v>
      </c>
      <c r="E75" s="4" t="s">
        <v>107</v>
      </c>
      <c r="F75" s="4">
        <v>2018030</v>
      </c>
      <c r="G75" s="4">
        <v>59</v>
      </c>
      <c r="H75" s="4">
        <v>35.4</v>
      </c>
      <c r="I75" s="4">
        <v>73.6</v>
      </c>
      <c r="J75" s="4">
        <v>29.44</v>
      </c>
      <c r="K75" s="4">
        <v>64.84</v>
      </c>
      <c r="L75" s="4">
        <v>4</v>
      </c>
      <c r="M75" s="24"/>
    </row>
    <row r="76" ht="17" customHeight="1" spans="1:13">
      <c r="A76" s="4">
        <v>73</v>
      </c>
      <c r="B76" s="4"/>
      <c r="C76" s="4"/>
      <c r="D76" s="4">
        <v>2018047</v>
      </c>
      <c r="E76" s="4" t="s">
        <v>108</v>
      </c>
      <c r="F76" s="4">
        <v>2018031</v>
      </c>
      <c r="G76" s="4">
        <v>59</v>
      </c>
      <c r="H76" s="4">
        <v>35.4</v>
      </c>
      <c r="I76" s="4"/>
      <c r="J76" s="4" t="s">
        <v>27</v>
      </c>
      <c r="K76" s="4">
        <v>35.4</v>
      </c>
      <c r="L76" s="4">
        <v>6</v>
      </c>
      <c r="M76" s="24"/>
    </row>
    <row r="77" ht="17" customHeight="1" spans="1:13">
      <c r="A77" s="4">
        <v>74</v>
      </c>
      <c r="B77" s="4"/>
      <c r="C77" s="4"/>
      <c r="D77" s="4">
        <v>2018047</v>
      </c>
      <c r="E77" s="4" t="s">
        <v>109</v>
      </c>
      <c r="F77" s="4">
        <v>2018032</v>
      </c>
      <c r="G77" s="4">
        <v>55.5</v>
      </c>
      <c r="H77" s="4">
        <v>33.3</v>
      </c>
      <c r="I77" s="4">
        <v>70</v>
      </c>
      <c r="J77" s="4">
        <v>28</v>
      </c>
      <c r="K77" s="4">
        <v>61.3</v>
      </c>
      <c r="L77" s="4">
        <v>5</v>
      </c>
      <c r="M77" s="24"/>
    </row>
    <row r="78" ht="28" customHeight="1" spans="1:13">
      <c r="A78" s="4">
        <v>75</v>
      </c>
      <c r="B78" s="5" t="s">
        <v>110</v>
      </c>
      <c r="C78" s="5" t="s">
        <v>16</v>
      </c>
      <c r="D78" s="5">
        <v>2018037</v>
      </c>
      <c r="E78" s="5" t="s">
        <v>111</v>
      </c>
      <c r="F78" s="5">
        <v>2018033</v>
      </c>
      <c r="G78" s="5">
        <v>79.5</v>
      </c>
      <c r="H78" s="5">
        <v>47.7</v>
      </c>
      <c r="I78" s="5">
        <v>79.8</v>
      </c>
      <c r="J78" s="5">
        <v>31.92</v>
      </c>
      <c r="K78" s="5">
        <v>79.62</v>
      </c>
      <c r="L78" s="5">
        <v>1</v>
      </c>
      <c r="M78" s="22" t="s">
        <v>18</v>
      </c>
    </row>
    <row r="79" ht="28" customHeight="1" spans="1:13">
      <c r="A79" s="4">
        <v>76</v>
      </c>
      <c r="B79" s="5"/>
      <c r="C79" s="5"/>
      <c r="D79" s="5">
        <v>2018037</v>
      </c>
      <c r="E79" s="5" t="s">
        <v>112</v>
      </c>
      <c r="F79" s="5">
        <v>2018034</v>
      </c>
      <c r="G79" s="5">
        <v>72</v>
      </c>
      <c r="H79" s="5">
        <v>43.2</v>
      </c>
      <c r="I79" s="5">
        <v>78.8</v>
      </c>
      <c r="J79" s="5">
        <v>31.52</v>
      </c>
      <c r="K79" s="5">
        <v>74.72</v>
      </c>
      <c r="L79" s="5">
        <v>2</v>
      </c>
      <c r="M79" s="23"/>
    </row>
    <row r="80" ht="28" customHeight="1" spans="1:13">
      <c r="A80" s="4">
        <v>77</v>
      </c>
      <c r="B80" s="5"/>
      <c r="C80" s="5"/>
      <c r="D80" s="5">
        <v>2018037</v>
      </c>
      <c r="E80" s="5" t="s">
        <v>113</v>
      </c>
      <c r="F80" s="5">
        <v>2018035</v>
      </c>
      <c r="G80" s="5">
        <v>52</v>
      </c>
      <c r="H80" s="5">
        <v>31.2</v>
      </c>
      <c r="I80" s="5"/>
      <c r="J80" s="5" t="s">
        <v>27</v>
      </c>
      <c r="K80" s="5">
        <v>31.2</v>
      </c>
      <c r="L80" s="5">
        <v>3</v>
      </c>
      <c r="M80" s="23"/>
    </row>
    <row r="81" ht="18" customHeight="1" spans="1:13">
      <c r="A81" s="4">
        <v>78</v>
      </c>
      <c r="B81" s="4" t="s">
        <v>114</v>
      </c>
      <c r="C81" s="4" t="s">
        <v>16</v>
      </c>
      <c r="D81" s="4">
        <v>2018013</v>
      </c>
      <c r="E81" s="4" t="s">
        <v>115</v>
      </c>
      <c r="F81" s="4">
        <v>2018068</v>
      </c>
      <c r="G81" s="4">
        <v>66.5</v>
      </c>
      <c r="H81" s="4">
        <v>39.9</v>
      </c>
      <c r="I81" s="4">
        <v>74.6</v>
      </c>
      <c r="J81" s="4">
        <v>29.84</v>
      </c>
      <c r="K81" s="4">
        <v>69.74</v>
      </c>
      <c r="L81" s="4">
        <v>2</v>
      </c>
      <c r="M81" s="24"/>
    </row>
    <row r="82" ht="18" customHeight="1" spans="1:13">
      <c r="A82" s="4">
        <v>79</v>
      </c>
      <c r="B82" s="4"/>
      <c r="C82" s="4"/>
      <c r="D82" s="4">
        <v>2018013</v>
      </c>
      <c r="E82" s="4" t="s">
        <v>116</v>
      </c>
      <c r="F82" s="4">
        <v>2018069</v>
      </c>
      <c r="G82" s="4">
        <v>66</v>
      </c>
      <c r="H82" s="4">
        <v>39.6</v>
      </c>
      <c r="I82" s="4">
        <v>79</v>
      </c>
      <c r="J82" s="4">
        <v>31.6</v>
      </c>
      <c r="K82" s="4">
        <v>71.2</v>
      </c>
      <c r="L82" s="4">
        <v>1</v>
      </c>
      <c r="M82" s="21" t="s">
        <v>18</v>
      </c>
    </row>
    <row r="83" ht="18" customHeight="1" spans="1:13">
      <c r="A83" s="4">
        <v>80</v>
      </c>
      <c r="B83" s="4"/>
      <c r="C83" s="4"/>
      <c r="D83" s="4">
        <v>2018013</v>
      </c>
      <c r="E83" s="4" t="s">
        <v>117</v>
      </c>
      <c r="F83" s="4">
        <v>2018070</v>
      </c>
      <c r="G83" s="4">
        <v>60</v>
      </c>
      <c r="H83" s="4">
        <v>36</v>
      </c>
      <c r="I83" s="4">
        <v>79</v>
      </c>
      <c r="J83" s="4">
        <v>31.6</v>
      </c>
      <c r="K83" s="4">
        <v>67.6</v>
      </c>
      <c r="L83" s="4">
        <v>3</v>
      </c>
      <c r="M83" s="24"/>
    </row>
    <row r="84" ht="18" customHeight="1" spans="1:13">
      <c r="A84" s="4">
        <v>81</v>
      </c>
      <c r="B84" s="5" t="s">
        <v>118</v>
      </c>
      <c r="C84" s="5" t="s">
        <v>16</v>
      </c>
      <c r="D84" s="5">
        <v>2018016</v>
      </c>
      <c r="E84" s="5" t="s">
        <v>119</v>
      </c>
      <c r="F84" s="5">
        <v>2018081</v>
      </c>
      <c r="G84" s="5">
        <v>80</v>
      </c>
      <c r="H84" s="5">
        <v>48</v>
      </c>
      <c r="I84" s="5">
        <v>76.4</v>
      </c>
      <c r="J84" s="5">
        <v>30.56</v>
      </c>
      <c r="K84" s="5">
        <v>78.56</v>
      </c>
      <c r="L84" s="5">
        <v>1</v>
      </c>
      <c r="M84" s="22" t="s">
        <v>18</v>
      </c>
    </row>
    <row r="85" ht="18" customHeight="1" spans="1:13">
      <c r="A85" s="4">
        <v>82</v>
      </c>
      <c r="B85" s="5"/>
      <c r="C85" s="5"/>
      <c r="D85" s="5">
        <v>2018016</v>
      </c>
      <c r="E85" s="5" t="s">
        <v>120</v>
      </c>
      <c r="F85" s="5">
        <v>2018082</v>
      </c>
      <c r="G85" s="5">
        <v>57</v>
      </c>
      <c r="H85" s="5">
        <v>34.2</v>
      </c>
      <c r="I85" s="5">
        <v>78.2</v>
      </c>
      <c r="J85" s="5">
        <v>31.28</v>
      </c>
      <c r="K85" s="5">
        <v>65.48</v>
      </c>
      <c r="L85" s="5">
        <v>2</v>
      </c>
      <c r="M85" s="23"/>
    </row>
    <row r="86" ht="18" customHeight="1" spans="1:13">
      <c r="A86" s="4">
        <v>83</v>
      </c>
      <c r="B86" s="5"/>
      <c r="C86" s="5"/>
      <c r="D86" s="5">
        <v>2018016</v>
      </c>
      <c r="E86" s="5" t="s">
        <v>121</v>
      </c>
      <c r="F86" s="5">
        <v>2018083</v>
      </c>
      <c r="G86" s="5">
        <v>55.5</v>
      </c>
      <c r="H86" s="5">
        <v>33.3</v>
      </c>
      <c r="I86" s="5">
        <v>77.2</v>
      </c>
      <c r="J86" s="5">
        <v>30.88</v>
      </c>
      <c r="K86" s="5">
        <v>64.18</v>
      </c>
      <c r="L86" s="5">
        <v>3</v>
      </c>
      <c r="M86" s="23"/>
    </row>
    <row r="87" ht="18" customHeight="1" spans="1:13">
      <c r="A87" s="4">
        <v>84</v>
      </c>
      <c r="B87" s="4" t="s">
        <v>122</v>
      </c>
      <c r="C87" s="4" t="s">
        <v>16</v>
      </c>
      <c r="D87" s="4">
        <v>2018017</v>
      </c>
      <c r="E87" s="4" t="s">
        <v>123</v>
      </c>
      <c r="F87" s="4">
        <v>2018084</v>
      </c>
      <c r="G87" s="4">
        <v>66</v>
      </c>
      <c r="H87" s="4">
        <v>39.6</v>
      </c>
      <c r="I87" s="4">
        <v>80.6</v>
      </c>
      <c r="J87" s="4">
        <v>32.24</v>
      </c>
      <c r="K87" s="4">
        <v>71.84</v>
      </c>
      <c r="L87" s="4">
        <v>1</v>
      </c>
      <c r="M87" s="21" t="s">
        <v>18</v>
      </c>
    </row>
    <row r="88" ht="18" customHeight="1" spans="1:13">
      <c r="A88" s="4">
        <v>85</v>
      </c>
      <c r="B88" s="4"/>
      <c r="C88" s="4"/>
      <c r="D88" s="4">
        <v>2018017</v>
      </c>
      <c r="E88" s="4" t="s">
        <v>124</v>
      </c>
      <c r="F88" s="4">
        <v>2018085</v>
      </c>
      <c r="G88" s="4">
        <v>62</v>
      </c>
      <c r="H88" s="4">
        <v>37.2</v>
      </c>
      <c r="I88" s="4">
        <v>71</v>
      </c>
      <c r="J88" s="4">
        <v>28.4</v>
      </c>
      <c r="K88" s="4">
        <v>65.6</v>
      </c>
      <c r="L88" s="4">
        <v>4</v>
      </c>
      <c r="M88" s="24"/>
    </row>
    <row r="89" ht="18" customHeight="1" spans="1:13">
      <c r="A89" s="4">
        <v>86</v>
      </c>
      <c r="B89" s="4"/>
      <c r="C89" s="4"/>
      <c r="D89" s="4">
        <v>2018017</v>
      </c>
      <c r="E89" s="4" t="s">
        <v>125</v>
      </c>
      <c r="F89" s="4">
        <v>2018086</v>
      </c>
      <c r="G89" s="4">
        <v>60</v>
      </c>
      <c r="H89" s="4">
        <v>36</v>
      </c>
      <c r="I89" s="4">
        <v>79.6</v>
      </c>
      <c r="J89" s="4">
        <v>31.84</v>
      </c>
      <c r="K89" s="4">
        <v>67.84</v>
      </c>
      <c r="L89" s="4">
        <v>2</v>
      </c>
      <c r="M89" s="24"/>
    </row>
    <row r="90" ht="18" customHeight="1" spans="1:13">
      <c r="A90" s="4">
        <v>87</v>
      </c>
      <c r="B90" s="4"/>
      <c r="C90" s="4"/>
      <c r="D90" s="4">
        <v>2018017</v>
      </c>
      <c r="E90" s="4" t="s">
        <v>126</v>
      </c>
      <c r="F90" s="4">
        <v>2018087</v>
      </c>
      <c r="G90" s="4">
        <v>60</v>
      </c>
      <c r="H90" s="4">
        <v>36</v>
      </c>
      <c r="I90" s="4">
        <v>77.2</v>
      </c>
      <c r="J90" s="4">
        <v>30.88</v>
      </c>
      <c r="K90" s="4">
        <v>66.88</v>
      </c>
      <c r="L90" s="4">
        <v>3</v>
      </c>
      <c r="M90" s="24"/>
    </row>
    <row r="91" ht="18" customHeight="1" spans="1:13">
      <c r="A91" s="4">
        <v>88</v>
      </c>
      <c r="B91" s="5" t="s">
        <v>127</v>
      </c>
      <c r="C91" s="5" t="s">
        <v>22</v>
      </c>
      <c r="D91" s="5">
        <v>2018043</v>
      </c>
      <c r="E91" s="5" t="s">
        <v>128</v>
      </c>
      <c r="F91" s="5">
        <v>2018088</v>
      </c>
      <c r="G91" s="5">
        <v>75</v>
      </c>
      <c r="H91" s="5">
        <v>45</v>
      </c>
      <c r="I91" s="5">
        <v>76.2</v>
      </c>
      <c r="J91" s="5">
        <v>30.48</v>
      </c>
      <c r="K91" s="5">
        <v>75.48</v>
      </c>
      <c r="L91" s="5">
        <v>2</v>
      </c>
      <c r="M91" s="22" t="s">
        <v>18</v>
      </c>
    </row>
    <row r="92" ht="18" customHeight="1" spans="1:13">
      <c r="A92" s="4">
        <v>89</v>
      </c>
      <c r="B92" s="5"/>
      <c r="C92" s="5"/>
      <c r="D92" s="5">
        <v>2018043</v>
      </c>
      <c r="E92" s="5" t="s">
        <v>129</v>
      </c>
      <c r="F92" s="5">
        <v>2018089</v>
      </c>
      <c r="G92" s="5">
        <v>75</v>
      </c>
      <c r="H92" s="5">
        <v>45</v>
      </c>
      <c r="I92" s="5">
        <v>76.8</v>
      </c>
      <c r="J92" s="5">
        <v>30.72</v>
      </c>
      <c r="K92" s="5">
        <v>75.72</v>
      </c>
      <c r="L92" s="5">
        <v>1</v>
      </c>
      <c r="M92" s="22" t="s">
        <v>18</v>
      </c>
    </row>
    <row r="93" ht="18" customHeight="1" spans="1:13">
      <c r="A93" s="4">
        <v>90</v>
      </c>
      <c r="B93" s="5"/>
      <c r="C93" s="5"/>
      <c r="D93" s="5">
        <v>2018043</v>
      </c>
      <c r="E93" s="5" t="s">
        <v>130</v>
      </c>
      <c r="F93" s="5">
        <v>2018090</v>
      </c>
      <c r="G93" s="5">
        <v>71.5</v>
      </c>
      <c r="H93" s="5">
        <v>42.9</v>
      </c>
      <c r="I93" s="5">
        <v>77</v>
      </c>
      <c r="J93" s="5">
        <v>30.8</v>
      </c>
      <c r="K93" s="5">
        <v>73.7</v>
      </c>
      <c r="L93" s="5">
        <v>3</v>
      </c>
      <c r="M93" s="23"/>
    </row>
    <row r="94" ht="18" customHeight="1" spans="1:13">
      <c r="A94" s="4">
        <v>91</v>
      </c>
      <c r="B94" s="5"/>
      <c r="C94" s="5"/>
      <c r="D94" s="5">
        <v>2018043</v>
      </c>
      <c r="E94" s="5" t="s">
        <v>131</v>
      </c>
      <c r="F94" s="5">
        <v>2018091</v>
      </c>
      <c r="G94" s="5">
        <v>68</v>
      </c>
      <c r="H94" s="5">
        <v>40.8</v>
      </c>
      <c r="I94" s="5">
        <v>77.8</v>
      </c>
      <c r="J94" s="5">
        <v>31.12</v>
      </c>
      <c r="K94" s="5">
        <v>71.92</v>
      </c>
      <c r="L94" s="5">
        <v>4</v>
      </c>
      <c r="M94" s="23"/>
    </row>
    <row r="95" ht="18" customHeight="1" spans="1:13">
      <c r="A95" s="4">
        <v>92</v>
      </c>
      <c r="B95" s="5"/>
      <c r="C95" s="5"/>
      <c r="D95" s="5">
        <v>2018043</v>
      </c>
      <c r="E95" s="5" t="s">
        <v>132</v>
      </c>
      <c r="F95" s="5">
        <v>2018092</v>
      </c>
      <c r="G95" s="5">
        <v>65.5</v>
      </c>
      <c r="H95" s="5">
        <v>39.3</v>
      </c>
      <c r="I95" s="5">
        <v>73.4</v>
      </c>
      <c r="J95" s="5">
        <v>29.36</v>
      </c>
      <c r="K95" s="5">
        <v>68.66</v>
      </c>
      <c r="L95" s="5">
        <v>6</v>
      </c>
      <c r="M95" s="23"/>
    </row>
    <row r="96" ht="18" customHeight="1" spans="1:13">
      <c r="A96" s="4">
        <v>93</v>
      </c>
      <c r="B96" s="5"/>
      <c r="C96" s="5"/>
      <c r="D96" s="5">
        <v>2018043</v>
      </c>
      <c r="E96" s="5" t="s">
        <v>133</v>
      </c>
      <c r="F96" s="5">
        <v>2018093</v>
      </c>
      <c r="G96" s="5">
        <v>64</v>
      </c>
      <c r="H96" s="5">
        <v>38.4</v>
      </c>
      <c r="I96" s="5">
        <v>76.2</v>
      </c>
      <c r="J96" s="5">
        <v>30.48</v>
      </c>
      <c r="K96" s="5">
        <v>68.88</v>
      </c>
      <c r="L96" s="5">
        <v>5</v>
      </c>
      <c r="M96" s="23"/>
    </row>
    <row r="97" ht="18" customHeight="1" spans="1:13">
      <c r="A97" s="4">
        <v>94</v>
      </c>
      <c r="B97" s="4" t="s">
        <v>134</v>
      </c>
      <c r="C97" s="4" t="s">
        <v>16</v>
      </c>
      <c r="D97" s="4">
        <v>2018019</v>
      </c>
      <c r="E97" s="4" t="s">
        <v>135</v>
      </c>
      <c r="F97" s="4">
        <v>2018094</v>
      </c>
      <c r="G97" s="4">
        <v>73.5</v>
      </c>
      <c r="H97" s="4">
        <v>44.1</v>
      </c>
      <c r="I97" s="4">
        <v>74.8</v>
      </c>
      <c r="J97" s="4">
        <v>29.92</v>
      </c>
      <c r="K97" s="4">
        <v>74.02</v>
      </c>
      <c r="L97" s="4">
        <v>1</v>
      </c>
      <c r="M97" s="21" t="s">
        <v>18</v>
      </c>
    </row>
    <row r="98" ht="18" customHeight="1" spans="1:13">
      <c r="A98" s="4">
        <v>95</v>
      </c>
      <c r="B98" s="4"/>
      <c r="C98" s="4"/>
      <c r="D98" s="4">
        <v>2018019</v>
      </c>
      <c r="E98" s="4" t="s">
        <v>136</v>
      </c>
      <c r="F98" s="4">
        <v>2018095</v>
      </c>
      <c r="G98" s="4">
        <v>65</v>
      </c>
      <c r="H98" s="4">
        <v>39</v>
      </c>
      <c r="I98" s="4"/>
      <c r="J98" s="4" t="s">
        <v>27</v>
      </c>
      <c r="K98" s="4">
        <v>39</v>
      </c>
      <c r="L98" s="4">
        <v>5</v>
      </c>
      <c r="M98" s="24"/>
    </row>
    <row r="99" ht="18" customHeight="1" spans="1:13">
      <c r="A99" s="4">
        <v>96</v>
      </c>
      <c r="B99" s="4"/>
      <c r="C99" s="4"/>
      <c r="D99" s="4">
        <v>2018019</v>
      </c>
      <c r="E99" s="4" t="s">
        <v>137</v>
      </c>
      <c r="F99" s="4">
        <v>2018096</v>
      </c>
      <c r="G99" s="4">
        <v>63.5</v>
      </c>
      <c r="H99" s="4">
        <v>38.1</v>
      </c>
      <c r="I99" s="4">
        <v>62.6</v>
      </c>
      <c r="J99" s="4">
        <v>25.04</v>
      </c>
      <c r="K99" s="4">
        <v>63.14</v>
      </c>
      <c r="L99" s="4">
        <v>4</v>
      </c>
      <c r="M99" s="24"/>
    </row>
    <row r="100" ht="18" customHeight="1" spans="1:13">
      <c r="A100" s="4">
        <v>97</v>
      </c>
      <c r="B100" s="4"/>
      <c r="C100" s="4"/>
      <c r="D100" s="4">
        <v>2018019</v>
      </c>
      <c r="E100" s="4" t="s">
        <v>138</v>
      </c>
      <c r="F100" s="4">
        <v>2018097</v>
      </c>
      <c r="G100" s="4">
        <v>63.5</v>
      </c>
      <c r="H100" s="4">
        <v>38.1</v>
      </c>
      <c r="I100" s="4">
        <v>75.6</v>
      </c>
      <c r="J100" s="4">
        <v>30.24</v>
      </c>
      <c r="K100" s="4">
        <v>68.34</v>
      </c>
      <c r="L100" s="4">
        <v>2</v>
      </c>
      <c r="M100" s="24"/>
    </row>
    <row r="101" ht="18" customHeight="1" spans="1:13">
      <c r="A101" s="4">
        <v>98</v>
      </c>
      <c r="B101" s="4"/>
      <c r="C101" s="4"/>
      <c r="D101" s="4">
        <v>2018019</v>
      </c>
      <c r="E101" s="4" t="s">
        <v>139</v>
      </c>
      <c r="F101" s="4">
        <v>2018098</v>
      </c>
      <c r="G101" s="4">
        <v>63.5</v>
      </c>
      <c r="H101" s="4">
        <v>38.1</v>
      </c>
      <c r="I101" s="4">
        <v>75.6</v>
      </c>
      <c r="J101" s="4">
        <v>30.24</v>
      </c>
      <c r="K101" s="4">
        <v>68.34</v>
      </c>
      <c r="L101" s="4">
        <v>2</v>
      </c>
      <c r="M101" s="24"/>
    </row>
    <row r="102" ht="25" customHeight="1" spans="1:13">
      <c r="A102" s="4">
        <v>99</v>
      </c>
      <c r="B102" s="5" t="s">
        <v>140</v>
      </c>
      <c r="C102" s="5" t="s">
        <v>16</v>
      </c>
      <c r="D102" s="5">
        <v>2018020</v>
      </c>
      <c r="E102" s="5" t="s">
        <v>141</v>
      </c>
      <c r="F102" s="5">
        <v>2018099</v>
      </c>
      <c r="G102" s="5">
        <v>70</v>
      </c>
      <c r="H102" s="5">
        <v>42</v>
      </c>
      <c r="I102" s="5">
        <v>77.8</v>
      </c>
      <c r="J102" s="5">
        <v>31.12</v>
      </c>
      <c r="K102" s="5">
        <v>73.12</v>
      </c>
      <c r="L102" s="5">
        <v>1</v>
      </c>
      <c r="M102" s="22" t="s">
        <v>18</v>
      </c>
    </row>
    <row r="103" ht="25" customHeight="1" spans="1:13">
      <c r="A103" s="4">
        <v>100</v>
      </c>
      <c r="B103" s="5"/>
      <c r="C103" s="5"/>
      <c r="D103" s="5">
        <v>2018020</v>
      </c>
      <c r="E103" s="5" t="s">
        <v>142</v>
      </c>
      <c r="F103" s="5">
        <v>2018100</v>
      </c>
      <c r="G103" s="5">
        <v>62.5</v>
      </c>
      <c r="H103" s="5">
        <v>37.5</v>
      </c>
      <c r="I103" s="5">
        <v>79.4</v>
      </c>
      <c r="J103" s="5">
        <v>31.76</v>
      </c>
      <c r="K103" s="5">
        <v>69.26</v>
      </c>
      <c r="L103" s="5">
        <v>2</v>
      </c>
      <c r="M103" s="23"/>
    </row>
    <row r="104" ht="25" customHeight="1" spans="1:13">
      <c r="A104" s="4">
        <v>101</v>
      </c>
      <c r="B104" s="5"/>
      <c r="C104" s="5"/>
      <c r="D104" s="5">
        <v>2018020</v>
      </c>
      <c r="E104" s="5" t="s">
        <v>143</v>
      </c>
      <c r="F104" s="5">
        <v>2018101</v>
      </c>
      <c r="G104" s="5">
        <v>62.5</v>
      </c>
      <c r="H104" s="5">
        <v>37.5</v>
      </c>
      <c r="I104" s="5">
        <v>75.8</v>
      </c>
      <c r="J104" s="5">
        <v>30.32</v>
      </c>
      <c r="K104" s="5">
        <v>67.82</v>
      </c>
      <c r="L104" s="5">
        <v>3</v>
      </c>
      <c r="M104" s="23"/>
    </row>
    <row r="105" ht="25" customHeight="1" spans="1:13">
      <c r="A105" s="4">
        <v>102</v>
      </c>
      <c r="B105" s="25" t="s">
        <v>144</v>
      </c>
      <c r="C105" s="4" t="s">
        <v>16</v>
      </c>
      <c r="D105" s="4">
        <v>2018022</v>
      </c>
      <c r="E105" s="4" t="s">
        <v>145</v>
      </c>
      <c r="F105" s="4">
        <v>2018102</v>
      </c>
      <c r="G105" s="4">
        <v>77.5</v>
      </c>
      <c r="H105" s="4">
        <v>46.5</v>
      </c>
      <c r="I105" s="4">
        <v>77.4</v>
      </c>
      <c r="J105" s="4">
        <v>30.96</v>
      </c>
      <c r="K105" s="4">
        <v>77.46</v>
      </c>
      <c r="L105" s="4">
        <v>1</v>
      </c>
      <c r="M105" s="21" t="s">
        <v>18</v>
      </c>
    </row>
    <row r="106" ht="25" customHeight="1" spans="1:13">
      <c r="A106" s="4">
        <v>103</v>
      </c>
      <c r="B106" s="25"/>
      <c r="C106" s="4"/>
      <c r="D106" s="4">
        <v>2018022</v>
      </c>
      <c r="E106" s="4" t="s">
        <v>146</v>
      </c>
      <c r="F106" s="4">
        <v>2018103</v>
      </c>
      <c r="G106" s="4">
        <v>77</v>
      </c>
      <c r="H106" s="4">
        <v>46.2</v>
      </c>
      <c r="I106" s="4"/>
      <c r="J106" s="4" t="s">
        <v>27</v>
      </c>
      <c r="K106" s="4">
        <v>46.2</v>
      </c>
      <c r="L106" s="4">
        <v>3</v>
      </c>
      <c r="M106" s="24"/>
    </row>
    <row r="107" ht="25" customHeight="1" spans="1:13">
      <c r="A107" s="4">
        <v>104</v>
      </c>
      <c r="B107" s="25"/>
      <c r="C107" s="4"/>
      <c r="D107" s="4">
        <v>2018022</v>
      </c>
      <c r="E107" s="4" t="s">
        <v>147</v>
      </c>
      <c r="F107" s="4">
        <v>2018104</v>
      </c>
      <c r="G107" s="4">
        <v>76.5</v>
      </c>
      <c r="H107" s="4">
        <v>45.9</v>
      </c>
      <c r="I107" s="4">
        <v>74.6</v>
      </c>
      <c r="J107" s="4">
        <v>29.84</v>
      </c>
      <c r="K107" s="4">
        <v>75.74</v>
      </c>
      <c r="L107" s="4">
        <v>2</v>
      </c>
      <c r="M107" s="24"/>
    </row>
    <row r="108" ht="32" customHeight="1" spans="1:13">
      <c r="A108" s="4">
        <v>105</v>
      </c>
      <c r="B108" s="5" t="s">
        <v>148</v>
      </c>
      <c r="C108" s="5" t="s">
        <v>16</v>
      </c>
      <c r="D108" s="5">
        <v>2018023</v>
      </c>
      <c r="E108" s="5" t="s">
        <v>149</v>
      </c>
      <c r="F108" s="5">
        <v>2018105</v>
      </c>
      <c r="G108" s="5">
        <v>71</v>
      </c>
      <c r="H108" s="5">
        <v>42.6</v>
      </c>
      <c r="I108" s="5">
        <v>76.2</v>
      </c>
      <c r="J108" s="5">
        <v>30.48</v>
      </c>
      <c r="K108" s="5">
        <v>73.08</v>
      </c>
      <c r="L108" s="5">
        <v>1</v>
      </c>
      <c r="M108" s="22" t="s">
        <v>18</v>
      </c>
    </row>
    <row r="109" ht="32" customHeight="1" spans="1:13">
      <c r="A109" s="4">
        <v>106</v>
      </c>
      <c r="B109" s="5"/>
      <c r="C109" s="5"/>
      <c r="D109" s="5">
        <v>2018023</v>
      </c>
      <c r="E109" s="5" t="s">
        <v>150</v>
      </c>
      <c r="F109" s="5">
        <v>2018106</v>
      </c>
      <c r="G109" s="5">
        <v>62</v>
      </c>
      <c r="H109" s="5">
        <v>37.2</v>
      </c>
      <c r="I109" s="5">
        <v>75</v>
      </c>
      <c r="J109" s="5">
        <v>30</v>
      </c>
      <c r="K109" s="5">
        <v>67.2</v>
      </c>
      <c r="L109" s="5">
        <v>2</v>
      </c>
      <c r="M109" s="23"/>
    </row>
    <row r="110" ht="24" customHeight="1" spans="1:13">
      <c r="A110" s="4">
        <v>107</v>
      </c>
      <c r="B110" s="25" t="s">
        <v>151</v>
      </c>
      <c r="C110" s="4" t="s">
        <v>16</v>
      </c>
      <c r="D110" s="4">
        <v>2018021</v>
      </c>
      <c r="E110" s="4" t="s">
        <v>152</v>
      </c>
      <c r="F110" s="4">
        <v>2018107</v>
      </c>
      <c r="G110" s="4">
        <v>69.2</v>
      </c>
      <c r="H110" s="4">
        <v>41.52</v>
      </c>
      <c r="I110" s="4">
        <v>77.2</v>
      </c>
      <c r="J110" s="4">
        <v>30.88</v>
      </c>
      <c r="K110" s="4">
        <v>72.4</v>
      </c>
      <c r="L110" s="4">
        <v>2</v>
      </c>
      <c r="M110" s="24"/>
    </row>
    <row r="111" ht="24" customHeight="1" spans="1:13">
      <c r="A111" s="4">
        <v>108</v>
      </c>
      <c r="B111" s="25"/>
      <c r="C111" s="4"/>
      <c r="D111" s="4">
        <v>2018021</v>
      </c>
      <c r="E111" s="4" t="s">
        <v>153</v>
      </c>
      <c r="F111" s="4">
        <v>2018108</v>
      </c>
      <c r="G111" s="4">
        <v>69</v>
      </c>
      <c r="H111" s="4">
        <v>41.4</v>
      </c>
      <c r="I111" s="4">
        <v>80.2</v>
      </c>
      <c r="J111" s="4">
        <v>32.08</v>
      </c>
      <c r="K111" s="4">
        <v>73.48</v>
      </c>
      <c r="L111" s="4">
        <v>1</v>
      </c>
      <c r="M111" s="21" t="s">
        <v>18</v>
      </c>
    </row>
    <row r="112" ht="24" customHeight="1" spans="1:13">
      <c r="A112" s="4">
        <v>109</v>
      </c>
      <c r="B112" s="25"/>
      <c r="C112" s="4"/>
      <c r="D112" s="4">
        <v>2018021</v>
      </c>
      <c r="E112" s="4" t="s">
        <v>154</v>
      </c>
      <c r="F112" s="4">
        <v>2018109</v>
      </c>
      <c r="G112" s="4">
        <v>61.4</v>
      </c>
      <c r="H112" s="4">
        <v>36.84</v>
      </c>
      <c r="I112" s="4">
        <v>82.8</v>
      </c>
      <c r="J112" s="4">
        <v>33.12</v>
      </c>
      <c r="K112" s="4">
        <v>69.96</v>
      </c>
      <c r="L112" s="4">
        <v>3</v>
      </c>
      <c r="M112" s="24"/>
    </row>
    <row r="113" ht="24" customHeight="1" spans="1:13">
      <c r="A113" s="4">
        <v>110</v>
      </c>
      <c r="B113" s="5" t="s">
        <v>155</v>
      </c>
      <c r="C113" s="5" t="s">
        <v>16</v>
      </c>
      <c r="D113" s="5">
        <v>2018027</v>
      </c>
      <c r="E113" s="5" t="s">
        <v>156</v>
      </c>
      <c r="F113" s="5">
        <v>2018110</v>
      </c>
      <c r="G113" s="5">
        <v>65.5</v>
      </c>
      <c r="H113" s="5">
        <v>39.3</v>
      </c>
      <c r="I113" s="5">
        <v>79.8</v>
      </c>
      <c r="J113" s="5">
        <v>31.92</v>
      </c>
      <c r="K113" s="5">
        <v>71.22</v>
      </c>
      <c r="L113" s="5">
        <v>1</v>
      </c>
      <c r="M113" s="22" t="s">
        <v>18</v>
      </c>
    </row>
    <row r="114" ht="24" customHeight="1" spans="1:13">
      <c r="A114" s="4">
        <v>111</v>
      </c>
      <c r="B114" s="5"/>
      <c r="C114" s="5"/>
      <c r="D114" s="5">
        <v>2018027</v>
      </c>
      <c r="E114" s="5" t="s">
        <v>157</v>
      </c>
      <c r="F114" s="5">
        <v>2018111</v>
      </c>
      <c r="G114" s="5">
        <v>63.5</v>
      </c>
      <c r="H114" s="5">
        <v>38.1</v>
      </c>
      <c r="I114" s="5">
        <v>74.8</v>
      </c>
      <c r="J114" s="5">
        <v>29.92</v>
      </c>
      <c r="K114" s="5">
        <v>68.02</v>
      </c>
      <c r="L114" s="5">
        <v>2</v>
      </c>
      <c r="M114" s="23"/>
    </row>
    <row r="115" ht="24" customHeight="1" spans="1:13">
      <c r="A115" s="4">
        <v>112</v>
      </c>
      <c r="B115" s="5"/>
      <c r="C115" s="5"/>
      <c r="D115" s="5">
        <v>2018027</v>
      </c>
      <c r="E115" s="5" t="s">
        <v>158</v>
      </c>
      <c r="F115" s="5">
        <v>2018112</v>
      </c>
      <c r="G115" s="5">
        <v>60</v>
      </c>
      <c r="H115" s="5">
        <v>36</v>
      </c>
      <c r="I115" s="5">
        <v>79.4</v>
      </c>
      <c r="J115" s="5">
        <v>31.76</v>
      </c>
      <c r="K115" s="5">
        <v>67.76</v>
      </c>
      <c r="L115" s="5">
        <v>3</v>
      </c>
      <c r="M115" s="23"/>
    </row>
    <row r="116" ht="24" customHeight="1" spans="1:13">
      <c r="A116" s="4">
        <v>113</v>
      </c>
      <c r="B116" s="4" t="s">
        <v>159</v>
      </c>
      <c r="C116" s="4" t="s">
        <v>16</v>
      </c>
      <c r="D116" s="8">
        <v>2018048</v>
      </c>
      <c r="E116" s="8" t="s">
        <v>160</v>
      </c>
      <c r="F116" s="4">
        <v>2018113</v>
      </c>
      <c r="G116" s="4">
        <v>64</v>
      </c>
      <c r="H116" s="4">
        <v>38.4</v>
      </c>
      <c r="I116" s="4">
        <v>73</v>
      </c>
      <c r="J116" s="4">
        <v>29.2</v>
      </c>
      <c r="K116" s="4">
        <v>67.6</v>
      </c>
      <c r="L116" s="4">
        <v>1</v>
      </c>
      <c r="M116" s="21" t="s">
        <v>18</v>
      </c>
    </row>
    <row r="117" ht="24" customHeight="1" spans="1:13">
      <c r="A117" s="4">
        <v>114</v>
      </c>
      <c r="B117" s="4"/>
      <c r="C117" s="4"/>
      <c r="D117" s="8">
        <v>2018048</v>
      </c>
      <c r="E117" s="8" t="s">
        <v>161</v>
      </c>
      <c r="F117" s="4">
        <v>2018114</v>
      </c>
      <c r="G117" s="4">
        <v>61</v>
      </c>
      <c r="H117" s="4">
        <v>36.6</v>
      </c>
      <c r="I117" s="4">
        <v>75.2</v>
      </c>
      <c r="J117" s="4">
        <v>30.08</v>
      </c>
      <c r="K117" s="4">
        <v>66.68</v>
      </c>
      <c r="L117" s="4">
        <v>3</v>
      </c>
      <c r="M117" s="24"/>
    </row>
    <row r="118" ht="24" customHeight="1" spans="1:13">
      <c r="A118" s="4">
        <v>115</v>
      </c>
      <c r="B118" s="4"/>
      <c r="C118" s="4"/>
      <c r="D118" s="8">
        <v>2018048</v>
      </c>
      <c r="E118" s="8" t="s">
        <v>162</v>
      </c>
      <c r="F118" s="4">
        <v>2018115</v>
      </c>
      <c r="G118" s="4">
        <v>61</v>
      </c>
      <c r="H118" s="4">
        <v>36.6</v>
      </c>
      <c r="I118" s="4">
        <v>75.8</v>
      </c>
      <c r="J118" s="4">
        <v>30.32</v>
      </c>
      <c r="K118" s="4">
        <v>66.92</v>
      </c>
      <c r="L118" s="4">
        <v>2</v>
      </c>
      <c r="M118" s="24"/>
    </row>
    <row r="119" ht="18" customHeight="1" spans="1:13">
      <c r="A119" s="4">
        <v>116</v>
      </c>
      <c r="B119" s="26" t="s">
        <v>163</v>
      </c>
      <c r="C119" s="5" t="s">
        <v>16</v>
      </c>
      <c r="D119" s="5">
        <v>2018050</v>
      </c>
      <c r="E119" s="5" t="s">
        <v>164</v>
      </c>
      <c r="F119" s="5">
        <v>2018116</v>
      </c>
      <c r="G119" s="5">
        <v>61</v>
      </c>
      <c r="H119" s="5">
        <v>36.6</v>
      </c>
      <c r="I119" s="5">
        <v>79.8</v>
      </c>
      <c r="J119" s="5">
        <v>31.92</v>
      </c>
      <c r="K119" s="5">
        <v>68.52</v>
      </c>
      <c r="L119" s="5">
        <v>1</v>
      </c>
      <c r="M119" s="22" t="s">
        <v>18</v>
      </c>
    </row>
    <row r="120" ht="18" customHeight="1" spans="1:13">
      <c r="A120" s="4">
        <v>117</v>
      </c>
      <c r="B120" s="26"/>
      <c r="C120" s="5"/>
      <c r="D120" s="5">
        <v>2018050</v>
      </c>
      <c r="E120" s="5" t="s">
        <v>165</v>
      </c>
      <c r="F120" s="5">
        <v>2018117</v>
      </c>
      <c r="G120" s="5">
        <v>58</v>
      </c>
      <c r="H120" s="5">
        <v>34.8</v>
      </c>
      <c r="I120" s="5">
        <v>82.8</v>
      </c>
      <c r="J120" s="5">
        <v>33.12</v>
      </c>
      <c r="K120" s="5">
        <v>67.92</v>
      </c>
      <c r="L120" s="5">
        <v>2</v>
      </c>
      <c r="M120" s="22"/>
    </row>
    <row r="121" ht="18" customHeight="1" spans="1:13">
      <c r="A121" s="4">
        <v>118</v>
      </c>
      <c r="B121" s="26"/>
      <c r="C121" s="5"/>
      <c r="D121" s="5">
        <v>2018050</v>
      </c>
      <c r="E121" s="5" t="s">
        <v>166</v>
      </c>
      <c r="F121" s="5">
        <v>2018118</v>
      </c>
      <c r="G121" s="5">
        <v>57</v>
      </c>
      <c r="H121" s="5">
        <v>34.2</v>
      </c>
      <c r="I121" s="5">
        <v>76.6</v>
      </c>
      <c r="J121" s="5">
        <v>30.64</v>
      </c>
      <c r="K121" s="5">
        <v>64.84</v>
      </c>
      <c r="L121" s="5">
        <v>3</v>
      </c>
      <c r="M121" s="23"/>
    </row>
    <row r="122" ht="18" customHeight="1" spans="1:13">
      <c r="A122" s="4">
        <v>119</v>
      </c>
      <c r="B122" s="26"/>
      <c r="C122" s="5"/>
      <c r="D122" s="5">
        <v>2018050</v>
      </c>
      <c r="E122" s="5" t="s">
        <v>167</v>
      </c>
      <c r="F122" s="5">
        <v>2018119</v>
      </c>
      <c r="G122" s="5">
        <v>57</v>
      </c>
      <c r="H122" s="5">
        <v>34.2</v>
      </c>
      <c r="I122" s="5">
        <v>72.4</v>
      </c>
      <c r="J122" s="5">
        <v>28.96</v>
      </c>
      <c r="K122" s="5">
        <v>63.16</v>
      </c>
      <c r="L122" s="5">
        <v>5</v>
      </c>
      <c r="M122" s="23"/>
    </row>
    <row r="123" ht="18" customHeight="1" spans="1:13">
      <c r="A123" s="4">
        <v>120</v>
      </c>
      <c r="B123" s="26"/>
      <c r="C123" s="5"/>
      <c r="D123" s="5">
        <v>2018050</v>
      </c>
      <c r="E123" s="5" t="s">
        <v>168</v>
      </c>
      <c r="F123" s="5">
        <v>2018120</v>
      </c>
      <c r="G123" s="5">
        <v>57</v>
      </c>
      <c r="H123" s="5">
        <v>34.2</v>
      </c>
      <c r="I123" s="5">
        <v>74.2</v>
      </c>
      <c r="J123" s="5">
        <v>29.68</v>
      </c>
      <c r="K123" s="5">
        <v>63.88</v>
      </c>
      <c r="L123" s="5">
        <v>4</v>
      </c>
      <c r="M123" s="23"/>
    </row>
    <row r="124" ht="18" customHeight="1" spans="1:13">
      <c r="A124" s="4">
        <v>121</v>
      </c>
      <c r="B124" s="4" t="s">
        <v>169</v>
      </c>
      <c r="C124" s="4" t="s">
        <v>50</v>
      </c>
      <c r="D124" s="4">
        <v>2018024</v>
      </c>
      <c r="E124" s="4" t="s">
        <v>170</v>
      </c>
      <c r="F124" s="4">
        <v>2018121</v>
      </c>
      <c r="G124" s="4">
        <v>67.7</v>
      </c>
      <c r="H124" s="4">
        <v>40.62</v>
      </c>
      <c r="I124" s="4">
        <v>76.8</v>
      </c>
      <c r="J124" s="4">
        <v>30.72</v>
      </c>
      <c r="K124" s="4">
        <v>71.34</v>
      </c>
      <c r="L124" s="4">
        <v>2</v>
      </c>
      <c r="M124" s="21" t="s">
        <v>18</v>
      </c>
    </row>
    <row r="125" ht="18" customHeight="1" spans="1:13">
      <c r="A125" s="4">
        <v>122</v>
      </c>
      <c r="B125" s="4"/>
      <c r="C125" s="4"/>
      <c r="D125" s="4">
        <v>2018024</v>
      </c>
      <c r="E125" s="4" t="s">
        <v>171</v>
      </c>
      <c r="F125" s="4">
        <v>2018122</v>
      </c>
      <c r="G125" s="4">
        <v>66.7</v>
      </c>
      <c r="H125" s="4">
        <v>40.02</v>
      </c>
      <c r="I125" s="4">
        <v>76</v>
      </c>
      <c r="J125" s="4">
        <v>30.4</v>
      </c>
      <c r="K125" s="4">
        <v>70.42</v>
      </c>
      <c r="L125" s="4">
        <v>3</v>
      </c>
      <c r="M125" s="21" t="s">
        <v>18</v>
      </c>
    </row>
    <row r="126" ht="18" customHeight="1" spans="1:13">
      <c r="A126" s="4">
        <v>123</v>
      </c>
      <c r="B126" s="4"/>
      <c r="C126" s="4"/>
      <c r="D126" s="4">
        <v>2018024</v>
      </c>
      <c r="E126" s="4" t="s">
        <v>172</v>
      </c>
      <c r="F126" s="4">
        <v>2018123</v>
      </c>
      <c r="G126" s="4">
        <v>66.6</v>
      </c>
      <c r="H126" s="4">
        <v>39.96</v>
      </c>
      <c r="I126" s="4">
        <v>78.6</v>
      </c>
      <c r="J126" s="4">
        <v>31.44</v>
      </c>
      <c r="K126" s="4">
        <v>71.4</v>
      </c>
      <c r="L126" s="4">
        <v>1</v>
      </c>
      <c r="M126" s="21" t="s">
        <v>18</v>
      </c>
    </row>
    <row r="127" ht="18" customHeight="1" spans="1:13">
      <c r="A127" s="4">
        <v>124</v>
      </c>
      <c r="B127" s="4"/>
      <c r="C127" s="4"/>
      <c r="D127" s="4">
        <v>2018024</v>
      </c>
      <c r="E127" s="4" t="s">
        <v>173</v>
      </c>
      <c r="F127" s="4">
        <v>2018124</v>
      </c>
      <c r="G127" s="4">
        <v>64.8</v>
      </c>
      <c r="H127" s="4">
        <v>38.88</v>
      </c>
      <c r="I127" s="4">
        <v>77.4</v>
      </c>
      <c r="J127" s="4">
        <v>30.96</v>
      </c>
      <c r="K127" s="4">
        <v>69.84</v>
      </c>
      <c r="L127" s="4">
        <v>5</v>
      </c>
      <c r="M127" s="21" t="s">
        <v>18</v>
      </c>
    </row>
    <row r="128" ht="18" customHeight="1" spans="1:13">
      <c r="A128" s="4">
        <v>125</v>
      </c>
      <c r="B128" s="4"/>
      <c r="C128" s="4"/>
      <c r="D128" s="4">
        <v>2018024</v>
      </c>
      <c r="E128" s="4" t="s">
        <v>174</v>
      </c>
      <c r="F128" s="4">
        <v>2018125</v>
      </c>
      <c r="G128" s="4">
        <v>64</v>
      </c>
      <c r="H128" s="4">
        <v>38.4</v>
      </c>
      <c r="I128" s="4">
        <v>78</v>
      </c>
      <c r="J128" s="4">
        <v>31.2</v>
      </c>
      <c r="K128" s="4">
        <v>69.6</v>
      </c>
      <c r="L128" s="4">
        <v>6</v>
      </c>
      <c r="M128" s="21" t="s">
        <v>18</v>
      </c>
    </row>
    <row r="129" ht="18" customHeight="1" spans="1:13">
      <c r="A129" s="4">
        <v>126</v>
      </c>
      <c r="B129" s="4"/>
      <c r="C129" s="4"/>
      <c r="D129" s="4">
        <v>2018024</v>
      </c>
      <c r="E129" s="4" t="s">
        <v>175</v>
      </c>
      <c r="F129" s="4">
        <v>2018126</v>
      </c>
      <c r="G129" s="4">
        <v>63.8</v>
      </c>
      <c r="H129" s="4">
        <v>38.28</v>
      </c>
      <c r="I129" s="4">
        <v>77.4</v>
      </c>
      <c r="J129" s="4">
        <v>30.96</v>
      </c>
      <c r="K129" s="4">
        <v>69.24</v>
      </c>
      <c r="L129" s="4">
        <v>8</v>
      </c>
      <c r="M129" s="24"/>
    </row>
    <row r="130" ht="18" customHeight="1" spans="1:13">
      <c r="A130" s="4">
        <v>127</v>
      </c>
      <c r="B130" s="4"/>
      <c r="C130" s="4"/>
      <c r="D130" s="4">
        <v>2018024</v>
      </c>
      <c r="E130" s="4" t="s">
        <v>176</v>
      </c>
      <c r="F130" s="4">
        <v>2018127</v>
      </c>
      <c r="G130" s="4">
        <v>63.3</v>
      </c>
      <c r="H130" s="4">
        <v>37.98</v>
      </c>
      <c r="I130" s="4">
        <v>71.8</v>
      </c>
      <c r="J130" s="4">
        <v>28.72</v>
      </c>
      <c r="K130" s="4">
        <v>66.7</v>
      </c>
      <c r="L130" s="4">
        <v>12</v>
      </c>
      <c r="M130" s="24"/>
    </row>
    <row r="131" ht="18" customHeight="1" spans="1:13">
      <c r="A131" s="4">
        <v>128</v>
      </c>
      <c r="B131" s="4"/>
      <c r="C131" s="4"/>
      <c r="D131" s="4">
        <v>2018024</v>
      </c>
      <c r="E131" s="4" t="s">
        <v>177</v>
      </c>
      <c r="F131" s="4">
        <v>2018128</v>
      </c>
      <c r="G131" s="4">
        <v>62.1</v>
      </c>
      <c r="H131" s="4">
        <v>37.26</v>
      </c>
      <c r="I131" s="4">
        <v>79.6</v>
      </c>
      <c r="J131" s="4">
        <v>31.84</v>
      </c>
      <c r="K131" s="4">
        <v>69.1</v>
      </c>
      <c r="L131" s="4">
        <v>9</v>
      </c>
      <c r="M131" s="24"/>
    </row>
    <row r="132" ht="18" customHeight="1" spans="1:13">
      <c r="A132" s="4">
        <v>129</v>
      </c>
      <c r="B132" s="4"/>
      <c r="C132" s="4"/>
      <c r="D132" s="4">
        <v>2018024</v>
      </c>
      <c r="E132" s="4" t="s">
        <v>178</v>
      </c>
      <c r="F132" s="4">
        <v>2018129</v>
      </c>
      <c r="G132" s="4">
        <v>62</v>
      </c>
      <c r="H132" s="4">
        <v>37.2</v>
      </c>
      <c r="I132" s="4">
        <v>77.6</v>
      </c>
      <c r="J132" s="4">
        <v>31.04</v>
      </c>
      <c r="K132" s="4">
        <v>68.24</v>
      </c>
      <c r="L132" s="4">
        <v>10</v>
      </c>
      <c r="M132" s="24"/>
    </row>
    <row r="133" ht="18" customHeight="1" spans="1:13">
      <c r="A133" s="4">
        <v>130</v>
      </c>
      <c r="B133" s="4"/>
      <c r="C133" s="4"/>
      <c r="D133" s="4">
        <v>2018024</v>
      </c>
      <c r="E133" s="4" t="s">
        <v>179</v>
      </c>
      <c r="F133" s="4">
        <v>2018130</v>
      </c>
      <c r="G133" s="4">
        <v>62</v>
      </c>
      <c r="H133" s="4">
        <v>37.2</v>
      </c>
      <c r="I133" s="4">
        <v>77.2</v>
      </c>
      <c r="J133" s="4">
        <v>30.88</v>
      </c>
      <c r="K133" s="4">
        <v>68.08</v>
      </c>
      <c r="L133" s="4">
        <v>11</v>
      </c>
      <c r="M133" s="24"/>
    </row>
    <row r="134" ht="18" customHeight="1" spans="1:13">
      <c r="A134" s="4">
        <v>131</v>
      </c>
      <c r="B134" s="4"/>
      <c r="C134" s="4"/>
      <c r="D134" s="4">
        <v>2018024</v>
      </c>
      <c r="E134" s="4" t="s">
        <v>180</v>
      </c>
      <c r="F134" s="4">
        <v>2018131</v>
      </c>
      <c r="G134" s="4">
        <v>61.9</v>
      </c>
      <c r="H134" s="4">
        <v>37.14</v>
      </c>
      <c r="I134" s="4">
        <v>80.8</v>
      </c>
      <c r="J134" s="4">
        <v>32.32</v>
      </c>
      <c r="K134" s="4">
        <v>69.46</v>
      </c>
      <c r="L134" s="4">
        <v>7</v>
      </c>
      <c r="M134" s="24"/>
    </row>
    <row r="135" ht="18" customHeight="1" spans="1:13">
      <c r="A135" s="4">
        <v>132</v>
      </c>
      <c r="B135" s="4"/>
      <c r="C135" s="4"/>
      <c r="D135" s="4">
        <v>2018024</v>
      </c>
      <c r="E135" s="4" t="s">
        <v>181</v>
      </c>
      <c r="F135" s="4">
        <v>2018132</v>
      </c>
      <c r="G135" s="4">
        <v>61.5</v>
      </c>
      <c r="H135" s="4">
        <v>36.9</v>
      </c>
      <c r="I135" s="4">
        <v>83.8</v>
      </c>
      <c r="J135" s="4">
        <v>33.52</v>
      </c>
      <c r="K135" s="4">
        <v>70.42</v>
      </c>
      <c r="L135" s="4">
        <v>3</v>
      </c>
      <c r="M135" s="21" t="s">
        <v>18</v>
      </c>
    </row>
    <row r="136" ht="18" customHeight="1" spans="1:13">
      <c r="A136" s="4">
        <v>133</v>
      </c>
      <c r="B136" s="4"/>
      <c r="C136" s="4"/>
      <c r="D136" s="4">
        <v>2018024</v>
      </c>
      <c r="E136" s="4" t="s">
        <v>182</v>
      </c>
      <c r="F136" s="4">
        <v>2018133</v>
      </c>
      <c r="G136" s="4">
        <v>61.4</v>
      </c>
      <c r="H136" s="4">
        <v>36.84</v>
      </c>
      <c r="I136" s="4">
        <v>73</v>
      </c>
      <c r="J136" s="4">
        <v>29.2</v>
      </c>
      <c r="K136" s="4">
        <v>66.04</v>
      </c>
      <c r="L136" s="4">
        <v>14</v>
      </c>
      <c r="M136" s="24"/>
    </row>
    <row r="137" ht="18" customHeight="1" spans="1:13">
      <c r="A137" s="4">
        <v>134</v>
      </c>
      <c r="B137" s="4"/>
      <c r="C137" s="4"/>
      <c r="D137" s="4">
        <v>2018024</v>
      </c>
      <c r="E137" s="4" t="s">
        <v>183</v>
      </c>
      <c r="F137" s="4">
        <v>2018134</v>
      </c>
      <c r="G137" s="4">
        <v>61.2</v>
      </c>
      <c r="H137" s="4">
        <v>36.72</v>
      </c>
      <c r="I137" s="4">
        <v>74.2</v>
      </c>
      <c r="J137" s="4">
        <v>29.68</v>
      </c>
      <c r="K137" s="4">
        <v>66.4</v>
      </c>
      <c r="L137" s="4">
        <v>13</v>
      </c>
      <c r="M137" s="24"/>
    </row>
    <row r="138" ht="18" customHeight="1" spans="1:13">
      <c r="A138" s="4">
        <v>135</v>
      </c>
      <c r="B138" s="4"/>
      <c r="C138" s="4"/>
      <c r="D138" s="4">
        <v>2018024</v>
      </c>
      <c r="E138" s="4" t="s">
        <v>184</v>
      </c>
      <c r="F138" s="4">
        <v>2018135</v>
      </c>
      <c r="G138" s="4">
        <v>60.6</v>
      </c>
      <c r="H138" s="4">
        <v>36.36</v>
      </c>
      <c r="I138" s="4">
        <v>70</v>
      </c>
      <c r="J138" s="4">
        <v>28</v>
      </c>
      <c r="K138" s="4">
        <v>64.36</v>
      </c>
      <c r="L138" s="4">
        <v>18</v>
      </c>
      <c r="M138" s="24"/>
    </row>
    <row r="139" ht="18" customHeight="1" spans="1:13">
      <c r="A139" s="4">
        <v>136</v>
      </c>
      <c r="B139" s="4"/>
      <c r="C139" s="4"/>
      <c r="D139" s="4">
        <v>2018024</v>
      </c>
      <c r="E139" s="4" t="s">
        <v>185</v>
      </c>
      <c r="F139" s="4">
        <v>2018136</v>
      </c>
      <c r="G139" s="4">
        <v>60</v>
      </c>
      <c r="H139" s="4">
        <v>36</v>
      </c>
      <c r="I139" s="4">
        <v>72.4</v>
      </c>
      <c r="J139" s="4">
        <v>28.96</v>
      </c>
      <c r="K139" s="4">
        <v>64.96</v>
      </c>
      <c r="L139" s="4">
        <v>15</v>
      </c>
      <c r="M139" s="24"/>
    </row>
    <row r="140" ht="18" customHeight="1" spans="1:13">
      <c r="A140" s="4">
        <v>137</v>
      </c>
      <c r="B140" s="4"/>
      <c r="C140" s="4"/>
      <c r="D140" s="4">
        <v>2018024</v>
      </c>
      <c r="E140" s="4" t="s">
        <v>186</v>
      </c>
      <c r="F140" s="4">
        <v>2018137</v>
      </c>
      <c r="G140" s="4">
        <v>59.3</v>
      </c>
      <c r="H140" s="4">
        <v>35.58</v>
      </c>
      <c r="I140" s="4">
        <v>77.4</v>
      </c>
      <c r="J140" s="4">
        <v>30.96</v>
      </c>
      <c r="K140" s="4">
        <v>66.54</v>
      </c>
      <c r="L140" s="4">
        <v>17</v>
      </c>
      <c r="M140" s="24"/>
    </row>
    <row r="141" ht="18" customHeight="1" spans="1:13">
      <c r="A141" s="4">
        <v>138</v>
      </c>
      <c r="B141" s="4"/>
      <c r="C141" s="4"/>
      <c r="D141" s="4">
        <v>2018024</v>
      </c>
      <c r="E141" s="4" t="s">
        <v>187</v>
      </c>
      <c r="F141" s="4">
        <v>2018138</v>
      </c>
      <c r="G141" s="4">
        <v>59.2</v>
      </c>
      <c r="H141" s="4">
        <v>35.52</v>
      </c>
      <c r="I141" s="4">
        <v>73.2</v>
      </c>
      <c r="J141" s="4">
        <v>29.28</v>
      </c>
      <c r="K141" s="4">
        <v>64.8</v>
      </c>
      <c r="L141" s="4">
        <v>16</v>
      </c>
      <c r="M141" s="24"/>
    </row>
    <row r="142" ht="21" customHeight="1" spans="1:13">
      <c r="A142" s="4">
        <v>139</v>
      </c>
      <c r="B142" s="5" t="s">
        <v>188</v>
      </c>
      <c r="C142" s="5" t="s">
        <v>22</v>
      </c>
      <c r="D142" s="5">
        <v>2018025</v>
      </c>
      <c r="E142" s="5" t="s">
        <v>189</v>
      </c>
      <c r="F142" s="5">
        <v>2018176</v>
      </c>
      <c r="G142" s="5">
        <v>56</v>
      </c>
      <c r="H142" s="5">
        <v>33.6</v>
      </c>
      <c r="I142" s="5">
        <v>79.2</v>
      </c>
      <c r="J142" s="5">
        <v>31.68</v>
      </c>
      <c r="K142" s="5">
        <v>65.28</v>
      </c>
      <c r="L142" s="5">
        <v>1</v>
      </c>
      <c r="M142" s="22" t="s">
        <v>18</v>
      </c>
    </row>
    <row r="143" ht="21" customHeight="1" spans="1:13">
      <c r="A143" s="4">
        <v>140</v>
      </c>
      <c r="B143" s="5"/>
      <c r="C143" s="5"/>
      <c r="D143" s="5">
        <v>2018025</v>
      </c>
      <c r="E143" s="5" t="s">
        <v>190</v>
      </c>
      <c r="F143" s="5">
        <v>2018177</v>
      </c>
      <c r="G143" s="5">
        <v>56</v>
      </c>
      <c r="H143" s="5">
        <v>33.6</v>
      </c>
      <c r="I143" s="5">
        <v>78</v>
      </c>
      <c r="J143" s="5">
        <v>31.2</v>
      </c>
      <c r="K143" s="5">
        <v>64.8</v>
      </c>
      <c r="L143" s="5">
        <v>2</v>
      </c>
      <c r="M143" s="22" t="s">
        <v>18</v>
      </c>
    </row>
    <row r="144" ht="21" customHeight="1" spans="1:13">
      <c r="A144" s="4">
        <v>141</v>
      </c>
      <c r="B144" s="5"/>
      <c r="C144" s="5"/>
      <c r="D144" s="5">
        <v>2018025</v>
      </c>
      <c r="E144" s="5" t="s">
        <v>191</v>
      </c>
      <c r="F144" s="5">
        <v>2018178</v>
      </c>
      <c r="G144" s="5">
        <v>55</v>
      </c>
      <c r="H144" s="5">
        <v>33</v>
      </c>
      <c r="I144" s="5">
        <v>78.4</v>
      </c>
      <c r="J144" s="5">
        <v>31.36</v>
      </c>
      <c r="K144" s="5">
        <v>64.36</v>
      </c>
      <c r="L144" s="5">
        <v>3</v>
      </c>
      <c r="M144" s="23"/>
    </row>
    <row r="145" ht="21" customHeight="1" spans="1:13">
      <c r="A145" s="4">
        <v>142</v>
      </c>
      <c r="B145" s="5"/>
      <c r="C145" s="5"/>
      <c r="D145" s="5">
        <v>2018025</v>
      </c>
      <c r="E145" s="5" t="s">
        <v>192</v>
      </c>
      <c r="F145" s="5">
        <v>2018179</v>
      </c>
      <c r="G145" s="5">
        <v>52.5</v>
      </c>
      <c r="H145" s="5">
        <v>31.5</v>
      </c>
      <c r="I145" s="5">
        <v>76.2</v>
      </c>
      <c r="J145" s="5">
        <v>30.48</v>
      </c>
      <c r="K145" s="5">
        <v>61.98</v>
      </c>
      <c r="L145" s="5">
        <v>4</v>
      </c>
      <c r="M145" s="23"/>
    </row>
    <row r="146" ht="21" customHeight="1" spans="1:13">
      <c r="A146" s="4">
        <v>143</v>
      </c>
      <c r="B146" s="5"/>
      <c r="C146" s="5"/>
      <c r="D146" s="5">
        <v>2018025</v>
      </c>
      <c r="E146" s="5" t="s">
        <v>193</v>
      </c>
      <c r="F146" s="5">
        <v>2018180</v>
      </c>
      <c r="G146" s="5">
        <v>51</v>
      </c>
      <c r="H146" s="5">
        <v>30.6</v>
      </c>
      <c r="I146" s="5">
        <v>72</v>
      </c>
      <c r="J146" s="5">
        <v>28.8</v>
      </c>
      <c r="K146" s="5">
        <v>59.4</v>
      </c>
      <c r="L146" s="5">
        <v>6</v>
      </c>
      <c r="M146" s="23"/>
    </row>
    <row r="147" ht="21" customHeight="1" spans="1:13">
      <c r="A147" s="4">
        <v>144</v>
      </c>
      <c r="B147" s="5"/>
      <c r="C147" s="5"/>
      <c r="D147" s="5">
        <v>2018025</v>
      </c>
      <c r="E147" s="5" t="s">
        <v>194</v>
      </c>
      <c r="F147" s="5">
        <v>2018181</v>
      </c>
      <c r="G147" s="5">
        <v>50.5</v>
      </c>
      <c r="H147" s="5">
        <v>30.3</v>
      </c>
      <c r="I147" s="5">
        <v>78.6</v>
      </c>
      <c r="J147" s="5">
        <v>31.44</v>
      </c>
      <c r="K147" s="5">
        <v>61.74</v>
      </c>
      <c r="L147" s="5">
        <v>5</v>
      </c>
      <c r="M147" s="23"/>
    </row>
    <row r="148" ht="23" customHeight="1" spans="1:13">
      <c r="A148" s="4">
        <v>145</v>
      </c>
      <c r="B148" s="4" t="s">
        <v>195</v>
      </c>
      <c r="C148" s="4" t="s">
        <v>16</v>
      </c>
      <c r="D148" s="4">
        <v>2018029</v>
      </c>
      <c r="E148" s="4" t="s">
        <v>196</v>
      </c>
      <c r="F148" s="4">
        <v>2018142</v>
      </c>
      <c r="G148" s="4">
        <v>88</v>
      </c>
      <c r="H148" s="4">
        <v>52.8</v>
      </c>
      <c r="I148" s="4">
        <v>80.6</v>
      </c>
      <c r="J148" s="4">
        <v>32.24</v>
      </c>
      <c r="K148" s="4">
        <v>85.04</v>
      </c>
      <c r="L148" s="4">
        <v>1</v>
      </c>
      <c r="M148" s="21" t="s">
        <v>18</v>
      </c>
    </row>
    <row r="149" ht="23" customHeight="1" spans="1:13">
      <c r="A149" s="4">
        <v>146</v>
      </c>
      <c r="B149" s="4"/>
      <c r="C149" s="4"/>
      <c r="D149" s="4">
        <v>2018029</v>
      </c>
      <c r="E149" s="4" t="s">
        <v>197</v>
      </c>
      <c r="F149" s="4">
        <v>2018143</v>
      </c>
      <c r="G149" s="4">
        <v>81.5</v>
      </c>
      <c r="H149" s="4">
        <v>48.9</v>
      </c>
      <c r="I149" s="4">
        <v>78.9</v>
      </c>
      <c r="J149" s="4">
        <v>31.56</v>
      </c>
      <c r="K149" s="4">
        <v>80.46</v>
      </c>
      <c r="L149" s="4">
        <v>2</v>
      </c>
      <c r="M149" s="24"/>
    </row>
    <row r="150" ht="23" customHeight="1" spans="1:13">
      <c r="A150" s="4">
        <v>147</v>
      </c>
      <c r="B150" s="4"/>
      <c r="C150" s="4"/>
      <c r="D150" s="4">
        <v>2018029</v>
      </c>
      <c r="E150" s="4" t="s">
        <v>198</v>
      </c>
      <c r="F150" s="4">
        <v>2018144</v>
      </c>
      <c r="G150" s="4">
        <v>78</v>
      </c>
      <c r="H150" s="4">
        <v>46.8</v>
      </c>
      <c r="I150" s="4">
        <v>76.6</v>
      </c>
      <c r="J150" s="4">
        <v>30.64</v>
      </c>
      <c r="K150" s="4">
        <v>77.44</v>
      </c>
      <c r="L150" s="4">
        <v>3</v>
      </c>
      <c r="M150" s="24"/>
    </row>
    <row r="151" ht="23" customHeight="1" spans="1:13">
      <c r="A151" s="4">
        <v>148</v>
      </c>
      <c r="B151" s="4"/>
      <c r="C151" s="4"/>
      <c r="D151" s="4">
        <v>2018029</v>
      </c>
      <c r="E151" s="4" t="s">
        <v>199</v>
      </c>
      <c r="F151" s="4">
        <v>2018145</v>
      </c>
      <c r="G151" s="4">
        <v>78</v>
      </c>
      <c r="H151" s="4">
        <v>46.8</v>
      </c>
      <c r="I151" s="4">
        <v>74.1</v>
      </c>
      <c r="J151" s="4">
        <v>29.64</v>
      </c>
      <c r="K151" s="4">
        <v>76.44</v>
      </c>
      <c r="L151" s="4">
        <v>4</v>
      </c>
      <c r="M151" s="24"/>
    </row>
    <row r="152" ht="27" customHeight="1" spans="1:13">
      <c r="A152" s="4">
        <v>149</v>
      </c>
      <c r="B152" s="5" t="s">
        <v>200</v>
      </c>
      <c r="C152" s="5" t="s">
        <v>16</v>
      </c>
      <c r="D152" s="5">
        <v>2018030</v>
      </c>
      <c r="E152" s="5" t="s">
        <v>201</v>
      </c>
      <c r="F152" s="5">
        <v>2018146</v>
      </c>
      <c r="G152" s="5">
        <v>78</v>
      </c>
      <c r="H152" s="5">
        <v>46.8</v>
      </c>
      <c r="I152" s="5">
        <v>79.1</v>
      </c>
      <c r="J152" s="5">
        <v>31.64</v>
      </c>
      <c r="K152" s="5">
        <v>78.44</v>
      </c>
      <c r="L152" s="5">
        <v>1</v>
      </c>
      <c r="M152" s="22" t="s">
        <v>18</v>
      </c>
    </row>
    <row r="153" ht="27" customHeight="1" spans="1:13">
      <c r="A153" s="4">
        <v>150</v>
      </c>
      <c r="B153" s="5"/>
      <c r="C153" s="5"/>
      <c r="D153" s="5">
        <v>2018030</v>
      </c>
      <c r="E153" s="5" t="s">
        <v>202</v>
      </c>
      <c r="F153" s="5">
        <v>2018147</v>
      </c>
      <c r="G153" s="5">
        <v>70.5</v>
      </c>
      <c r="H153" s="5">
        <v>42.3</v>
      </c>
      <c r="I153" s="5"/>
      <c r="J153" s="5" t="s">
        <v>27</v>
      </c>
      <c r="K153" s="5">
        <v>42.3</v>
      </c>
      <c r="L153" s="5">
        <v>2</v>
      </c>
      <c r="M153" s="23"/>
    </row>
    <row r="154" ht="22" customHeight="1" spans="1:13">
      <c r="A154" s="4">
        <v>151</v>
      </c>
      <c r="B154" s="4" t="s">
        <v>203</v>
      </c>
      <c r="C154" s="4" t="s">
        <v>16</v>
      </c>
      <c r="D154" s="4">
        <v>2018038</v>
      </c>
      <c r="E154" s="4" t="s">
        <v>204</v>
      </c>
      <c r="F154" s="4">
        <v>2018148</v>
      </c>
      <c r="G154" s="4">
        <v>70.5</v>
      </c>
      <c r="H154" s="4">
        <v>42.3</v>
      </c>
      <c r="I154" s="4">
        <v>72.8</v>
      </c>
      <c r="J154" s="4">
        <v>29.12</v>
      </c>
      <c r="K154" s="4">
        <v>71.42</v>
      </c>
      <c r="L154" s="4">
        <v>3</v>
      </c>
      <c r="M154" s="24"/>
    </row>
    <row r="155" ht="22" customHeight="1" spans="1:13">
      <c r="A155" s="4">
        <v>152</v>
      </c>
      <c r="B155" s="4"/>
      <c r="C155" s="4"/>
      <c r="D155" s="4">
        <v>2018038</v>
      </c>
      <c r="E155" s="4" t="s">
        <v>205</v>
      </c>
      <c r="F155" s="4">
        <v>2018149</v>
      </c>
      <c r="G155" s="4">
        <v>69.5</v>
      </c>
      <c r="H155" s="4">
        <v>41.7</v>
      </c>
      <c r="I155" s="4">
        <v>75.6</v>
      </c>
      <c r="J155" s="4">
        <v>30.24</v>
      </c>
      <c r="K155" s="4">
        <v>71.94</v>
      </c>
      <c r="L155" s="4">
        <v>2</v>
      </c>
      <c r="M155" s="24"/>
    </row>
    <row r="156" ht="22" customHeight="1" spans="1:13">
      <c r="A156" s="4">
        <v>153</v>
      </c>
      <c r="B156" s="4"/>
      <c r="C156" s="4"/>
      <c r="D156" s="4">
        <v>2018038</v>
      </c>
      <c r="E156" s="4" t="s">
        <v>206</v>
      </c>
      <c r="F156" s="4">
        <v>2018150</v>
      </c>
      <c r="G156" s="4">
        <v>69</v>
      </c>
      <c r="H156" s="4">
        <v>41.4</v>
      </c>
      <c r="I156" s="4">
        <v>79.3</v>
      </c>
      <c r="J156" s="4">
        <v>31.72</v>
      </c>
      <c r="K156" s="4">
        <v>73.12</v>
      </c>
      <c r="L156" s="4">
        <v>1</v>
      </c>
      <c r="M156" s="21" t="s">
        <v>18</v>
      </c>
    </row>
    <row r="157" ht="26" customHeight="1" spans="1:13">
      <c r="A157" s="4">
        <v>154</v>
      </c>
      <c r="B157" s="5" t="s">
        <v>207</v>
      </c>
      <c r="C157" s="5" t="s">
        <v>16</v>
      </c>
      <c r="D157" s="5">
        <v>2018049</v>
      </c>
      <c r="E157" s="5" t="s">
        <v>208</v>
      </c>
      <c r="F157" s="5">
        <v>2018151</v>
      </c>
      <c r="G157" s="5">
        <v>63</v>
      </c>
      <c r="H157" s="5">
        <v>37.8</v>
      </c>
      <c r="I157" s="5">
        <v>77.7</v>
      </c>
      <c r="J157" s="5">
        <v>31.08</v>
      </c>
      <c r="K157" s="5">
        <v>68.88</v>
      </c>
      <c r="L157" s="5">
        <v>1</v>
      </c>
      <c r="M157" s="22" t="s">
        <v>18</v>
      </c>
    </row>
    <row r="158" ht="26" customHeight="1" spans="1:13">
      <c r="A158" s="4">
        <v>155</v>
      </c>
      <c r="B158" s="5"/>
      <c r="C158" s="5"/>
      <c r="D158" s="5">
        <v>2018049</v>
      </c>
      <c r="E158" s="5" t="s">
        <v>209</v>
      </c>
      <c r="F158" s="5">
        <v>2018152</v>
      </c>
      <c r="G158" s="5">
        <v>62</v>
      </c>
      <c r="H158" s="5">
        <v>37.2</v>
      </c>
      <c r="I158" s="5">
        <v>77.6</v>
      </c>
      <c r="J158" s="5">
        <v>31.04</v>
      </c>
      <c r="K158" s="5">
        <v>68.24</v>
      </c>
      <c r="L158" s="5">
        <v>2</v>
      </c>
      <c r="M158" s="23"/>
    </row>
    <row r="159" ht="26" customHeight="1" spans="1:13">
      <c r="A159" s="4">
        <v>156</v>
      </c>
      <c r="B159" s="5"/>
      <c r="C159" s="5"/>
      <c r="D159" s="5">
        <v>2018049</v>
      </c>
      <c r="E159" s="5" t="s">
        <v>210</v>
      </c>
      <c r="F159" s="5">
        <v>2018153</v>
      </c>
      <c r="G159" s="5">
        <v>58</v>
      </c>
      <c r="H159" s="5">
        <v>34.8</v>
      </c>
      <c r="I159" s="5">
        <v>76.4</v>
      </c>
      <c r="J159" s="5">
        <v>30.56</v>
      </c>
      <c r="K159" s="5">
        <v>65.36</v>
      </c>
      <c r="L159" s="5">
        <v>3</v>
      </c>
      <c r="M159" s="23"/>
    </row>
    <row r="160" ht="18" customHeight="1" spans="1:13">
      <c r="A160" s="4">
        <v>157</v>
      </c>
      <c r="B160" s="4" t="s">
        <v>211</v>
      </c>
      <c r="C160" s="4" t="s">
        <v>22</v>
      </c>
      <c r="D160" s="4">
        <v>2018031</v>
      </c>
      <c r="E160" s="4" t="s">
        <v>212</v>
      </c>
      <c r="F160" s="4">
        <v>2018154</v>
      </c>
      <c r="G160" s="4">
        <v>65</v>
      </c>
      <c r="H160" s="4">
        <v>39</v>
      </c>
      <c r="I160" s="4">
        <v>78.6</v>
      </c>
      <c r="J160" s="4">
        <v>31.44</v>
      </c>
      <c r="K160" s="4">
        <v>70.44</v>
      </c>
      <c r="L160" s="4">
        <v>2</v>
      </c>
      <c r="M160" s="21" t="s">
        <v>18</v>
      </c>
    </row>
    <row r="161" ht="18" customHeight="1" spans="1:13">
      <c r="A161" s="4">
        <v>158</v>
      </c>
      <c r="B161" s="4"/>
      <c r="C161" s="4"/>
      <c r="D161" s="4">
        <v>2018031</v>
      </c>
      <c r="E161" s="4" t="s">
        <v>213</v>
      </c>
      <c r="F161" s="4">
        <v>2018155</v>
      </c>
      <c r="G161" s="4">
        <v>63.5</v>
      </c>
      <c r="H161" s="4">
        <v>38.1</v>
      </c>
      <c r="I161" s="4">
        <v>83</v>
      </c>
      <c r="J161" s="4">
        <v>33.2</v>
      </c>
      <c r="K161" s="4">
        <v>71.3</v>
      </c>
      <c r="L161" s="4">
        <v>1</v>
      </c>
      <c r="M161" s="21" t="s">
        <v>18</v>
      </c>
    </row>
    <row r="162" ht="18" customHeight="1" spans="1:13">
      <c r="A162" s="4">
        <v>159</v>
      </c>
      <c r="B162" s="4"/>
      <c r="C162" s="4"/>
      <c r="D162" s="4">
        <v>2018031</v>
      </c>
      <c r="E162" s="4" t="s">
        <v>214</v>
      </c>
      <c r="F162" s="4">
        <v>2018156</v>
      </c>
      <c r="G162" s="4">
        <v>60</v>
      </c>
      <c r="H162" s="4">
        <v>36</v>
      </c>
      <c r="I162" s="4">
        <v>75.4</v>
      </c>
      <c r="J162" s="4">
        <v>30.16</v>
      </c>
      <c r="K162" s="4">
        <v>66.16</v>
      </c>
      <c r="L162" s="4">
        <v>3</v>
      </c>
      <c r="M162" s="24"/>
    </row>
    <row r="163" ht="18" customHeight="1" spans="1:13">
      <c r="A163" s="4">
        <v>160</v>
      </c>
      <c r="B163" s="4"/>
      <c r="C163" s="4"/>
      <c r="D163" s="4">
        <v>2018031</v>
      </c>
      <c r="E163" s="4" t="s">
        <v>215</v>
      </c>
      <c r="F163" s="4">
        <v>2018157</v>
      </c>
      <c r="G163" s="4">
        <v>54.5</v>
      </c>
      <c r="H163" s="4">
        <v>32.7</v>
      </c>
      <c r="I163" s="4">
        <v>72.5</v>
      </c>
      <c r="J163" s="4">
        <v>29</v>
      </c>
      <c r="K163" s="4">
        <v>61.7</v>
      </c>
      <c r="L163" s="4">
        <v>4</v>
      </c>
      <c r="M163" s="24"/>
    </row>
    <row r="164" ht="18" customHeight="1" spans="1:13">
      <c r="A164" s="4">
        <v>161</v>
      </c>
      <c r="B164" s="4"/>
      <c r="C164" s="4"/>
      <c r="D164" s="4">
        <v>2018031</v>
      </c>
      <c r="E164" s="4" t="s">
        <v>216</v>
      </c>
      <c r="F164" s="4">
        <v>2018158</v>
      </c>
      <c r="G164" s="4">
        <v>46</v>
      </c>
      <c r="H164" s="4">
        <v>27.6</v>
      </c>
      <c r="I164" s="4">
        <v>68.8</v>
      </c>
      <c r="J164" s="4">
        <v>27.52</v>
      </c>
      <c r="K164" s="4">
        <v>55.12</v>
      </c>
      <c r="L164" s="4">
        <v>5</v>
      </c>
      <c r="M164" s="24"/>
    </row>
    <row r="165" ht="18" customHeight="1" spans="1:13">
      <c r="A165" s="4">
        <v>162</v>
      </c>
      <c r="B165" s="4"/>
      <c r="C165" s="4"/>
      <c r="D165" s="4">
        <v>2018031</v>
      </c>
      <c r="E165" s="4" t="s">
        <v>217</v>
      </c>
      <c r="F165" s="4">
        <v>2018159</v>
      </c>
      <c r="G165" s="4">
        <v>42.5</v>
      </c>
      <c r="H165" s="4">
        <v>25.5</v>
      </c>
      <c r="I165" s="4"/>
      <c r="J165" s="4" t="s">
        <v>27</v>
      </c>
      <c r="K165" s="4">
        <v>25.5</v>
      </c>
      <c r="L165" s="4">
        <v>6</v>
      </c>
      <c r="M165" s="24"/>
    </row>
    <row r="166" ht="22" customHeight="1" spans="1:13">
      <c r="A166" s="4">
        <v>163</v>
      </c>
      <c r="B166" s="26" t="s">
        <v>218</v>
      </c>
      <c r="C166" s="5" t="s">
        <v>16</v>
      </c>
      <c r="D166" s="5">
        <v>2018034</v>
      </c>
      <c r="E166" s="5" t="s">
        <v>219</v>
      </c>
      <c r="F166" s="5">
        <v>2018160</v>
      </c>
      <c r="G166" s="5">
        <v>63</v>
      </c>
      <c r="H166" s="5">
        <v>37.8</v>
      </c>
      <c r="I166" s="5">
        <v>75.3</v>
      </c>
      <c r="J166" s="5">
        <v>30.12</v>
      </c>
      <c r="K166" s="5">
        <v>67.92</v>
      </c>
      <c r="L166" s="5">
        <v>1</v>
      </c>
      <c r="M166" s="22" t="s">
        <v>18</v>
      </c>
    </row>
    <row r="167" ht="22" customHeight="1" spans="1:13">
      <c r="A167" s="4">
        <v>164</v>
      </c>
      <c r="B167" s="26"/>
      <c r="C167" s="5"/>
      <c r="D167" s="5">
        <v>2018034</v>
      </c>
      <c r="E167" s="5" t="s">
        <v>220</v>
      </c>
      <c r="F167" s="5">
        <v>2018161</v>
      </c>
      <c r="G167" s="5">
        <v>54.5</v>
      </c>
      <c r="H167" s="5">
        <v>32.7</v>
      </c>
      <c r="I167" s="5"/>
      <c r="J167" s="5" t="s">
        <v>27</v>
      </c>
      <c r="K167" s="5">
        <v>32.7</v>
      </c>
      <c r="L167" s="5">
        <v>3</v>
      </c>
      <c r="M167" s="23"/>
    </row>
    <row r="168" ht="22" customHeight="1" spans="1:13">
      <c r="A168" s="4">
        <v>165</v>
      </c>
      <c r="B168" s="26"/>
      <c r="C168" s="5"/>
      <c r="D168" s="5">
        <v>2018034</v>
      </c>
      <c r="E168" s="5" t="s">
        <v>221</v>
      </c>
      <c r="F168" s="5">
        <v>2018162</v>
      </c>
      <c r="G168" s="5">
        <v>52</v>
      </c>
      <c r="H168" s="5">
        <v>31.2</v>
      </c>
      <c r="I168" s="5">
        <v>76.2</v>
      </c>
      <c r="J168" s="5">
        <v>30.48</v>
      </c>
      <c r="K168" s="5">
        <v>61.68</v>
      </c>
      <c r="L168" s="5">
        <v>2</v>
      </c>
      <c r="M168" s="23"/>
    </row>
    <row r="169" ht="25" customHeight="1" spans="1:13">
      <c r="A169" s="4">
        <v>166</v>
      </c>
      <c r="B169" s="4" t="s">
        <v>222</v>
      </c>
      <c r="C169" s="4" t="s">
        <v>16</v>
      </c>
      <c r="D169" s="4">
        <v>2018036</v>
      </c>
      <c r="E169" s="4" t="s">
        <v>223</v>
      </c>
      <c r="F169" s="4">
        <v>2018163</v>
      </c>
      <c r="G169" s="4">
        <v>67</v>
      </c>
      <c r="H169" s="4">
        <v>40.2</v>
      </c>
      <c r="I169" s="4">
        <v>80</v>
      </c>
      <c r="J169" s="4">
        <v>32</v>
      </c>
      <c r="K169" s="4">
        <v>72.2</v>
      </c>
      <c r="L169" s="4">
        <v>1</v>
      </c>
      <c r="M169" s="21" t="s">
        <v>18</v>
      </c>
    </row>
    <row r="170" ht="25" customHeight="1" spans="1:13">
      <c r="A170" s="4">
        <v>167</v>
      </c>
      <c r="B170" s="4"/>
      <c r="C170" s="4"/>
      <c r="D170" s="4">
        <v>2018036</v>
      </c>
      <c r="E170" s="4" t="s">
        <v>224</v>
      </c>
      <c r="F170" s="4">
        <v>2018164</v>
      </c>
      <c r="G170" s="4">
        <v>61</v>
      </c>
      <c r="H170" s="4">
        <v>36.6</v>
      </c>
      <c r="I170" s="4">
        <v>74.7</v>
      </c>
      <c r="J170" s="4">
        <v>29.88</v>
      </c>
      <c r="K170" s="4">
        <v>66.48</v>
      </c>
      <c r="L170" s="4">
        <v>2</v>
      </c>
      <c r="M170" s="24"/>
    </row>
    <row r="171" ht="25" customHeight="1" spans="1:13">
      <c r="A171" s="4">
        <v>168</v>
      </c>
      <c r="B171" s="4"/>
      <c r="C171" s="4"/>
      <c r="D171" s="4">
        <v>2018036</v>
      </c>
      <c r="E171" s="4" t="s">
        <v>225</v>
      </c>
      <c r="F171" s="4">
        <v>2018165</v>
      </c>
      <c r="G171" s="4">
        <v>60</v>
      </c>
      <c r="H171" s="4">
        <v>36</v>
      </c>
      <c r="I171" s="4">
        <v>73.7</v>
      </c>
      <c r="J171" s="4">
        <v>29.48</v>
      </c>
      <c r="K171" s="4">
        <v>65.48</v>
      </c>
      <c r="L171" s="4">
        <v>3</v>
      </c>
      <c r="M171" s="24"/>
    </row>
    <row r="172" ht="27" customHeight="1" spans="1:13">
      <c r="A172" s="4">
        <v>169</v>
      </c>
      <c r="B172" s="5" t="s">
        <v>226</v>
      </c>
      <c r="C172" s="5" t="s">
        <v>16</v>
      </c>
      <c r="D172" s="5">
        <v>2018039</v>
      </c>
      <c r="E172" s="5" t="s">
        <v>227</v>
      </c>
      <c r="F172" s="5">
        <v>2018139</v>
      </c>
      <c r="G172" s="5">
        <v>61.5</v>
      </c>
      <c r="H172" s="5">
        <v>36.9</v>
      </c>
      <c r="I172" s="5">
        <v>77</v>
      </c>
      <c r="J172" s="5">
        <v>30.8</v>
      </c>
      <c r="K172" s="5">
        <v>67.7</v>
      </c>
      <c r="L172" s="5">
        <v>2</v>
      </c>
      <c r="M172" s="23"/>
    </row>
    <row r="173" ht="27" customHeight="1" spans="1:13">
      <c r="A173" s="4">
        <v>170</v>
      </c>
      <c r="B173" s="5"/>
      <c r="C173" s="5"/>
      <c r="D173" s="5">
        <v>2018039</v>
      </c>
      <c r="E173" s="5" t="s">
        <v>228</v>
      </c>
      <c r="F173" s="5">
        <v>2018140</v>
      </c>
      <c r="G173" s="5">
        <v>61</v>
      </c>
      <c r="H173" s="5">
        <v>36.6</v>
      </c>
      <c r="I173" s="5">
        <v>78.8</v>
      </c>
      <c r="J173" s="5">
        <v>31.52</v>
      </c>
      <c r="K173" s="5">
        <v>68.12</v>
      </c>
      <c r="L173" s="5">
        <v>1</v>
      </c>
      <c r="M173" s="22" t="s">
        <v>18</v>
      </c>
    </row>
    <row r="174" ht="27" customHeight="1" spans="1:13">
      <c r="A174" s="4">
        <v>171</v>
      </c>
      <c r="B174" s="5"/>
      <c r="C174" s="5"/>
      <c r="D174" s="5">
        <v>2018039</v>
      </c>
      <c r="E174" s="5" t="s">
        <v>229</v>
      </c>
      <c r="F174" s="5">
        <v>2018141</v>
      </c>
      <c r="G174" s="5">
        <v>61</v>
      </c>
      <c r="H174" s="5">
        <v>36.6</v>
      </c>
      <c r="I174" s="5">
        <v>76.8</v>
      </c>
      <c r="J174" s="5">
        <v>30.72</v>
      </c>
      <c r="K174" s="5">
        <v>67.32</v>
      </c>
      <c r="L174" s="5">
        <v>3</v>
      </c>
      <c r="M174" s="23"/>
    </row>
    <row r="175" ht="34" customHeight="1" spans="1:13">
      <c r="A175" s="4">
        <v>172</v>
      </c>
      <c r="B175" s="4" t="s">
        <v>230</v>
      </c>
      <c r="C175" s="4" t="s">
        <v>16</v>
      </c>
      <c r="D175" s="4">
        <v>2018040</v>
      </c>
      <c r="E175" s="4" t="s">
        <v>231</v>
      </c>
      <c r="F175" s="4">
        <v>2018166</v>
      </c>
      <c r="G175" s="4">
        <v>69</v>
      </c>
      <c r="H175" s="4">
        <v>41.4</v>
      </c>
      <c r="I175" s="4">
        <v>79.2</v>
      </c>
      <c r="J175" s="4">
        <v>31.68</v>
      </c>
      <c r="K175" s="4">
        <v>73.08</v>
      </c>
      <c r="L175" s="4">
        <v>1</v>
      </c>
      <c r="M175" s="21" t="s">
        <v>18</v>
      </c>
    </row>
    <row r="176" ht="34" customHeight="1" spans="1:13">
      <c r="A176" s="4">
        <v>173</v>
      </c>
      <c r="B176" s="4"/>
      <c r="C176" s="4"/>
      <c r="D176" s="4">
        <v>2018040</v>
      </c>
      <c r="E176" s="4" t="s">
        <v>232</v>
      </c>
      <c r="F176" s="4">
        <v>2018167</v>
      </c>
      <c r="G176" s="4">
        <v>65</v>
      </c>
      <c r="H176" s="4">
        <v>39</v>
      </c>
      <c r="I176" s="4">
        <v>83.6</v>
      </c>
      <c r="J176" s="4">
        <v>33.44</v>
      </c>
      <c r="K176" s="4">
        <v>72.44</v>
      </c>
      <c r="L176" s="4">
        <v>2</v>
      </c>
      <c r="M176" s="24"/>
    </row>
    <row r="177" ht="34" customHeight="1" spans="1:13">
      <c r="A177" s="4">
        <v>174</v>
      </c>
      <c r="B177" s="4"/>
      <c r="C177" s="4"/>
      <c r="D177" s="4">
        <v>2018040</v>
      </c>
      <c r="E177" s="4" t="s">
        <v>233</v>
      </c>
      <c r="F177" s="4">
        <v>2018168</v>
      </c>
      <c r="G177" s="4">
        <v>60</v>
      </c>
      <c r="H177" s="4">
        <v>36</v>
      </c>
      <c r="I177" s="4">
        <v>73.5</v>
      </c>
      <c r="J177" s="4">
        <v>29.4</v>
      </c>
      <c r="K177" s="4">
        <v>65.4</v>
      </c>
      <c r="L177" s="4">
        <v>3</v>
      </c>
      <c r="M177" s="24"/>
    </row>
    <row r="178" ht="27" customHeight="1" spans="1:13">
      <c r="A178" s="4">
        <v>175</v>
      </c>
      <c r="B178" s="22" t="s">
        <v>234</v>
      </c>
      <c r="C178" s="5" t="s">
        <v>16</v>
      </c>
      <c r="D178" s="5">
        <v>2018041</v>
      </c>
      <c r="E178" s="5" t="s">
        <v>235</v>
      </c>
      <c r="F178" s="5">
        <v>2018169</v>
      </c>
      <c r="G178" s="5">
        <v>60</v>
      </c>
      <c r="H178" s="5">
        <v>36</v>
      </c>
      <c r="I178" s="5">
        <v>77.6</v>
      </c>
      <c r="J178" s="5">
        <v>31.04</v>
      </c>
      <c r="K178" s="5">
        <v>67.04</v>
      </c>
      <c r="L178" s="5">
        <v>1</v>
      </c>
      <c r="M178" s="22" t="s">
        <v>18</v>
      </c>
    </row>
    <row r="179" ht="27" customHeight="1" spans="1:13">
      <c r="A179" s="4">
        <v>176</v>
      </c>
      <c r="B179" s="22"/>
      <c r="C179" s="5"/>
      <c r="D179" s="5">
        <v>2018041</v>
      </c>
      <c r="E179" s="5" t="s">
        <v>236</v>
      </c>
      <c r="F179" s="5">
        <v>2018170</v>
      </c>
      <c r="G179" s="5">
        <v>51</v>
      </c>
      <c r="H179" s="5">
        <v>30.6</v>
      </c>
      <c r="I179" s="5">
        <v>73.8</v>
      </c>
      <c r="J179" s="5">
        <v>29.52</v>
      </c>
      <c r="K179" s="5">
        <v>60.12</v>
      </c>
      <c r="L179" s="5">
        <v>2</v>
      </c>
      <c r="M179" s="23"/>
    </row>
    <row r="180" ht="27" customHeight="1" spans="1:13">
      <c r="A180" s="4">
        <v>177</v>
      </c>
      <c r="B180" s="22"/>
      <c r="C180" s="5"/>
      <c r="D180" s="5">
        <v>2018041</v>
      </c>
      <c r="E180" s="5" t="s">
        <v>237</v>
      </c>
      <c r="F180" s="5">
        <v>2018171</v>
      </c>
      <c r="G180" s="5">
        <v>44.5</v>
      </c>
      <c r="H180" s="5">
        <v>26.7</v>
      </c>
      <c r="I180" s="5">
        <v>72.7</v>
      </c>
      <c r="J180" s="5">
        <v>29.08</v>
      </c>
      <c r="K180" s="5">
        <v>55.78</v>
      </c>
      <c r="L180" s="5">
        <v>3</v>
      </c>
      <c r="M180" s="23"/>
    </row>
    <row r="181" ht="27" customHeight="1" spans="1:13">
      <c r="A181" s="4">
        <v>178</v>
      </c>
      <c r="B181" s="4" t="s">
        <v>238</v>
      </c>
      <c r="C181" s="4" t="s">
        <v>16</v>
      </c>
      <c r="D181" s="4">
        <v>2018051</v>
      </c>
      <c r="E181" s="4" t="s">
        <v>239</v>
      </c>
      <c r="F181" s="4">
        <v>2018172</v>
      </c>
      <c r="G181" s="4">
        <v>71</v>
      </c>
      <c r="H181" s="4">
        <v>42.6</v>
      </c>
      <c r="I181" s="4">
        <v>76.5</v>
      </c>
      <c r="J181" s="4">
        <v>30.6</v>
      </c>
      <c r="K181" s="4">
        <v>73.2</v>
      </c>
      <c r="L181" s="4">
        <v>1</v>
      </c>
      <c r="M181" s="21" t="s">
        <v>18</v>
      </c>
    </row>
    <row r="182" ht="27" customHeight="1" spans="1:13">
      <c r="A182" s="4">
        <v>179</v>
      </c>
      <c r="B182" s="4"/>
      <c r="C182" s="4"/>
      <c r="D182" s="4">
        <v>2018051</v>
      </c>
      <c r="E182" s="4" t="s">
        <v>240</v>
      </c>
      <c r="F182" s="4">
        <v>2018173</v>
      </c>
      <c r="G182" s="4">
        <v>68.5</v>
      </c>
      <c r="H182" s="4">
        <v>41.1</v>
      </c>
      <c r="I182" s="4">
        <v>76.4</v>
      </c>
      <c r="J182" s="4">
        <v>30.56</v>
      </c>
      <c r="K182" s="4">
        <v>71.66</v>
      </c>
      <c r="L182" s="4">
        <v>3</v>
      </c>
      <c r="M182" s="24"/>
    </row>
    <row r="183" ht="27" customHeight="1" spans="1:13">
      <c r="A183" s="4">
        <v>180</v>
      </c>
      <c r="B183" s="4"/>
      <c r="C183" s="4"/>
      <c r="D183" s="4">
        <v>2018051</v>
      </c>
      <c r="E183" s="4" t="s">
        <v>241</v>
      </c>
      <c r="F183" s="4">
        <v>2018174</v>
      </c>
      <c r="G183" s="4">
        <v>65</v>
      </c>
      <c r="H183" s="4">
        <v>39</v>
      </c>
      <c r="I183" s="4">
        <v>72.8</v>
      </c>
      <c r="J183" s="4">
        <v>29.12</v>
      </c>
      <c r="K183" s="4">
        <v>68.12</v>
      </c>
      <c r="L183" s="4">
        <v>4</v>
      </c>
      <c r="M183" s="24"/>
    </row>
    <row r="184" ht="27" customHeight="1" spans="1:13">
      <c r="A184" s="4">
        <v>181</v>
      </c>
      <c r="B184" s="4"/>
      <c r="C184" s="4"/>
      <c r="D184" s="4">
        <v>2018051</v>
      </c>
      <c r="E184" s="4" t="s">
        <v>242</v>
      </c>
      <c r="F184" s="4">
        <v>2018175</v>
      </c>
      <c r="G184" s="4">
        <v>65</v>
      </c>
      <c r="H184" s="4">
        <v>39</v>
      </c>
      <c r="I184" s="4">
        <v>82.2</v>
      </c>
      <c r="J184" s="4">
        <v>32.88</v>
      </c>
      <c r="K184" s="4">
        <v>71.88</v>
      </c>
      <c r="L184" s="4">
        <v>2</v>
      </c>
      <c r="M184" s="24"/>
    </row>
    <row r="185" ht="23" customHeight="1" spans="1:13">
      <c r="A185" s="4">
        <v>182</v>
      </c>
      <c r="B185" s="5" t="s">
        <v>243</v>
      </c>
      <c r="C185" s="5" t="s">
        <v>22</v>
      </c>
      <c r="D185" s="5">
        <v>2018042</v>
      </c>
      <c r="E185" s="5" t="s">
        <v>244</v>
      </c>
      <c r="F185" s="5">
        <v>2018182</v>
      </c>
      <c r="G185" s="5">
        <v>81</v>
      </c>
      <c r="H185" s="5">
        <v>48.6</v>
      </c>
      <c r="I185" s="5">
        <v>83</v>
      </c>
      <c r="J185" s="5">
        <v>33.2</v>
      </c>
      <c r="K185" s="5">
        <v>81.8</v>
      </c>
      <c r="L185" s="5">
        <v>1</v>
      </c>
      <c r="M185" s="22" t="s">
        <v>18</v>
      </c>
    </row>
    <row r="186" ht="23" customHeight="1" spans="1:13">
      <c r="A186" s="4">
        <v>183</v>
      </c>
      <c r="B186" s="5"/>
      <c r="C186" s="5"/>
      <c r="D186" s="5">
        <v>2018042</v>
      </c>
      <c r="E186" s="9" t="s">
        <v>245</v>
      </c>
      <c r="F186" s="5">
        <v>2018183</v>
      </c>
      <c r="G186" s="5">
        <v>79</v>
      </c>
      <c r="H186" s="5">
        <v>47.4</v>
      </c>
      <c r="I186" s="5">
        <v>78.4</v>
      </c>
      <c r="J186" s="5">
        <v>31.36</v>
      </c>
      <c r="K186" s="5">
        <v>78.76</v>
      </c>
      <c r="L186" s="5">
        <v>2</v>
      </c>
      <c r="M186" s="22" t="s">
        <v>18</v>
      </c>
    </row>
    <row r="187" ht="23" customHeight="1" spans="1:13">
      <c r="A187" s="4">
        <v>184</v>
      </c>
      <c r="B187" s="5"/>
      <c r="C187" s="5"/>
      <c r="D187" s="5">
        <v>2018042</v>
      </c>
      <c r="E187" s="5" t="s">
        <v>246</v>
      </c>
      <c r="F187" s="5">
        <v>2018184</v>
      </c>
      <c r="G187" s="5">
        <v>73.5</v>
      </c>
      <c r="H187" s="5">
        <v>44.1</v>
      </c>
      <c r="I187" s="5"/>
      <c r="J187" s="5" t="s">
        <v>27</v>
      </c>
      <c r="K187" s="5">
        <v>44.1</v>
      </c>
      <c r="L187" s="5">
        <v>5</v>
      </c>
      <c r="M187" s="23"/>
    </row>
    <row r="188" ht="23" customHeight="1" spans="1:13">
      <c r="A188" s="4">
        <v>185</v>
      </c>
      <c r="B188" s="5"/>
      <c r="C188" s="5"/>
      <c r="D188" s="5">
        <v>2018042</v>
      </c>
      <c r="E188" s="5" t="s">
        <v>247</v>
      </c>
      <c r="F188" s="5">
        <v>2018185</v>
      </c>
      <c r="G188" s="5">
        <v>71</v>
      </c>
      <c r="H188" s="5">
        <v>42.6</v>
      </c>
      <c r="I188" s="5">
        <v>79.2</v>
      </c>
      <c r="J188" s="5">
        <v>31.68</v>
      </c>
      <c r="K188" s="5">
        <v>74.28</v>
      </c>
      <c r="L188" s="5">
        <v>3</v>
      </c>
      <c r="M188" s="23"/>
    </row>
    <row r="189" ht="23" customHeight="1" spans="1:13">
      <c r="A189" s="4">
        <v>186</v>
      </c>
      <c r="B189" s="5"/>
      <c r="C189" s="5"/>
      <c r="D189" s="5">
        <v>2018042</v>
      </c>
      <c r="E189" s="5" t="s">
        <v>248</v>
      </c>
      <c r="F189" s="5">
        <v>2018186</v>
      </c>
      <c r="G189" s="5">
        <v>70</v>
      </c>
      <c r="H189" s="5">
        <v>42</v>
      </c>
      <c r="I189" s="5">
        <v>77.4</v>
      </c>
      <c r="J189" s="5">
        <v>30.96</v>
      </c>
      <c r="K189" s="5">
        <v>72.96</v>
      </c>
      <c r="L189" s="5">
        <v>4</v>
      </c>
      <c r="M189" s="23"/>
    </row>
    <row r="190" ht="23" customHeight="1" spans="1:13">
      <c r="A190" s="4">
        <v>187</v>
      </c>
      <c r="B190" s="5"/>
      <c r="C190" s="5"/>
      <c r="D190" s="5">
        <v>2018042</v>
      </c>
      <c r="E190" s="5" t="s">
        <v>249</v>
      </c>
      <c r="F190" s="5">
        <v>2018187</v>
      </c>
      <c r="G190" s="5">
        <v>70</v>
      </c>
      <c r="H190" s="5">
        <v>42</v>
      </c>
      <c r="I190" s="5"/>
      <c r="J190" s="5" t="s">
        <v>27</v>
      </c>
      <c r="K190" s="5">
        <v>42</v>
      </c>
      <c r="L190" s="5">
        <v>6</v>
      </c>
      <c r="M190" s="23"/>
    </row>
    <row r="191" ht="30" customHeight="1" spans="1:13">
      <c r="A191" s="4">
        <v>188</v>
      </c>
      <c r="B191" s="4" t="s">
        <v>250</v>
      </c>
      <c r="C191" s="4" t="s">
        <v>16</v>
      </c>
      <c r="D191" s="4">
        <v>2018052</v>
      </c>
      <c r="E191" s="4" t="s">
        <v>251</v>
      </c>
      <c r="F191" s="4">
        <v>2018188</v>
      </c>
      <c r="G191" s="4">
        <v>77</v>
      </c>
      <c r="H191" s="4">
        <v>46.2</v>
      </c>
      <c r="I191" s="4">
        <v>77</v>
      </c>
      <c r="J191" s="4">
        <v>30.8</v>
      </c>
      <c r="K191" s="4">
        <v>77</v>
      </c>
      <c r="L191" s="4">
        <v>1</v>
      </c>
      <c r="M191" s="21" t="s">
        <v>18</v>
      </c>
    </row>
    <row r="192" ht="30" customHeight="1" spans="1:13">
      <c r="A192" s="4">
        <v>189</v>
      </c>
      <c r="B192" s="4"/>
      <c r="C192" s="4"/>
      <c r="D192" s="4">
        <v>2018052</v>
      </c>
      <c r="E192" s="4" t="s">
        <v>252</v>
      </c>
      <c r="F192" s="4">
        <v>2018189</v>
      </c>
      <c r="G192" s="4">
        <v>73</v>
      </c>
      <c r="H192" s="4">
        <v>43.8</v>
      </c>
      <c r="I192" s="4">
        <v>76.8</v>
      </c>
      <c r="J192" s="4">
        <v>30.72</v>
      </c>
      <c r="K192" s="4">
        <v>74.52</v>
      </c>
      <c r="L192" s="4">
        <v>2</v>
      </c>
      <c r="M192" s="24"/>
    </row>
    <row r="193" ht="30" customHeight="1" spans="1:13">
      <c r="A193" s="4">
        <v>190</v>
      </c>
      <c r="B193" s="4"/>
      <c r="C193" s="4"/>
      <c r="D193" s="4">
        <v>2018052</v>
      </c>
      <c r="E193" s="4" t="s">
        <v>253</v>
      </c>
      <c r="F193" s="4">
        <v>2018190</v>
      </c>
      <c r="G193" s="4">
        <v>70.5</v>
      </c>
      <c r="H193" s="4">
        <v>42.3</v>
      </c>
      <c r="I193" s="4"/>
      <c r="J193" s="4" t="s">
        <v>27</v>
      </c>
      <c r="K193" s="4">
        <v>42.3</v>
      </c>
      <c r="L193" s="4">
        <v>3</v>
      </c>
      <c r="M193" s="24"/>
    </row>
    <row r="194" ht="27" customHeight="1" spans="1:13">
      <c r="A194" s="4">
        <v>191</v>
      </c>
      <c r="B194" s="5" t="s">
        <v>254</v>
      </c>
      <c r="C194" s="5" t="s">
        <v>16</v>
      </c>
      <c r="D194" s="5">
        <v>2018008</v>
      </c>
      <c r="E194" s="5" t="s">
        <v>255</v>
      </c>
      <c r="F194" s="5">
        <v>2018191</v>
      </c>
      <c r="G194" s="5">
        <v>76</v>
      </c>
      <c r="H194" s="5">
        <v>45.6</v>
      </c>
      <c r="I194" s="5">
        <v>75.6</v>
      </c>
      <c r="J194" s="5">
        <v>30.24</v>
      </c>
      <c r="K194" s="5">
        <v>75.84</v>
      </c>
      <c r="L194" s="5">
        <v>1</v>
      </c>
      <c r="M194" s="22" t="s">
        <v>18</v>
      </c>
    </row>
    <row r="195" ht="27" customHeight="1" spans="1:13">
      <c r="A195" s="4">
        <v>192</v>
      </c>
      <c r="B195" s="5"/>
      <c r="C195" s="5"/>
      <c r="D195" s="5">
        <v>2018008</v>
      </c>
      <c r="E195" s="5" t="s">
        <v>256</v>
      </c>
      <c r="F195" s="5">
        <v>2018192</v>
      </c>
      <c r="G195" s="5">
        <v>69</v>
      </c>
      <c r="H195" s="5">
        <v>41.4</v>
      </c>
      <c r="I195" s="5">
        <v>78.8</v>
      </c>
      <c r="J195" s="5">
        <v>31.52</v>
      </c>
      <c r="K195" s="5">
        <v>72.92</v>
      </c>
      <c r="L195" s="5">
        <v>2</v>
      </c>
      <c r="M195" s="23"/>
    </row>
    <row r="196" ht="27" customHeight="1" spans="1:13">
      <c r="A196" s="4">
        <v>193</v>
      </c>
      <c r="B196" s="5"/>
      <c r="C196" s="5"/>
      <c r="D196" s="5">
        <v>2018008</v>
      </c>
      <c r="E196" s="5" t="s">
        <v>257</v>
      </c>
      <c r="F196" s="5">
        <v>2018193</v>
      </c>
      <c r="G196" s="5">
        <v>59</v>
      </c>
      <c r="H196" s="5">
        <v>35.4</v>
      </c>
      <c r="I196" s="5"/>
      <c r="J196" s="5" t="s">
        <v>27</v>
      </c>
      <c r="K196" s="5">
        <v>35.4</v>
      </c>
      <c r="L196" s="5">
        <v>3</v>
      </c>
      <c r="M196" s="23"/>
    </row>
    <row r="197" ht="44" customHeight="1" spans="1:13">
      <c r="A197" s="4">
        <v>194</v>
      </c>
      <c r="B197" s="4" t="s">
        <v>258</v>
      </c>
      <c r="C197" s="4" t="s">
        <v>16</v>
      </c>
      <c r="D197" s="4">
        <v>2018026</v>
      </c>
      <c r="E197" s="4" t="s">
        <v>259</v>
      </c>
      <c r="F197" s="4">
        <v>2018194</v>
      </c>
      <c r="G197" s="4">
        <v>63.5</v>
      </c>
      <c r="H197" s="4">
        <v>38.1</v>
      </c>
      <c r="I197" s="4">
        <v>81</v>
      </c>
      <c r="J197" s="4">
        <v>32.4</v>
      </c>
      <c r="K197" s="4">
        <v>70.5</v>
      </c>
      <c r="L197" s="4">
        <v>1</v>
      </c>
      <c r="M197" s="21" t="s">
        <v>18</v>
      </c>
    </row>
    <row r="198" ht="29" customHeight="1" spans="1:13">
      <c r="A198" s="4">
        <v>195</v>
      </c>
      <c r="B198" s="5" t="s">
        <v>260</v>
      </c>
      <c r="C198" s="5" t="s">
        <v>16</v>
      </c>
      <c r="D198" s="5">
        <v>2018045</v>
      </c>
      <c r="E198" s="5" t="s">
        <v>261</v>
      </c>
      <c r="F198" s="5">
        <v>2018195</v>
      </c>
      <c r="G198" s="5">
        <v>76</v>
      </c>
      <c r="H198" s="5">
        <v>45.6</v>
      </c>
      <c r="I198" s="5">
        <v>78.8</v>
      </c>
      <c r="J198" s="5">
        <v>31.52</v>
      </c>
      <c r="K198" s="5">
        <v>77.12</v>
      </c>
      <c r="L198" s="5">
        <v>1</v>
      </c>
      <c r="M198" s="22" t="s">
        <v>18</v>
      </c>
    </row>
    <row r="199" ht="29" customHeight="1" spans="1:13">
      <c r="A199" s="4">
        <v>196</v>
      </c>
      <c r="B199" s="5"/>
      <c r="C199" s="5"/>
      <c r="D199" s="5">
        <v>2018045</v>
      </c>
      <c r="E199" s="5" t="s">
        <v>262</v>
      </c>
      <c r="F199" s="5">
        <v>2018196</v>
      </c>
      <c r="G199" s="5">
        <v>68</v>
      </c>
      <c r="H199" s="5">
        <v>40.8</v>
      </c>
      <c r="I199" s="5"/>
      <c r="J199" s="5" t="s">
        <v>27</v>
      </c>
      <c r="K199" s="5">
        <v>40.8</v>
      </c>
      <c r="L199" s="5">
        <v>2</v>
      </c>
      <c r="M199" s="23"/>
    </row>
    <row r="200" ht="29" customHeight="1" spans="1:13">
      <c r="A200" s="4">
        <v>197</v>
      </c>
      <c r="B200" s="5"/>
      <c r="C200" s="5"/>
      <c r="D200" s="5">
        <v>2018045</v>
      </c>
      <c r="E200" s="9" t="s">
        <v>263</v>
      </c>
      <c r="F200" s="5">
        <v>2018197</v>
      </c>
      <c r="G200" s="5">
        <v>67.5</v>
      </c>
      <c r="H200" s="5">
        <v>40.5</v>
      </c>
      <c r="I200" s="5"/>
      <c r="J200" s="5" t="s">
        <v>27</v>
      </c>
      <c r="K200" s="5">
        <v>40.5</v>
      </c>
      <c r="L200" s="5">
        <v>3</v>
      </c>
      <c r="M200" s="23"/>
    </row>
    <row r="201" ht="18" customHeight="1" spans="1:13">
      <c r="A201" s="4">
        <v>198</v>
      </c>
      <c r="B201" s="4" t="s">
        <v>264</v>
      </c>
      <c r="C201" s="4" t="s">
        <v>265</v>
      </c>
      <c r="D201" s="4">
        <v>2018028</v>
      </c>
      <c r="E201" s="4" t="s">
        <v>266</v>
      </c>
      <c r="F201" s="4">
        <v>2018198</v>
      </c>
      <c r="G201" s="4">
        <v>78.6</v>
      </c>
      <c r="H201" s="4">
        <v>47.16</v>
      </c>
      <c r="I201" s="4">
        <v>80.6</v>
      </c>
      <c r="J201" s="4">
        <v>32.24</v>
      </c>
      <c r="K201" s="4">
        <v>79.4</v>
      </c>
      <c r="L201" s="4">
        <v>2</v>
      </c>
      <c r="M201" s="21" t="s">
        <v>18</v>
      </c>
    </row>
    <row r="202" ht="18" customHeight="1" spans="1:13">
      <c r="A202" s="4">
        <v>199</v>
      </c>
      <c r="B202" s="4"/>
      <c r="C202" s="4"/>
      <c r="D202" s="4">
        <v>2018028</v>
      </c>
      <c r="E202" s="4" t="s">
        <v>267</v>
      </c>
      <c r="F202" s="4">
        <v>2018199</v>
      </c>
      <c r="G202" s="4">
        <v>78.2</v>
      </c>
      <c r="H202" s="4">
        <v>46.92</v>
      </c>
      <c r="I202" s="4">
        <v>83.6</v>
      </c>
      <c r="J202" s="4">
        <v>33.44</v>
      </c>
      <c r="K202" s="4">
        <v>80.36</v>
      </c>
      <c r="L202" s="4">
        <v>1</v>
      </c>
      <c r="M202" s="21" t="s">
        <v>18</v>
      </c>
    </row>
    <row r="203" ht="18" customHeight="1" spans="1:13">
      <c r="A203" s="4">
        <v>200</v>
      </c>
      <c r="B203" s="4"/>
      <c r="C203" s="4"/>
      <c r="D203" s="4">
        <v>2018028</v>
      </c>
      <c r="E203" s="4" t="s">
        <v>268</v>
      </c>
      <c r="F203" s="4">
        <v>2018200</v>
      </c>
      <c r="G203" s="4">
        <v>76.5</v>
      </c>
      <c r="H203" s="4">
        <v>45.9</v>
      </c>
      <c r="I203" s="4">
        <v>81.8</v>
      </c>
      <c r="J203" s="4">
        <v>32.72</v>
      </c>
      <c r="K203" s="4">
        <v>78.62</v>
      </c>
      <c r="L203" s="4">
        <v>3</v>
      </c>
      <c r="M203" s="21" t="s">
        <v>18</v>
      </c>
    </row>
    <row r="204" ht="18" customHeight="1" spans="1:13">
      <c r="A204" s="4">
        <v>201</v>
      </c>
      <c r="B204" s="4"/>
      <c r="C204" s="4"/>
      <c r="D204" s="4">
        <v>2018028</v>
      </c>
      <c r="E204" s="4" t="s">
        <v>269</v>
      </c>
      <c r="F204" s="4">
        <v>2018201</v>
      </c>
      <c r="G204" s="4">
        <v>73.1</v>
      </c>
      <c r="H204" s="4">
        <v>43.86</v>
      </c>
      <c r="I204" s="4">
        <v>79.2</v>
      </c>
      <c r="J204" s="4">
        <v>31.68</v>
      </c>
      <c r="K204" s="4">
        <v>75.54</v>
      </c>
      <c r="L204" s="4">
        <v>4</v>
      </c>
      <c r="M204" s="21" t="s">
        <v>18</v>
      </c>
    </row>
    <row r="205" ht="18" customHeight="1" spans="1:13">
      <c r="A205" s="4">
        <v>202</v>
      </c>
      <c r="B205" s="4"/>
      <c r="C205" s="4"/>
      <c r="D205" s="4">
        <v>2018028</v>
      </c>
      <c r="E205" s="4" t="s">
        <v>270</v>
      </c>
      <c r="F205" s="4">
        <v>2018202</v>
      </c>
      <c r="G205" s="4">
        <v>71.2</v>
      </c>
      <c r="H205" s="4">
        <v>42.72</v>
      </c>
      <c r="I205" s="4">
        <v>80.8</v>
      </c>
      <c r="J205" s="4">
        <v>32.32</v>
      </c>
      <c r="K205" s="4">
        <v>75.04</v>
      </c>
      <c r="L205" s="4">
        <v>5</v>
      </c>
      <c r="M205" s="4"/>
    </row>
    <row r="206" ht="18" customHeight="1" spans="1:13">
      <c r="A206" s="4">
        <v>203</v>
      </c>
      <c r="B206" s="4"/>
      <c r="C206" s="4"/>
      <c r="D206" s="4">
        <v>2018028</v>
      </c>
      <c r="E206" s="4" t="s">
        <v>271</v>
      </c>
      <c r="F206" s="4">
        <v>2018203</v>
      </c>
      <c r="G206" s="4">
        <v>69.5</v>
      </c>
      <c r="H206" s="4">
        <v>41.7</v>
      </c>
      <c r="I206" s="4">
        <v>75</v>
      </c>
      <c r="J206" s="4">
        <v>30</v>
      </c>
      <c r="K206" s="4">
        <v>71.7</v>
      </c>
      <c r="L206" s="4">
        <v>12</v>
      </c>
      <c r="M206" s="4"/>
    </row>
    <row r="207" ht="18" customHeight="1" spans="1:13">
      <c r="A207" s="4">
        <v>204</v>
      </c>
      <c r="B207" s="4"/>
      <c r="C207" s="4"/>
      <c r="D207" s="4">
        <v>2018028</v>
      </c>
      <c r="E207" s="4" t="s">
        <v>272</v>
      </c>
      <c r="F207" s="4">
        <v>2018204</v>
      </c>
      <c r="G207" s="4">
        <v>69.3</v>
      </c>
      <c r="H207" s="4">
        <v>41.58</v>
      </c>
      <c r="I207" s="4">
        <v>80.6</v>
      </c>
      <c r="J207" s="4">
        <v>32.24</v>
      </c>
      <c r="K207" s="4">
        <v>73.82</v>
      </c>
      <c r="L207" s="4">
        <v>6</v>
      </c>
      <c r="M207" s="4"/>
    </row>
    <row r="208" ht="18" customHeight="1" spans="1:13">
      <c r="A208" s="4">
        <v>205</v>
      </c>
      <c r="B208" s="4"/>
      <c r="C208" s="4"/>
      <c r="D208" s="4">
        <v>2018028</v>
      </c>
      <c r="E208" s="4" t="s">
        <v>273</v>
      </c>
      <c r="F208" s="4">
        <v>2018205</v>
      </c>
      <c r="G208" s="4">
        <v>68.2</v>
      </c>
      <c r="H208" s="4">
        <v>40.92</v>
      </c>
      <c r="I208" s="4">
        <v>78.8</v>
      </c>
      <c r="J208" s="4">
        <v>31.52</v>
      </c>
      <c r="K208" s="4">
        <v>72.44</v>
      </c>
      <c r="L208" s="4">
        <v>9</v>
      </c>
      <c r="M208" s="4"/>
    </row>
    <row r="209" ht="18" customHeight="1" spans="1:13">
      <c r="A209" s="4">
        <v>206</v>
      </c>
      <c r="B209" s="4"/>
      <c r="C209" s="4"/>
      <c r="D209" s="4">
        <v>2018028</v>
      </c>
      <c r="E209" s="4" t="s">
        <v>274</v>
      </c>
      <c r="F209" s="4">
        <v>2018206</v>
      </c>
      <c r="G209" s="4">
        <v>68.1</v>
      </c>
      <c r="H209" s="4">
        <v>40.86</v>
      </c>
      <c r="I209" s="4">
        <v>81</v>
      </c>
      <c r="J209" s="4">
        <v>32.4</v>
      </c>
      <c r="K209" s="4">
        <v>73.26</v>
      </c>
      <c r="L209" s="4">
        <v>7</v>
      </c>
      <c r="M209" s="4"/>
    </row>
    <row r="210" ht="18" customHeight="1" spans="1:13">
      <c r="A210" s="4">
        <v>207</v>
      </c>
      <c r="B210" s="4"/>
      <c r="C210" s="4"/>
      <c r="D210" s="4">
        <v>2018028</v>
      </c>
      <c r="E210" s="4" t="s">
        <v>275</v>
      </c>
      <c r="F210" s="4">
        <v>2018207</v>
      </c>
      <c r="G210" s="4">
        <v>67.6</v>
      </c>
      <c r="H210" s="4">
        <v>40.56</v>
      </c>
      <c r="I210" s="4">
        <v>81.6</v>
      </c>
      <c r="J210" s="4">
        <v>32.64</v>
      </c>
      <c r="K210" s="4">
        <v>73.2</v>
      </c>
      <c r="L210" s="4">
        <v>8</v>
      </c>
      <c r="M210" s="4"/>
    </row>
    <row r="211" ht="18" customHeight="1" spans="1:13">
      <c r="A211" s="4">
        <v>208</v>
      </c>
      <c r="B211" s="4"/>
      <c r="C211" s="4"/>
      <c r="D211" s="4">
        <v>2018028</v>
      </c>
      <c r="E211" s="4" t="s">
        <v>276</v>
      </c>
      <c r="F211" s="4">
        <v>2018208</v>
      </c>
      <c r="G211" s="4">
        <v>67.5</v>
      </c>
      <c r="H211" s="4">
        <v>40.5</v>
      </c>
      <c r="I211" s="4">
        <v>78.8</v>
      </c>
      <c r="J211" s="4">
        <v>31.52</v>
      </c>
      <c r="K211" s="4">
        <v>72.02</v>
      </c>
      <c r="L211" s="4">
        <v>10</v>
      </c>
      <c r="M211" s="4"/>
    </row>
    <row r="212" ht="18" customHeight="1" spans="1:13">
      <c r="A212" s="4">
        <v>209</v>
      </c>
      <c r="B212" s="4"/>
      <c r="C212" s="4"/>
      <c r="D212" s="4">
        <v>2018028</v>
      </c>
      <c r="E212" s="4" t="s">
        <v>277</v>
      </c>
      <c r="F212" s="4">
        <v>2018209</v>
      </c>
      <c r="G212" s="4">
        <v>67.4</v>
      </c>
      <c r="H212" s="4">
        <v>40.44</v>
      </c>
      <c r="I212" s="4">
        <v>78.4</v>
      </c>
      <c r="J212" s="4">
        <v>31.36</v>
      </c>
      <c r="K212" s="4">
        <v>71.8</v>
      </c>
      <c r="L212" s="4">
        <v>11</v>
      </c>
      <c r="M212" s="4"/>
    </row>
  </sheetData>
  <sheetProtection selectLockedCells="1" selectUnlockedCells="1"/>
  <sortState ref="A612:S957">
    <sortCondition ref="H612:H957"/>
  </sortState>
  <mergeCells count="102">
    <mergeCell ref="A1:M1"/>
    <mergeCell ref="G2:K2"/>
    <mergeCell ref="A2:A3"/>
    <mergeCell ref="B2:B3"/>
    <mergeCell ref="B4:B6"/>
    <mergeCell ref="B7:B12"/>
    <mergeCell ref="B13:B15"/>
    <mergeCell ref="B16:B18"/>
    <mergeCell ref="B19:B20"/>
    <mergeCell ref="B21:B23"/>
    <mergeCell ref="B24:B26"/>
    <mergeCell ref="B27:B45"/>
    <mergeCell ref="B46:B48"/>
    <mergeCell ref="B49:B51"/>
    <mergeCell ref="B52:B54"/>
    <mergeCell ref="B55:B58"/>
    <mergeCell ref="B59:B68"/>
    <mergeCell ref="B69:B71"/>
    <mergeCell ref="B72:B77"/>
    <mergeCell ref="B78:B80"/>
    <mergeCell ref="B81:B83"/>
    <mergeCell ref="B84:B86"/>
    <mergeCell ref="B87:B90"/>
    <mergeCell ref="B91:B96"/>
    <mergeCell ref="B97:B101"/>
    <mergeCell ref="B102:B104"/>
    <mergeCell ref="B105:B107"/>
    <mergeCell ref="B108:B109"/>
    <mergeCell ref="B110:B112"/>
    <mergeCell ref="B113:B115"/>
    <mergeCell ref="B116:B118"/>
    <mergeCell ref="B119:B123"/>
    <mergeCell ref="B124:B141"/>
    <mergeCell ref="B142:B147"/>
    <mergeCell ref="B148:B151"/>
    <mergeCell ref="B152:B153"/>
    <mergeCell ref="B154:B156"/>
    <mergeCell ref="B157:B159"/>
    <mergeCell ref="B160:B165"/>
    <mergeCell ref="B166:B168"/>
    <mergeCell ref="B169:B171"/>
    <mergeCell ref="B172:B174"/>
    <mergeCell ref="B175:B177"/>
    <mergeCell ref="B178:B180"/>
    <mergeCell ref="B181:B184"/>
    <mergeCell ref="B185:B190"/>
    <mergeCell ref="B191:B193"/>
    <mergeCell ref="B194:B196"/>
    <mergeCell ref="B198:B200"/>
    <mergeCell ref="B201:B212"/>
    <mergeCell ref="C2:C3"/>
    <mergeCell ref="C4:C6"/>
    <mergeCell ref="C7:C12"/>
    <mergeCell ref="C13:C15"/>
    <mergeCell ref="C16:C18"/>
    <mergeCell ref="C19:C20"/>
    <mergeCell ref="C21:C23"/>
    <mergeCell ref="C24:C26"/>
    <mergeCell ref="C27:C45"/>
    <mergeCell ref="C46:C48"/>
    <mergeCell ref="C49:C51"/>
    <mergeCell ref="C52:C54"/>
    <mergeCell ref="C55:C58"/>
    <mergeCell ref="C59:C68"/>
    <mergeCell ref="C69:C71"/>
    <mergeCell ref="C72:C77"/>
    <mergeCell ref="C78:C80"/>
    <mergeCell ref="C81:C83"/>
    <mergeCell ref="C84:C86"/>
    <mergeCell ref="C87:C90"/>
    <mergeCell ref="C91:C96"/>
    <mergeCell ref="C97:C101"/>
    <mergeCell ref="C102:C104"/>
    <mergeCell ref="C105:C107"/>
    <mergeCell ref="C108:C109"/>
    <mergeCell ref="C110:C112"/>
    <mergeCell ref="C113:C115"/>
    <mergeCell ref="C116:C118"/>
    <mergeCell ref="C119:C123"/>
    <mergeCell ref="C124:C141"/>
    <mergeCell ref="C142:C147"/>
    <mergeCell ref="C148:C151"/>
    <mergeCell ref="C152:C153"/>
    <mergeCell ref="C154:C156"/>
    <mergeCell ref="C157:C159"/>
    <mergeCell ref="C160:C165"/>
    <mergeCell ref="C166:C168"/>
    <mergeCell ref="C169:C171"/>
    <mergeCell ref="C172:C174"/>
    <mergeCell ref="C175:C177"/>
    <mergeCell ref="C178:C180"/>
    <mergeCell ref="C181:C184"/>
    <mergeCell ref="C185:C190"/>
    <mergeCell ref="C191:C193"/>
    <mergeCell ref="C194:C196"/>
    <mergeCell ref="C198:C200"/>
    <mergeCell ref="C201:C212"/>
    <mergeCell ref="D2:D3"/>
    <mergeCell ref="E2:E3"/>
    <mergeCell ref="F2:F3"/>
    <mergeCell ref="L2:L3"/>
    <mergeCell ref="M2:M3"/>
  </mergeCells>
  <pageMargins left="0.354166666666667" right="0.275" top="0.55" bottom="0.511805555555556" header="0.471527777777778" footer="0.297916666666667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12"/>
  <sheetViews>
    <sheetView workbookViewId="0">
      <selection activeCell="M38" sqref="M38"/>
    </sheetView>
  </sheetViews>
  <sheetFormatPr defaultColWidth="9" defaultRowHeight="13.5" outlineLevelCol="7"/>
  <sheetData>
    <row r="2" ht="14.25" spans="1:8">
      <c r="A2" s="1" t="s">
        <v>4</v>
      </c>
      <c r="B2" s="2" t="s">
        <v>5</v>
      </c>
      <c r="C2" s="2" t="s">
        <v>278</v>
      </c>
      <c r="D2" s="3" t="s">
        <v>7</v>
      </c>
      <c r="E2" s="3"/>
      <c r="F2" s="3"/>
      <c r="G2" s="3"/>
      <c r="H2" s="3"/>
    </row>
    <row r="3" ht="28.5" spans="1:8">
      <c r="A3" s="1"/>
      <c r="B3" s="2"/>
      <c r="C3" s="2"/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</row>
    <row r="4" ht="14.25" spans="1:8">
      <c r="A4" s="4">
        <v>2018001</v>
      </c>
      <c r="B4" s="4" t="s">
        <v>17</v>
      </c>
      <c r="C4" s="4">
        <v>2018001</v>
      </c>
      <c r="D4" s="4">
        <v>61.5</v>
      </c>
      <c r="E4" s="4">
        <f>D4*0.6</f>
        <v>36.9</v>
      </c>
      <c r="F4" s="4">
        <v>82.4</v>
      </c>
      <c r="G4" s="4">
        <f>F4*0.4</f>
        <v>32.96</v>
      </c>
      <c r="H4" s="4">
        <f t="shared" ref="H4:H67" si="0">E4+G4</f>
        <v>69.86</v>
      </c>
    </row>
    <row r="5" ht="14.25" spans="1:8">
      <c r="A5" s="4">
        <v>2018001</v>
      </c>
      <c r="B5" s="4" t="s">
        <v>19</v>
      </c>
      <c r="C5" s="4">
        <v>2018002</v>
      </c>
      <c r="D5" s="4">
        <v>60.5</v>
      </c>
      <c r="E5" s="4">
        <f t="shared" ref="E5:E14" si="1">D5*0.6</f>
        <v>36.3</v>
      </c>
      <c r="F5" s="4">
        <v>79.2</v>
      </c>
      <c r="G5" s="4">
        <f t="shared" ref="G5:G13" si="2">F5*0.4</f>
        <v>31.68</v>
      </c>
      <c r="H5" s="4">
        <f t="shared" si="0"/>
        <v>67.98</v>
      </c>
    </row>
    <row r="6" ht="14.25" spans="1:8">
      <c r="A6" s="4">
        <v>2018001</v>
      </c>
      <c r="B6" s="4" t="s">
        <v>20</v>
      </c>
      <c r="C6" s="4">
        <v>2018003</v>
      </c>
      <c r="D6" s="4">
        <v>60</v>
      </c>
      <c r="E6" s="4">
        <f t="shared" si="1"/>
        <v>36</v>
      </c>
      <c r="F6" s="4">
        <v>83</v>
      </c>
      <c r="G6" s="4">
        <f t="shared" si="2"/>
        <v>33.2</v>
      </c>
      <c r="H6" s="4">
        <f t="shared" si="0"/>
        <v>69.2</v>
      </c>
    </row>
    <row r="7" ht="14.25" spans="1:8">
      <c r="A7" s="5">
        <v>2018005</v>
      </c>
      <c r="B7" s="5" t="s">
        <v>23</v>
      </c>
      <c r="C7" s="4">
        <v>2018004</v>
      </c>
      <c r="D7" s="5">
        <v>62.5</v>
      </c>
      <c r="E7" s="4">
        <f t="shared" si="1"/>
        <v>37.5</v>
      </c>
      <c r="F7" s="5">
        <v>78</v>
      </c>
      <c r="G7" s="4">
        <f t="shared" si="2"/>
        <v>31.2</v>
      </c>
      <c r="H7" s="4">
        <f t="shared" si="0"/>
        <v>68.7</v>
      </c>
    </row>
    <row r="8" ht="14.25" spans="1:8">
      <c r="A8" s="5">
        <v>2018005</v>
      </c>
      <c r="B8" s="5" t="s">
        <v>24</v>
      </c>
      <c r="C8" s="4">
        <v>2018005</v>
      </c>
      <c r="D8" s="5">
        <v>61</v>
      </c>
      <c r="E8" s="4">
        <f t="shared" si="1"/>
        <v>36.6</v>
      </c>
      <c r="F8" s="5">
        <v>76.6</v>
      </c>
      <c r="G8" s="4">
        <f t="shared" si="2"/>
        <v>30.64</v>
      </c>
      <c r="H8" s="4">
        <f t="shared" si="0"/>
        <v>67.24</v>
      </c>
    </row>
    <row r="9" ht="14.25" spans="1:8">
      <c r="A9" s="5">
        <v>2018005</v>
      </c>
      <c r="B9" s="5" t="s">
        <v>25</v>
      </c>
      <c r="C9" s="4">
        <v>2018006</v>
      </c>
      <c r="D9" s="5">
        <v>60</v>
      </c>
      <c r="E9" s="4">
        <f t="shared" si="1"/>
        <v>36</v>
      </c>
      <c r="F9" s="5">
        <v>81.2</v>
      </c>
      <c r="G9" s="4">
        <f t="shared" si="2"/>
        <v>32.48</v>
      </c>
      <c r="H9" s="4">
        <f t="shared" si="0"/>
        <v>68.48</v>
      </c>
    </row>
    <row r="10" ht="14.25" spans="1:8">
      <c r="A10" s="5">
        <v>2018005</v>
      </c>
      <c r="B10" s="5" t="s">
        <v>26</v>
      </c>
      <c r="C10" s="4">
        <v>2018007</v>
      </c>
      <c r="D10" s="5">
        <v>60</v>
      </c>
      <c r="E10" s="4">
        <f t="shared" si="1"/>
        <v>36</v>
      </c>
      <c r="F10" s="5"/>
      <c r="G10" s="4">
        <f t="shared" si="2"/>
        <v>0</v>
      </c>
      <c r="H10" s="4">
        <f t="shared" si="0"/>
        <v>36</v>
      </c>
    </row>
    <row r="11" ht="14.25" spans="1:8">
      <c r="A11" s="5">
        <v>2018005</v>
      </c>
      <c r="B11" s="5" t="s">
        <v>28</v>
      </c>
      <c r="C11" s="4">
        <v>2018008</v>
      </c>
      <c r="D11" s="5">
        <v>59</v>
      </c>
      <c r="E11" s="4">
        <f t="shared" si="1"/>
        <v>35.4</v>
      </c>
      <c r="F11" s="5">
        <v>76.8</v>
      </c>
      <c r="G11" s="4">
        <f t="shared" si="2"/>
        <v>30.72</v>
      </c>
      <c r="H11" s="4">
        <f t="shared" si="0"/>
        <v>66.12</v>
      </c>
    </row>
    <row r="12" ht="14.25" spans="1:8">
      <c r="A12" s="5">
        <v>2018005</v>
      </c>
      <c r="B12" s="5" t="s">
        <v>29</v>
      </c>
      <c r="C12" s="4">
        <v>2018009</v>
      </c>
      <c r="D12" s="5">
        <v>57</v>
      </c>
      <c r="E12" s="4">
        <f t="shared" si="1"/>
        <v>34.2</v>
      </c>
      <c r="F12" s="5">
        <v>83.8</v>
      </c>
      <c r="G12" s="4">
        <f t="shared" si="2"/>
        <v>33.52</v>
      </c>
      <c r="H12" s="4">
        <f t="shared" si="0"/>
        <v>67.72</v>
      </c>
    </row>
    <row r="13" ht="14.25" spans="1:8">
      <c r="A13" s="4">
        <v>2018006</v>
      </c>
      <c r="B13" s="4" t="s">
        <v>31</v>
      </c>
      <c r="C13" s="4">
        <v>2018010</v>
      </c>
      <c r="D13" s="4">
        <v>60.5</v>
      </c>
      <c r="E13" s="4">
        <f t="shared" si="1"/>
        <v>36.3</v>
      </c>
      <c r="F13" s="4">
        <v>87.4</v>
      </c>
      <c r="G13" s="4">
        <f t="shared" si="2"/>
        <v>34.96</v>
      </c>
      <c r="H13" s="4">
        <f t="shared" si="0"/>
        <v>71.26</v>
      </c>
    </row>
    <row r="14" ht="14.25" spans="1:8">
      <c r="A14" s="4">
        <v>2018006</v>
      </c>
      <c r="B14" s="4" t="s">
        <v>32</v>
      </c>
      <c r="C14" s="4">
        <v>2018011</v>
      </c>
      <c r="D14" s="4">
        <v>53.5</v>
      </c>
      <c r="E14" s="4">
        <f t="shared" si="1"/>
        <v>32.1</v>
      </c>
      <c r="F14" s="4">
        <v>78.6</v>
      </c>
      <c r="G14" s="4">
        <f t="shared" ref="G14:G23" si="3">F14*0.4</f>
        <v>31.44</v>
      </c>
      <c r="H14" s="4">
        <f t="shared" si="0"/>
        <v>63.54</v>
      </c>
    </row>
    <row r="15" ht="14.25" spans="1:8">
      <c r="A15" s="4">
        <v>2018006</v>
      </c>
      <c r="B15" s="4" t="s">
        <v>33</v>
      </c>
      <c r="C15" s="4">
        <v>2018012</v>
      </c>
      <c r="D15" s="4">
        <v>52</v>
      </c>
      <c r="E15" s="4">
        <f t="shared" ref="E15:E24" si="4">D15*0.6</f>
        <v>31.2</v>
      </c>
      <c r="F15" s="4">
        <v>83.8</v>
      </c>
      <c r="G15" s="4">
        <f t="shared" si="3"/>
        <v>33.52</v>
      </c>
      <c r="H15" s="4">
        <f t="shared" si="0"/>
        <v>64.72</v>
      </c>
    </row>
    <row r="16" ht="14.25" spans="1:8">
      <c r="A16" s="5">
        <v>2018007</v>
      </c>
      <c r="B16" s="5" t="s">
        <v>35</v>
      </c>
      <c r="C16" s="4">
        <v>2018013</v>
      </c>
      <c r="D16" s="5">
        <v>79</v>
      </c>
      <c r="E16" s="4">
        <f t="shared" si="4"/>
        <v>47.4</v>
      </c>
      <c r="F16" s="5">
        <v>76.2</v>
      </c>
      <c r="G16" s="4">
        <f t="shared" si="3"/>
        <v>30.48</v>
      </c>
      <c r="H16" s="4">
        <f t="shared" si="0"/>
        <v>77.88</v>
      </c>
    </row>
    <row r="17" ht="14.25" spans="1:8">
      <c r="A17" s="5">
        <v>2018007</v>
      </c>
      <c r="B17" s="5" t="s">
        <v>36</v>
      </c>
      <c r="C17" s="4">
        <v>2018014</v>
      </c>
      <c r="D17" s="5">
        <v>68.5</v>
      </c>
      <c r="E17" s="4">
        <f t="shared" si="4"/>
        <v>41.1</v>
      </c>
      <c r="F17" s="5">
        <v>79.6</v>
      </c>
      <c r="G17" s="4">
        <f t="shared" si="3"/>
        <v>31.84</v>
      </c>
      <c r="H17" s="4">
        <f t="shared" si="0"/>
        <v>72.94</v>
      </c>
    </row>
    <row r="18" ht="14.25" spans="1:8">
      <c r="A18" s="5">
        <v>2018007</v>
      </c>
      <c r="B18" s="5" t="s">
        <v>37</v>
      </c>
      <c r="C18" s="4">
        <v>2018015</v>
      </c>
      <c r="D18" s="5">
        <v>63.5</v>
      </c>
      <c r="E18" s="4">
        <f t="shared" si="4"/>
        <v>38.1</v>
      </c>
      <c r="F18" s="5">
        <v>80</v>
      </c>
      <c r="G18" s="4">
        <f t="shared" si="3"/>
        <v>32</v>
      </c>
      <c r="H18" s="4">
        <f t="shared" si="0"/>
        <v>70.1</v>
      </c>
    </row>
    <row r="19" ht="14.25" spans="1:8">
      <c r="A19" s="4">
        <v>2018009</v>
      </c>
      <c r="B19" s="4" t="s">
        <v>39</v>
      </c>
      <c r="C19" s="4">
        <v>2018016</v>
      </c>
      <c r="D19" s="4">
        <v>70.5</v>
      </c>
      <c r="E19" s="4">
        <f t="shared" si="4"/>
        <v>42.3</v>
      </c>
      <c r="F19" s="4">
        <v>75</v>
      </c>
      <c r="G19" s="4">
        <f t="shared" si="3"/>
        <v>30</v>
      </c>
      <c r="H19" s="4">
        <f t="shared" si="0"/>
        <v>72.3</v>
      </c>
    </row>
    <row r="20" ht="14.25" spans="1:8">
      <c r="A20" s="4">
        <v>2018009</v>
      </c>
      <c r="B20" s="4" t="s">
        <v>40</v>
      </c>
      <c r="C20" s="4">
        <v>2018017</v>
      </c>
      <c r="D20" s="4">
        <v>65.5</v>
      </c>
      <c r="E20" s="4">
        <f t="shared" si="4"/>
        <v>39.3</v>
      </c>
      <c r="F20" s="4">
        <v>77.4</v>
      </c>
      <c r="G20" s="4">
        <f t="shared" si="3"/>
        <v>30.96</v>
      </c>
      <c r="H20" s="4">
        <f t="shared" si="0"/>
        <v>70.26</v>
      </c>
    </row>
    <row r="21" ht="14.25" spans="1:8">
      <c r="A21" s="5">
        <v>2018011</v>
      </c>
      <c r="B21" s="5" t="s">
        <v>42</v>
      </c>
      <c r="C21" s="4">
        <v>2018018</v>
      </c>
      <c r="D21" s="5">
        <v>77.5</v>
      </c>
      <c r="E21" s="4">
        <f t="shared" si="4"/>
        <v>46.5</v>
      </c>
      <c r="F21" s="5">
        <v>76.8</v>
      </c>
      <c r="G21" s="4">
        <f t="shared" si="3"/>
        <v>30.72</v>
      </c>
      <c r="H21" s="4">
        <f t="shared" si="0"/>
        <v>77.22</v>
      </c>
    </row>
    <row r="22" ht="14.25" spans="1:8">
      <c r="A22" s="5">
        <v>2018011</v>
      </c>
      <c r="B22" s="5" t="s">
        <v>43</v>
      </c>
      <c r="C22" s="4">
        <v>2018019</v>
      </c>
      <c r="D22" s="5">
        <v>71.5</v>
      </c>
      <c r="E22" s="4">
        <f t="shared" si="4"/>
        <v>42.9</v>
      </c>
      <c r="F22" s="5"/>
      <c r="G22" s="4">
        <f t="shared" si="3"/>
        <v>0</v>
      </c>
      <c r="H22" s="4">
        <f t="shared" si="0"/>
        <v>42.9</v>
      </c>
    </row>
    <row r="23" ht="14.25" spans="1:8">
      <c r="A23" s="5">
        <v>2018011</v>
      </c>
      <c r="B23" s="5" t="s">
        <v>44</v>
      </c>
      <c r="C23" s="4">
        <v>2018020</v>
      </c>
      <c r="D23" s="5">
        <v>61.5</v>
      </c>
      <c r="E23" s="4">
        <f t="shared" si="4"/>
        <v>36.9</v>
      </c>
      <c r="F23" s="5">
        <v>71.2</v>
      </c>
      <c r="G23" s="4">
        <f t="shared" si="3"/>
        <v>28.48</v>
      </c>
      <c r="H23" s="4">
        <f t="shared" si="0"/>
        <v>65.38</v>
      </c>
    </row>
    <row r="24" ht="14.25" spans="1:8">
      <c r="A24" s="4">
        <v>2018012</v>
      </c>
      <c r="B24" s="4" t="s">
        <v>46</v>
      </c>
      <c r="C24" s="4">
        <v>2018021</v>
      </c>
      <c r="D24" s="4">
        <v>80</v>
      </c>
      <c r="E24" s="4">
        <f t="shared" si="4"/>
        <v>48</v>
      </c>
      <c r="F24" s="4">
        <v>85.2</v>
      </c>
      <c r="G24" s="4">
        <f t="shared" ref="G24:G67" si="5">F24*0.4</f>
        <v>34.08</v>
      </c>
      <c r="H24" s="4">
        <f t="shared" si="0"/>
        <v>82.08</v>
      </c>
    </row>
    <row r="25" ht="14.25" spans="1:8">
      <c r="A25" s="4">
        <v>2018012</v>
      </c>
      <c r="B25" s="4" t="s">
        <v>47</v>
      </c>
      <c r="C25" s="4">
        <v>2018022</v>
      </c>
      <c r="D25" s="4">
        <v>71</v>
      </c>
      <c r="E25" s="4">
        <f t="shared" ref="E25:E33" si="6">D25*0.6</f>
        <v>42.6</v>
      </c>
      <c r="F25" s="4">
        <v>80</v>
      </c>
      <c r="G25" s="4">
        <f t="shared" si="5"/>
        <v>32</v>
      </c>
      <c r="H25" s="4">
        <f t="shared" si="0"/>
        <v>74.6</v>
      </c>
    </row>
    <row r="26" ht="14.25" spans="1:8">
      <c r="A26" s="6">
        <v>2018012</v>
      </c>
      <c r="B26" s="6" t="s">
        <v>48</v>
      </c>
      <c r="C26" s="4">
        <v>2018023</v>
      </c>
      <c r="D26" s="4">
        <v>63</v>
      </c>
      <c r="E26" s="4">
        <f t="shared" si="6"/>
        <v>37.8</v>
      </c>
      <c r="F26" s="4">
        <v>72.8</v>
      </c>
      <c r="G26" s="4">
        <f t="shared" si="5"/>
        <v>29.12</v>
      </c>
      <c r="H26" s="4">
        <f t="shared" si="0"/>
        <v>66.92</v>
      </c>
    </row>
    <row r="27" ht="14.25" spans="1:8">
      <c r="A27" s="5">
        <v>2018004</v>
      </c>
      <c r="B27" s="5" t="s">
        <v>51</v>
      </c>
      <c r="C27" s="4">
        <v>2018036</v>
      </c>
      <c r="D27" s="5">
        <v>73.5</v>
      </c>
      <c r="E27" s="4">
        <f t="shared" si="6"/>
        <v>44.1</v>
      </c>
      <c r="F27" s="5">
        <v>76</v>
      </c>
      <c r="G27" s="4">
        <f t="shared" si="5"/>
        <v>30.4</v>
      </c>
      <c r="H27" s="4">
        <f t="shared" si="0"/>
        <v>74.5</v>
      </c>
    </row>
    <row r="28" ht="14.25" spans="1:8">
      <c r="A28" s="5">
        <v>2018004</v>
      </c>
      <c r="B28" s="5" t="s">
        <v>52</v>
      </c>
      <c r="C28" s="4">
        <v>2018037</v>
      </c>
      <c r="D28" s="5">
        <v>66.5</v>
      </c>
      <c r="E28" s="4">
        <f t="shared" si="6"/>
        <v>39.9</v>
      </c>
      <c r="F28" s="5">
        <v>77.8</v>
      </c>
      <c r="G28" s="4">
        <f t="shared" si="5"/>
        <v>31.12</v>
      </c>
      <c r="H28" s="4">
        <f t="shared" si="0"/>
        <v>71.02</v>
      </c>
    </row>
    <row r="29" ht="14.25" spans="1:8">
      <c r="A29" s="5">
        <v>2018004</v>
      </c>
      <c r="B29" s="5" t="s">
        <v>53</v>
      </c>
      <c r="C29" s="4">
        <v>2018038</v>
      </c>
      <c r="D29" s="5">
        <v>65</v>
      </c>
      <c r="E29" s="4">
        <f t="shared" si="6"/>
        <v>39</v>
      </c>
      <c r="F29" s="5">
        <v>74.2</v>
      </c>
      <c r="G29" s="4">
        <f t="shared" si="5"/>
        <v>29.68</v>
      </c>
      <c r="H29" s="4">
        <f t="shared" si="0"/>
        <v>68.68</v>
      </c>
    </row>
    <row r="30" ht="14.25" spans="1:8">
      <c r="A30" s="5">
        <v>2018004</v>
      </c>
      <c r="B30" s="5" t="s">
        <v>54</v>
      </c>
      <c r="C30" s="4">
        <v>2018039</v>
      </c>
      <c r="D30" s="5">
        <v>63</v>
      </c>
      <c r="E30" s="4">
        <f t="shared" si="6"/>
        <v>37.8</v>
      </c>
      <c r="F30" s="5">
        <v>78.3</v>
      </c>
      <c r="G30" s="4">
        <f t="shared" si="5"/>
        <v>31.32</v>
      </c>
      <c r="H30" s="4">
        <f t="shared" si="0"/>
        <v>69.12</v>
      </c>
    </row>
    <row r="31" ht="14.25" spans="1:8">
      <c r="A31" s="5">
        <v>2018004</v>
      </c>
      <c r="B31" s="5" t="s">
        <v>55</v>
      </c>
      <c r="C31" s="4">
        <v>2018040</v>
      </c>
      <c r="D31" s="5">
        <v>62.5</v>
      </c>
      <c r="E31" s="4">
        <f t="shared" si="6"/>
        <v>37.5</v>
      </c>
      <c r="F31" s="5">
        <v>79.3</v>
      </c>
      <c r="G31" s="4">
        <f t="shared" si="5"/>
        <v>31.72</v>
      </c>
      <c r="H31" s="4">
        <f t="shared" si="0"/>
        <v>69.22</v>
      </c>
    </row>
    <row r="32" ht="14.25" spans="1:8">
      <c r="A32" s="5">
        <v>2018004</v>
      </c>
      <c r="B32" s="5" t="s">
        <v>56</v>
      </c>
      <c r="C32" s="4">
        <v>2018041</v>
      </c>
      <c r="D32" s="5">
        <v>60</v>
      </c>
      <c r="E32" s="4">
        <f t="shared" si="6"/>
        <v>36</v>
      </c>
      <c r="F32" s="5">
        <v>72.6</v>
      </c>
      <c r="G32" s="4">
        <f t="shared" si="5"/>
        <v>29.04</v>
      </c>
      <c r="H32" s="4">
        <f t="shared" si="0"/>
        <v>65.04</v>
      </c>
    </row>
    <row r="33" ht="14.25" spans="1:8">
      <c r="A33" s="5">
        <v>2018004</v>
      </c>
      <c r="B33" s="5" t="s">
        <v>57</v>
      </c>
      <c r="C33" s="4">
        <v>2018042</v>
      </c>
      <c r="D33" s="5">
        <v>60</v>
      </c>
      <c r="E33" s="4">
        <f t="shared" si="6"/>
        <v>36</v>
      </c>
      <c r="F33" s="5">
        <v>80.4</v>
      </c>
      <c r="G33" s="4">
        <f t="shared" si="5"/>
        <v>32.16</v>
      </c>
      <c r="H33" s="4">
        <f t="shared" si="0"/>
        <v>68.16</v>
      </c>
    </row>
    <row r="34" ht="14.25" spans="1:8">
      <c r="A34" s="5">
        <v>2018004</v>
      </c>
      <c r="B34" s="5" t="s">
        <v>58</v>
      </c>
      <c r="C34" s="4">
        <v>2018043</v>
      </c>
      <c r="D34" s="5">
        <v>59</v>
      </c>
      <c r="E34" s="4">
        <f t="shared" ref="E34:E52" si="7">D34*0.6</f>
        <v>35.4</v>
      </c>
      <c r="F34" s="5">
        <v>77</v>
      </c>
      <c r="G34" s="4">
        <f t="shared" si="5"/>
        <v>30.8</v>
      </c>
      <c r="H34" s="4">
        <f t="shared" si="0"/>
        <v>66.2</v>
      </c>
    </row>
    <row r="35" ht="14.25" spans="1:8">
      <c r="A35" s="5">
        <v>2018004</v>
      </c>
      <c r="B35" s="5" t="s">
        <v>59</v>
      </c>
      <c r="C35" s="4">
        <v>2018044</v>
      </c>
      <c r="D35" s="5">
        <v>58.5</v>
      </c>
      <c r="E35" s="4">
        <f t="shared" si="7"/>
        <v>35.1</v>
      </c>
      <c r="F35" s="5">
        <v>83.6</v>
      </c>
      <c r="G35" s="4">
        <f t="shared" si="5"/>
        <v>33.44</v>
      </c>
      <c r="H35" s="4">
        <f t="shared" si="0"/>
        <v>68.54</v>
      </c>
    </row>
    <row r="36" ht="14.25" spans="1:8">
      <c r="A36" s="5">
        <v>2018004</v>
      </c>
      <c r="B36" s="5" t="s">
        <v>60</v>
      </c>
      <c r="C36" s="4">
        <v>2018045</v>
      </c>
      <c r="D36" s="5">
        <v>57.5</v>
      </c>
      <c r="E36" s="4">
        <f t="shared" si="7"/>
        <v>34.5</v>
      </c>
      <c r="F36" s="5">
        <v>79</v>
      </c>
      <c r="G36" s="4">
        <f t="shared" si="5"/>
        <v>31.6</v>
      </c>
      <c r="H36" s="4">
        <f t="shared" si="0"/>
        <v>66.1</v>
      </c>
    </row>
    <row r="37" ht="14.25" spans="1:8">
      <c r="A37" s="5">
        <v>2018004</v>
      </c>
      <c r="B37" s="5" t="s">
        <v>61</v>
      </c>
      <c r="C37" s="4">
        <v>2018046</v>
      </c>
      <c r="D37" s="5">
        <v>56</v>
      </c>
      <c r="E37" s="4">
        <f t="shared" si="7"/>
        <v>33.6</v>
      </c>
      <c r="F37" s="5">
        <v>76.6</v>
      </c>
      <c r="G37" s="4">
        <f t="shared" si="5"/>
        <v>30.64</v>
      </c>
      <c r="H37" s="4">
        <f t="shared" si="0"/>
        <v>64.24</v>
      </c>
    </row>
    <row r="38" ht="14.25" spans="1:8">
      <c r="A38" s="5">
        <v>2018004</v>
      </c>
      <c r="B38" s="5" t="s">
        <v>62</v>
      </c>
      <c r="C38" s="4">
        <v>2018047</v>
      </c>
      <c r="D38" s="5">
        <v>56</v>
      </c>
      <c r="E38" s="4">
        <f t="shared" si="7"/>
        <v>33.6</v>
      </c>
      <c r="F38" s="5">
        <v>74.2</v>
      </c>
      <c r="G38" s="4">
        <f t="shared" si="5"/>
        <v>29.68</v>
      </c>
      <c r="H38" s="4">
        <f t="shared" si="0"/>
        <v>63.28</v>
      </c>
    </row>
    <row r="39" ht="14.25" spans="1:8">
      <c r="A39" s="5">
        <v>2018004</v>
      </c>
      <c r="B39" s="5" t="s">
        <v>63</v>
      </c>
      <c r="C39" s="4">
        <v>2018048</v>
      </c>
      <c r="D39" s="5">
        <v>55.5</v>
      </c>
      <c r="E39" s="4">
        <f t="shared" si="7"/>
        <v>33.3</v>
      </c>
      <c r="F39" s="5">
        <v>75</v>
      </c>
      <c r="G39" s="4">
        <f t="shared" si="5"/>
        <v>30</v>
      </c>
      <c r="H39" s="4">
        <f t="shared" si="0"/>
        <v>63.3</v>
      </c>
    </row>
    <row r="40" ht="14.25" spans="1:8">
      <c r="A40" s="5">
        <v>2018004</v>
      </c>
      <c r="B40" s="5" t="s">
        <v>64</v>
      </c>
      <c r="C40" s="4">
        <v>2018049</v>
      </c>
      <c r="D40" s="5">
        <v>54</v>
      </c>
      <c r="E40" s="4">
        <f t="shared" si="7"/>
        <v>32.4</v>
      </c>
      <c r="F40" s="5">
        <v>73.8</v>
      </c>
      <c r="G40" s="4">
        <f t="shared" si="5"/>
        <v>29.52</v>
      </c>
      <c r="H40" s="4">
        <f t="shared" si="0"/>
        <v>61.92</v>
      </c>
    </row>
    <row r="41" ht="14.25" spans="1:8">
      <c r="A41" s="5">
        <v>2018004</v>
      </c>
      <c r="B41" s="5" t="s">
        <v>65</v>
      </c>
      <c r="C41" s="4">
        <v>2018050</v>
      </c>
      <c r="D41" s="5">
        <v>53</v>
      </c>
      <c r="E41" s="4">
        <f t="shared" si="7"/>
        <v>31.8</v>
      </c>
      <c r="F41" s="5"/>
      <c r="G41" s="4">
        <f t="shared" si="5"/>
        <v>0</v>
      </c>
      <c r="H41" s="4">
        <f t="shared" si="0"/>
        <v>31.8</v>
      </c>
    </row>
    <row r="42" ht="14.25" spans="1:8">
      <c r="A42" s="5">
        <v>2018004</v>
      </c>
      <c r="B42" s="5" t="s">
        <v>66</v>
      </c>
      <c r="C42" s="4">
        <v>2018051</v>
      </c>
      <c r="D42" s="5">
        <v>53</v>
      </c>
      <c r="E42" s="4">
        <f t="shared" si="7"/>
        <v>31.8</v>
      </c>
      <c r="F42" s="5"/>
      <c r="G42" s="4">
        <f t="shared" si="5"/>
        <v>0</v>
      </c>
      <c r="H42" s="4">
        <f t="shared" si="0"/>
        <v>31.8</v>
      </c>
    </row>
    <row r="43" ht="14.25" spans="1:8">
      <c r="A43" s="5">
        <v>2018004</v>
      </c>
      <c r="B43" s="5" t="s">
        <v>67</v>
      </c>
      <c r="C43" s="4">
        <v>2018052</v>
      </c>
      <c r="D43" s="5">
        <v>51.5</v>
      </c>
      <c r="E43" s="4">
        <f t="shared" si="7"/>
        <v>30.9</v>
      </c>
      <c r="F43" s="5"/>
      <c r="G43" s="4">
        <f t="shared" si="5"/>
        <v>0</v>
      </c>
      <c r="H43" s="4">
        <f t="shared" si="0"/>
        <v>30.9</v>
      </c>
    </row>
    <row r="44" ht="14.25" spans="1:8">
      <c r="A44" s="5">
        <v>2018004</v>
      </c>
      <c r="B44" s="5" t="s">
        <v>68</v>
      </c>
      <c r="C44" s="4">
        <v>2018053</v>
      </c>
      <c r="D44" s="5">
        <v>49.5</v>
      </c>
      <c r="E44" s="4">
        <f t="shared" si="7"/>
        <v>29.7</v>
      </c>
      <c r="F44" s="5">
        <v>66.2</v>
      </c>
      <c r="G44" s="4">
        <f t="shared" si="5"/>
        <v>26.48</v>
      </c>
      <c r="H44" s="4">
        <f t="shared" si="0"/>
        <v>56.18</v>
      </c>
    </row>
    <row r="45" ht="14.25" spans="1:8">
      <c r="A45" s="5">
        <v>2018004</v>
      </c>
      <c r="B45" s="5" t="s">
        <v>69</v>
      </c>
      <c r="C45" s="4">
        <v>2018054</v>
      </c>
      <c r="D45" s="5">
        <v>49.5</v>
      </c>
      <c r="E45" s="4">
        <f t="shared" si="7"/>
        <v>29.7</v>
      </c>
      <c r="F45" s="5">
        <v>80.2</v>
      </c>
      <c r="G45" s="4">
        <f t="shared" si="5"/>
        <v>32.08</v>
      </c>
      <c r="H45" s="4">
        <f t="shared" si="0"/>
        <v>61.78</v>
      </c>
    </row>
    <row r="46" ht="14.25" spans="1:8">
      <c r="A46" s="4">
        <v>2018014</v>
      </c>
      <c r="B46" s="4" t="s">
        <v>71</v>
      </c>
      <c r="C46" s="4">
        <v>2018055</v>
      </c>
      <c r="D46" s="4">
        <v>58.5</v>
      </c>
      <c r="E46" s="4">
        <f t="shared" si="7"/>
        <v>35.1</v>
      </c>
      <c r="F46" s="4">
        <v>79.4</v>
      </c>
      <c r="G46" s="4">
        <f t="shared" si="5"/>
        <v>31.76</v>
      </c>
      <c r="H46" s="4">
        <f t="shared" si="0"/>
        <v>66.86</v>
      </c>
    </row>
    <row r="47" ht="14.25" spans="1:8">
      <c r="A47" s="4">
        <v>2018014</v>
      </c>
      <c r="B47" s="4" t="s">
        <v>72</v>
      </c>
      <c r="C47" s="4">
        <v>2018056</v>
      </c>
      <c r="D47" s="4">
        <v>50</v>
      </c>
      <c r="E47" s="4">
        <f t="shared" si="7"/>
        <v>30</v>
      </c>
      <c r="F47" s="4">
        <v>77.4</v>
      </c>
      <c r="G47" s="4">
        <f t="shared" si="5"/>
        <v>30.96</v>
      </c>
      <c r="H47" s="4">
        <f t="shared" si="0"/>
        <v>60.96</v>
      </c>
    </row>
    <row r="48" ht="14.25" spans="1:8">
      <c r="A48" s="4">
        <v>2018014</v>
      </c>
      <c r="B48" s="4" t="s">
        <v>73</v>
      </c>
      <c r="C48" s="4">
        <v>2018057</v>
      </c>
      <c r="D48" s="4">
        <v>47.5</v>
      </c>
      <c r="E48" s="4">
        <f t="shared" si="7"/>
        <v>28.5</v>
      </c>
      <c r="F48" s="4">
        <v>0</v>
      </c>
      <c r="G48" s="4">
        <f t="shared" si="5"/>
        <v>0</v>
      </c>
      <c r="H48" s="4">
        <f t="shared" si="0"/>
        <v>28.5</v>
      </c>
    </row>
    <row r="49" ht="14.25" spans="1:8">
      <c r="A49" s="5">
        <v>2018015</v>
      </c>
      <c r="B49" s="5" t="s">
        <v>75</v>
      </c>
      <c r="C49" s="4">
        <v>2018058</v>
      </c>
      <c r="D49" s="5">
        <v>74.5</v>
      </c>
      <c r="E49" s="4">
        <f t="shared" si="7"/>
        <v>44.7</v>
      </c>
      <c r="F49" s="5">
        <v>79.4</v>
      </c>
      <c r="G49" s="4">
        <f t="shared" si="5"/>
        <v>31.76</v>
      </c>
      <c r="H49" s="4">
        <f t="shared" si="0"/>
        <v>76.46</v>
      </c>
    </row>
    <row r="50" ht="14.25" spans="1:8">
      <c r="A50" s="5">
        <v>2018015</v>
      </c>
      <c r="B50" s="5" t="s">
        <v>76</v>
      </c>
      <c r="C50" s="4">
        <v>2018059</v>
      </c>
      <c r="D50" s="5">
        <v>70.5</v>
      </c>
      <c r="E50" s="4">
        <f t="shared" si="7"/>
        <v>42.3</v>
      </c>
      <c r="F50" s="5">
        <v>77</v>
      </c>
      <c r="G50" s="4">
        <f t="shared" si="5"/>
        <v>30.8</v>
      </c>
      <c r="H50" s="4">
        <f t="shared" si="0"/>
        <v>73.1</v>
      </c>
    </row>
    <row r="51" ht="14.25" spans="1:8">
      <c r="A51" s="5">
        <v>2018015</v>
      </c>
      <c r="B51" s="5" t="s">
        <v>77</v>
      </c>
      <c r="C51" s="4">
        <v>2018060</v>
      </c>
      <c r="D51" s="5">
        <v>60</v>
      </c>
      <c r="E51" s="4">
        <f t="shared" si="7"/>
        <v>36</v>
      </c>
      <c r="F51" s="5">
        <v>76</v>
      </c>
      <c r="G51" s="4">
        <f t="shared" si="5"/>
        <v>30.4</v>
      </c>
      <c r="H51" s="4">
        <f t="shared" si="0"/>
        <v>66.4</v>
      </c>
    </row>
    <row r="52" ht="14.25" spans="1:8">
      <c r="A52" s="4">
        <v>2018018</v>
      </c>
      <c r="B52" s="4" t="s">
        <v>79</v>
      </c>
      <c r="C52" s="4">
        <v>2018061</v>
      </c>
      <c r="D52" s="4">
        <v>63</v>
      </c>
      <c r="E52" s="4">
        <f t="shared" si="7"/>
        <v>37.8</v>
      </c>
      <c r="F52" s="4">
        <v>78</v>
      </c>
      <c r="G52" s="4">
        <f t="shared" si="5"/>
        <v>31.2</v>
      </c>
      <c r="H52" s="4">
        <f t="shared" si="0"/>
        <v>69</v>
      </c>
    </row>
    <row r="53" ht="14.25" spans="1:8">
      <c r="A53" s="4">
        <v>2018018</v>
      </c>
      <c r="B53" s="4" t="s">
        <v>80</v>
      </c>
      <c r="C53" s="4">
        <v>2018062</v>
      </c>
      <c r="D53" s="4">
        <v>62.5</v>
      </c>
      <c r="E53" s="4">
        <f t="shared" ref="E53:E60" si="8">D53*0.6</f>
        <v>37.5</v>
      </c>
      <c r="F53" s="4">
        <v>74.2</v>
      </c>
      <c r="G53" s="4">
        <f t="shared" si="5"/>
        <v>29.68</v>
      </c>
      <c r="H53" s="4">
        <f t="shared" si="0"/>
        <v>67.18</v>
      </c>
    </row>
    <row r="54" ht="14.25" spans="1:8">
      <c r="A54" s="4">
        <v>2018018</v>
      </c>
      <c r="B54" s="4" t="s">
        <v>81</v>
      </c>
      <c r="C54" s="4">
        <v>2018063</v>
      </c>
      <c r="D54" s="4">
        <v>60.5</v>
      </c>
      <c r="E54" s="4">
        <f t="shared" si="8"/>
        <v>36.3</v>
      </c>
      <c r="F54" s="4">
        <v>78.7</v>
      </c>
      <c r="G54" s="4">
        <f t="shared" si="5"/>
        <v>31.48</v>
      </c>
      <c r="H54" s="4">
        <f t="shared" si="0"/>
        <v>67.78</v>
      </c>
    </row>
    <row r="55" ht="14.25" spans="1:8">
      <c r="A55" s="5">
        <v>2018035</v>
      </c>
      <c r="B55" s="5" t="s">
        <v>83</v>
      </c>
      <c r="C55" s="4">
        <v>2018064</v>
      </c>
      <c r="D55" s="5">
        <v>56.5</v>
      </c>
      <c r="E55" s="4">
        <f t="shared" si="8"/>
        <v>33.9</v>
      </c>
      <c r="F55" s="5">
        <v>76.2</v>
      </c>
      <c r="G55" s="4">
        <f t="shared" si="5"/>
        <v>30.48</v>
      </c>
      <c r="H55" s="4">
        <f t="shared" si="0"/>
        <v>64.38</v>
      </c>
    </row>
    <row r="56" ht="14.25" spans="1:8">
      <c r="A56" s="5">
        <v>2018035</v>
      </c>
      <c r="B56" s="5" t="s">
        <v>84</v>
      </c>
      <c r="C56" s="4">
        <v>2018065</v>
      </c>
      <c r="D56" s="5">
        <v>55.5</v>
      </c>
      <c r="E56" s="4">
        <f t="shared" si="8"/>
        <v>33.3</v>
      </c>
      <c r="F56" s="5">
        <v>77.4</v>
      </c>
      <c r="G56" s="4">
        <f t="shared" si="5"/>
        <v>30.96</v>
      </c>
      <c r="H56" s="4">
        <f t="shared" si="0"/>
        <v>64.26</v>
      </c>
    </row>
    <row r="57" ht="14.25" spans="1:8">
      <c r="A57" s="5">
        <v>2018035</v>
      </c>
      <c r="B57" s="5" t="s">
        <v>85</v>
      </c>
      <c r="C57" s="4">
        <v>2018066</v>
      </c>
      <c r="D57" s="5">
        <v>53</v>
      </c>
      <c r="E57" s="4">
        <f t="shared" si="8"/>
        <v>31.8</v>
      </c>
      <c r="F57" s="5">
        <v>73.6</v>
      </c>
      <c r="G57" s="4">
        <f t="shared" si="5"/>
        <v>29.44</v>
      </c>
      <c r="H57" s="4">
        <f t="shared" si="0"/>
        <v>61.24</v>
      </c>
    </row>
    <row r="58" ht="14.25" spans="1:8">
      <c r="A58" s="5">
        <v>2018035</v>
      </c>
      <c r="B58" s="5" t="s">
        <v>86</v>
      </c>
      <c r="C58" s="4">
        <v>2018067</v>
      </c>
      <c r="D58" s="5">
        <v>53</v>
      </c>
      <c r="E58" s="4">
        <f t="shared" si="8"/>
        <v>31.8</v>
      </c>
      <c r="F58" s="5">
        <v>80</v>
      </c>
      <c r="G58" s="4">
        <f t="shared" si="5"/>
        <v>32</v>
      </c>
      <c r="H58" s="4">
        <f t="shared" si="0"/>
        <v>63.8</v>
      </c>
    </row>
    <row r="59" ht="14.25" spans="1:8">
      <c r="A59" s="4">
        <v>2018044</v>
      </c>
      <c r="B59" s="4" t="s">
        <v>89</v>
      </c>
      <c r="C59" s="4">
        <v>2018071</v>
      </c>
      <c r="D59" s="4">
        <v>68.5</v>
      </c>
      <c r="E59" s="4">
        <f t="shared" si="8"/>
        <v>41.1</v>
      </c>
      <c r="F59" s="4">
        <v>74.6</v>
      </c>
      <c r="G59" s="4">
        <f t="shared" si="5"/>
        <v>29.84</v>
      </c>
      <c r="H59" s="4">
        <f t="shared" si="0"/>
        <v>70.94</v>
      </c>
    </row>
    <row r="60" ht="14.25" spans="1:8">
      <c r="A60" s="4">
        <v>2018044</v>
      </c>
      <c r="B60" s="4" t="s">
        <v>90</v>
      </c>
      <c r="C60" s="4">
        <v>2018072</v>
      </c>
      <c r="D60" s="4">
        <v>65</v>
      </c>
      <c r="E60" s="4">
        <f t="shared" si="8"/>
        <v>39</v>
      </c>
      <c r="F60" s="4">
        <v>74.8</v>
      </c>
      <c r="G60" s="4">
        <f t="shared" si="5"/>
        <v>29.92</v>
      </c>
      <c r="H60" s="4">
        <f t="shared" si="0"/>
        <v>68.92</v>
      </c>
    </row>
    <row r="61" ht="14.25" spans="1:8">
      <c r="A61" s="4">
        <v>2018044</v>
      </c>
      <c r="B61" s="4" t="s">
        <v>91</v>
      </c>
      <c r="C61" s="4">
        <v>2018073</v>
      </c>
      <c r="D61" s="4">
        <v>63</v>
      </c>
      <c r="E61" s="4">
        <f t="shared" ref="E61:E72" si="9">D61*0.6</f>
        <v>37.8</v>
      </c>
      <c r="F61" s="4">
        <v>73.6</v>
      </c>
      <c r="G61" s="4">
        <f t="shared" si="5"/>
        <v>29.44</v>
      </c>
      <c r="H61" s="4">
        <f t="shared" si="0"/>
        <v>67.24</v>
      </c>
    </row>
    <row r="62" ht="14.25" spans="1:8">
      <c r="A62" s="4">
        <v>2018044</v>
      </c>
      <c r="B62" s="4" t="s">
        <v>92</v>
      </c>
      <c r="C62" s="4">
        <v>2018074</v>
      </c>
      <c r="D62" s="4">
        <v>60.5</v>
      </c>
      <c r="E62" s="4">
        <f t="shared" si="9"/>
        <v>36.3</v>
      </c>
      <c r="F62" s="4">
        <v>78</v>
      </c>
      <c r="G62" s="4">
        <f t="shared" si="5"/>
        <v>31.2</v>
      </c>
      <c r="H62" s="4">
        <f t="shared" si="0"/>
        <v>67.5</v>
      </c>
    </row>
    <row r="63" ht="14.25" spans="1:8">
      <c r="A63" s="4">
        <v>2018044</v>
      </c>
      <c r="B63" s="4" t="s">
        <v>93</v>
      </c>
      <c r="C63" s="4">
        <v>2018075</v>
      </c>
      <c r="D63" s="4">
        <v>57</v>
      </c>
      <c r="E63" s="4">
        <f t="shared" si="9"/>
        <v>34.2</v>
      </c>
      <c r="F63" s="4">
        <v>80</v>
      </c>
      <c r="G63" s="4">
        <f t="shared" si="5"/>
        <v>32</v>
      </c>
      <c r="H63" s="4">
        <f t="shared" si="0"/>
        <v>66.2</v>
      </c>
    </row>
    <row r="64" ht="14.25" spans="1:8">
      <c r="A64" s="4">
        <v>2018044</v>
      </c>
      <c r="B64" s="4" t="s">
        <v>94</v>
      </c>
      <c r="C64" s="4">
        <v>2018076</v>
      </c>
      <c r="D64" s="4">
        <v>55.5</v>
      </c>
      <c r="E64" s="4">
        <f t="shared" si="9"/>
        <v>33.3</v>
      </c>
      <c r="F64" s="4">
        <v>78</v>
      </c>
      <c r="G64" s="4">
        <f t="shared" si="5"/>
        <v>31.2</v>
      </c>
      <c r="H64" s="4">
        <f t="shared" si="0"/>
        <v>64.5</v>
      </c>
    </row>
    <row r="65" ht="14.25" spans="1:8">
      <c r="A65" s="4">
        <v>2018044</v>
      </c>
      <c r="B65" s="4" t="s">
        <v>95</v>
      </c>
      <c r="C65" s="4">
        <v>2018077</v>
      </c>
      <c r="D65" s="4">
        <v>54.5</v>
      </c>
      <c r="E65" s="4">
        <f t="shared" si="9"/>
        <v>32.7</v>
      </c>
      <c r="F65" s="4">
        <v>80.2</v>
      </c>
      <c r="G65" s="4">
        <f t="shared" si="5"/>
        <v>32.08</v>
      </c>
      <c r="H65" s="4">
        <f t="shared" si="0"/>
        <v>64.78</v>
      </c>
    </row>
    <row r="66" ht="14.25" spans="1:8">
      <c r="A66" s="4">
        <v>2018044</v>
      </c>
      <c r="B66" s="4" t="s">
        <v>96</v>
      </c>
      <c r="C66" s="4">
        <v>2018078</v>
      </c>
      <c r="D66" s="4">
        <v>53.5</v>
      </c>
      <c r="E66" s="4">
        <f t="shared" si="9"/>
        <v>32.1</v>
      </c>
      <c r="F66" s="4"/>
      <c r="G66" s="4">
        <f t="shared" si="5"/>
        <v>0</v>
      </c>
      <c r="H66" s="4">
        <f t="shared" si="0"/>
        <v>32.1</v>
      </c>
    </row>
    <row r="67" ht="14.25" spans="1:8">
      <c r="A67" s="4">
        <v>2018044</v>
      </c>
      <c r="B67" s="4" t="s">
        <v>97</v>
      </c>
      <c r="C67" s="4">
        <v>2018079</v>
      </c>
      <c r="D67" s="4">
        <v>53</v>
      </c>
      <c r="E67" s="4">
        <f t="shared" si="9"/>
        <v>31.8</v>
      </c>
      <c r="F67" s="4">
        <v>72.2</v>
      </c>
      <c r="G67" s="4">
        <f t="shared" si="5"/>
        <v>28.88</v>
      </c>
      <c r="H67" s="4">
        <f t="shared" si="0"/>
        <v>60.68</v>
      </c>
    </row>
    <row r="68" ht="14.25" spans="1:8">
      <c r="A68" s="4">
        <v>2018044</v>
      </c>
      <c r="B68" s="4" t="s">
        <v>98</v>
      </c>
      <c r="C68" s="4">
        <v>2018080</v>
      </c>
      <c r="D68" s="4">
        <v>53</v>
      </c>
      <c r="E68" s="4">
        <f t="shared" si="9"/>
        <v>31.8</v>
      </c>
      <c r="F68" s="4">
        <v>74.6</v>
      </c>
      <c r="G68" s="4">
        <f t="shared" ref="G68:G131" si="10">F68*0.4</f>
        <v>29.84</v>
      </c>
      <c r="H68" s="4">
        <f t="shared" ref="H68:H131" si="11">E68+G68</f>
        <v>61.64</v>
      </c>
    </row>
    <row r="69" ht="14.25" spans="1:8">
      <c r="A69" s="5">
        <v>2018046</v>
      </c>
      <c r="B69" s="5" t="s">
        <v>100</v>
      </c>
      <c r="C69" s="4">
        <v>2018024</v>
      </c>
      <c r="D69" s="5">
        <v>61</v>
      </c>
      <c r="E69" s="4">
        <f t="shared" si="9"/>
        <v>36.6</v>
      </c>
      <c r="F69" s="5">
        <v>80.2</v>
      </c>
      <c r="G69" s="4">
        <f t="shared" si="10"/>
        <v>32.08</v>
      </c>
      <c r="H69" s="4">
        <f t="shared" si="11"/>
        <v>68.68</v>
      </c>
    </row>
    <row r="70" ht="14.25" spans="1:8">
      <c r="A70" s="5">
        <v>2018046</v>
      </c>
      <c r="B70" s="5" t="s">
        <v>101</v>
      </c>
      <c r="C70" s="4">
        <v>2018025</v>
      </c>
      <c r="D70" s="5">
        <v>53</v>
      </c>
      <c r="E70" s="4">
        <f t="shared" si="9"/>
        <v>31.8</v>
      </c>
      <c r="F70" s="5">
        <v>85.2</v>
      </c>
      <c r="G70" s="4">
        <f t="shared" si="10"/>
        <v>34.08</v>
      </c>
      <c r="H70" s="4">
        <f t="shared" si="11"/>
        <v>65.88</v>
      </c>
    </row>
    <row r="71" ht="14.25" spans="1:8">
      <c r="A71" s="5">
        <v>2018046</v>
      </c>
      <c r="B71" s="5" t="s">
        <v>102</v>
      </c>
      <c r="C71" s="4">
        <v>2018026</v>
      </c>
      <c r="D71" s="5">
        <v>45.5</v>
      </c>
      <c r="E71" s="4">
        <f t="shared" si="9"/>
        <v>27.3</v>
      </c>
      <c r="F71" s="5"/>
      <c r="G71" s="4">
        <f t="shared" si="10"/>
        <v>0</v>
      </c>
      <c r="H71" s="4">
        <f t="shared" si="11"/>
        <v>27.3</v>
      </c>
    </row>
    <row r="72" ht="14.25" spans="1:8">
      <c r="A72" s="4">
        <v>2018047</v>
      </c>
      <c r="B72" s="4" t="s">
        <v>104</v>
      </c>
      <c r="C72" s="4">
        <v>2018027</v>
      </c>
      <c r="D72" s="4">
        <v>70</v>
      </c>
      <c r="E72" s="4">
        <f t="shared" si="9"/>
        <v>42</v>
      </c>
      <c r="F72" s="4">
        <v>77.4</v>
      </c>
      <c r="G72" s="4">
        <f t="shared" si="10"/>
        <v>30.96</v>
      </c>
      <c r="H72" s="4">
        <f t="shared" si="11"/>
        <v>72.96</v>
      </c>
    </row>
    <row r="73" ht="14.25" spans="1:8">
      <c r="A73" s="4">
        <v>2018047</v>
      </c>
      <c r="B73" s="7" t="s">
        <v>105</v>
      </c>
      <c r="C73" s="4">
        <v>2018028</v>
      </c>
      <c r="D73" s="4">
        <v>69.5</v>
      </c>
      <c r="E73" s="4">
        <f t="shared" ref="E73:E90" si="12">D73*0.6</f>
        <v>41.7</v>
      </c>
      <c r="F73" s="4">
        <v>81.8</v>
      </c>
      <c r="G73" s="4">
        <f t="shared" si="10"/>
        <v>32.72</v>
      </c>
      <c r="H73" s="4">
        <f t="shared" si="11"/>
        <v>74.42</v>
      </c>
    </row>
    <row r="74" ht="14.25" spans="1:8">
      <c r="A74" s="4">
        <v>2018047</v>
      </c>
      <c r="B74" s="4" t="s">
        <v>106</v>
      </c>
      <c r="C74" s="4">
        <v>2018029</v>
      </c>
      <c r="D74" s="4">
        <v>59</v>
      </c>
      <c r="E74" s="4">
        <f t="shared" si="12"/>
        <v>35.4</v>
      </c>
      <c r="F74" s="4">
        <v>79.8</v>
      </c>
      <c r="G74" s="4">
        <f t="shared" si="10"/>
        <v>31.92</v>
      </c>
      <c r="H74" s="4">
        <f t="shared" si="11"/>
        <v>67.32</v>
      </c>
    </row>
    <row r="75" ht="14.25" spans="1:8">
      <c r="A75" s="4">
        <v>2018047</v>
      </c>
      <c r="B75" s="4" t="s">
        <v>107</v>
      </c>
      <c r="C75" s="4">
        <v>2018030</v>
      </c>
      <c r="D75" s="4">
        <v>59</v>
      </c>
      <c r="E75" s="4">
        <f t="shared" si="12"/>
        <v>35.4</v>
      </c>
      <c r="F75" s="4">
        <v>73.6</v>
      </c>
      <c r="G75" s="4">
        <f t="shared" si="10"/>
        <v>29.44</v>
      </c>
      <c r="H75" s="4">
        <f t="shared" si="11"/>
        <v>64.84</v>
      </c>
    </row>
    <row r="76" ht="14.25" spans="1:8">
      <c r="A76" s="4">
        <v>2018047</v>
      </c>
      <c r="B76" s="4" t="s">
        <v>108</v>
      </c>
      <c r="C76" s="4">
        <v>2018031</v>
      </c>
      <c r="D76" s="4">
        <v>59</v>
      </c>
      <c r="E76" s="4">
        <f t="shared" si="12"/>
        <v>35.4</v>
      </c>
      <c r="F76" s="4"/>
      <c r="G76" s="4">
        <f t="shared" si="10"/>
        <v>0</v>
      </c>
      <c r="H76" s="4">
        <f t="shared" si="11"/>
        <v>35.4</v>
      </c>
    </row>
    <row r="77" ht="14.25" spans="1:8">
      <c r="A77" s="4">
        <v>2018047</v>
      </c>
      <c r="B77" s="4" t="s">
        <v>109</v>
      </c>
      <c r="C77" s="4">
        <v>2018032</v>
      </c>
      <c r="D77" s="4">
        <v>55.5</v>
      </c>
      <c r="E77" s="4">
        <f t="shared" si="12"/>
        <v>33.3</v>
      </c>
      <c r="F77" s="4">
        <v>70</v>
      </c>
      <c r="G77" s="4">
        <f t="shared" si="10"/>
        <v>28</v>
      </c>
      <c r="H77" s="4">
        <f t="shared" si="11"/>
        <v>61.3</v>
      </c>
    </row>
    <row r="78" ht="14.25" spans="1:8">
      <c r="A78" s="5">
        <v>2018037</v>
      </c>
      <c r="B78" s="5" t="s">
        <v>111</v>
      </c>
      <c r="C78" s="4">
        <v>2018033</v>
      </c>
      <c r="D78" s="5">
        <v>79.5</v>
      </c>
      <c r="E78" s="4">
        <f t="shared" si="12"/>
        <v>47.7</v>
      </c>
      <c r="F78" s="5">
        <v>79.8</v>
      </c>
      <c r="G78" s="4">
        <f t="shared" si="10"/>
        <v>31.92</v>
      </c>
      <c r="H78" s="4">
        <f t="shared" si="11"/>
        <v>79.62</v>
      </c>
    </row>
    <row r="79" ht="14.25" spans="1:8">
      <c r="A79" s="5">
        <v>2018037</v>
      </c>
      <c r="B79" s="5" t="s">
        <v>112</v>
      </c>
      <c r="C79" s="4">
        <v>2018034</v>
      </c>
      <c r="D79" s="5">
        <v>72</v>
      </c>
      <c r="E79" s="4">
        <f t="shared" si="12"/>
        <v>43.2</v>
      </c>
      <c r="F79" s="5">
        <v>78.8</v>
      </c>
      <c r="G79" s="4">
        <f t="shared" si="10"/>
        <v>31.52</v>
      </c>
      <c r="H79" s="4">
        <f t="shared" si="11"/>
        <v>74.72</v>
      </c>
    </row>
    <row r="80" ht="14.25" spans="1:8">
      <c r="A80" s="5">
        <v>2018037</v>
      </c>
      <c r="B80" s="5" t="s">
        <v>113</v>
      </c>
      <c r="C80" s="4">
        <v>2018035</v>
      </c>
      <c r="D80" s="5">
        <v>52</v>
      </c>
      <c r="E80" s="4">
        <f t="shared" si="12"/>
        <v>31.2</v>
      </c>
      <c r="F80" s="5"/>
      <c r="G80" s="4">
        <f t="shared" si="10"/>
        <v>0</v>
      </c>
      <c r="H80" s="4">
        <f t="shared" si="11"/>
        <v>31.2</v>
      </c>
    </row>
    <row r="81" ht="14.25" spans="1:8">
      <c r="A81" s="4">
        <v>2018013</v>
      </c>
      <c r="B81" s="4" t="s">
        <v>115</v>
      </c>
      <c r="C81" s="4">
        <v>2018068</v>
      </c>
      <c r="D81" s="4">
        <v>66.5</v>
      </c>
      <c r="E81" s="4">
        <f t="shared" si="12"/>
        <v>39.9</v>
      </c>
      <c r="F81" s="4">
        <v>74.6</v>
      </c>
      <c r="G81" s="4">
        <f t="shared" si="10"/>
        <v>29.84</v>
      </c>
      <c r="H81" s="4">
        <f t="shared" si="11"/>
        <v>69.74</v>
      </c>
    </row>
    <row r="82" ht="14.25" spans="1:8">
      <c r="A82" s="4">
        <v>2018013</v>
      </c>
      <c r="B82" s="4" t="s">
        <v>116</v>
      </c>
      <c r="C82" s="4">
        <v>2018069</v>
      </c>
      <c r="D82" s="4">
        <v>66</v>
      </c>
      <c r="E82" s="4">
        <f t="shared" si="12"/>
        <v>39.6</v>
      </c>
      <c r="F82" s="4">
        <v>79</v>
      </c>
      <c r="G82" s="4">
        <f t="shared" si="10"/>
        <v>31.6</v>
      </c>
      <c r="H82" s="4">
        <f t="shared" si="11"/>
        <v>71.2</v>
      </c>
    </row>
    <row r="83" ht="14.25" spans="1:8">
      <c r="A83" s="4">
        <v>2018013</v>
      </c>
      <c r="B83" s="4" t="s">
        <v>117</v>
      </c>
      <c r="C83" s="4">
        <v>2018070</v>
      </c>
      <c r="D83" s="4">
        <v>60</v>
      </c>
      <c r="E83" s="4">
        <f t="shared" si="12"/>
        <v>36</v>
      </c>
      <c r="F83" s="4">
        <v>79</v>
      </c>
      <c r="G83" s="4">
        <f t="shared" si="10"/>
        <v>31.6</v>
      </c>
      <c r="H83" s="4">
        <f t="shared" si="11"/>
        <v>67.6</v>
      </c>
    </row>
    <row r="84" ht="14.25" spans="1:8">
      <c r="A84" s="5">
        <v>2018016</v>
      </c>
      <c r="B84" s="5" t="s">
        <v>119</v>
      </c>
      <c r="C84" s="4">
        <v>2018081</v>
      </c>
      <c r="D84" s="5">
        <v>80</v>
      </c>
      <c r="E84" s="4">
        <f t="shared" si="12"/>
        <v>48</v>
      </c>
      <c r="F84" s="5">
        <v>76.4</v>
      </c>
      <c r="G84" s="4">
        <f t="shared" si="10"/>
        <v>30.56</v>
      </c>
      <c r="H84" s="4">
        <f t="shared" si="11"/>
        <v>78.56</v>
      </c>
    </row>
    <row r="85" ht="14.25" spans="1:8">
      <c r="A85" s="5">
        <v>2018016</v>
      </c>
      <c r="B85" s="5" t="s">
        <v>120</v>
      </c>
      <c r="C85" s="4">
        <v>2018082</v>
      </c>
      <c r="D85" s="5">
        <v>57</v>
      </c>
      <c r="E85" s="4">
        <f t="shared" si="12"/>
        <v>34.2</v>
      </c>
      <c r="F85" s="5">
        <v>78.2</v>
      </c>
      <c r="G85" s="4">
        <f t="shared" si="10"/>
        <v>31.28</v>
      </c>
      <c r="H85" s="4">
        <f t="shared" si="11"/>
        <v>65.48</v>
      </c>
    </row>
    <row r="86" ht="14.25" spans="1:8">
      <c r="A86" s="5">
        <v>2018016</v>
      </c>
      <c r="B86" s="5" t="s">
        <v>121</v>
      </c>
      <c r="C86" s="4">
        <v>2018083</v>
      </c>
      <c r="D86" s="5">
        <v>55.5</v>
      </c>
      <c r="E86" s="4">
        <f t="shared" si="12"/>
        <v>33.3</v>
      </c>
      <c r="F86" s="5">
        <v>77.2</v>
      </c>
      <c r="G86" s="4">
        <f t="shared" si="10"/>
        <v>30.88</v>
      </c>
      <c r="H86" s="4">
        <f t="shared" si="11"/>
        <v>64.18</v>
      </c>
    </row>
    <row r="87" ht="14.25" spans="1:8">
      <c r="A87" s="4">
        <v>2018017</v>
      </c>
      <c r="B87" s="4" t="s">
        <v>123</v>
      </c>
      <c r="C87" s="4">
        <v>2018084</v>
      </c>
      <c r="D87" s="4">
        <v>66</v>
      </c>
      <c r="E87" s="4">
        <f t="shared" si="12"/>
        <v>39.6</v>
      </c>
      <c r="F87" s="4">
        <v>80.6</v>
      </c>
      <c r="G87" s="4">
        <f t="shared" si="10"/>
        <v>32.24</v>
      </c>
      <c r="H87" s="4">
        <f t="shared" si="11"/>
        <v>71.84</v>
      </c>
    </row>
    <row r="88" ht="14.25" spans="1:8">
      <c r="A88" s="4">
        <v>2018017</v>
      </c>
      <c r="B88" s="4" t="s">
        <v>124</v>
      </c>
      <c r="C88" s="4">
        <v>2018085</v>
      </c>
      <c r="D88" s="4">
        <v>62</v>
      </c>
      <c r="E88" s="4">
        <f t="shared" si="12"/>
        <v>37.2</v>
      </c>
      <c r="F88" s="4">
        <v>71</v>
      </c>
      <c r="G88" s="4">
        <f t="shared" si="10"/>
        <v>28.4</v>
      </c>
      <c r="H88" s="4">
        <f t="shared" si="11"/>
        <v>65.6</v>
      </c>
    </row>
    <row r="89" ht="14.25" spans="1:8">
      <c r="A89" s="4">
        <v>2018017</v>
      </c>
      <c r="B89" s="4" t="s">
        <v>125</v>
      </c>
      <c r="C89" s="4">
        <v>2018086</v>
      </c>
      <c r="D89" s="4">
        <v>60</v>
      </c>
      <c r="E89" s="4">
        <f t="shared" si="12"/>
        <v>36</v>
      </c>
      <c r="F89" s="4">
        <v>79.6</v>
      </c>
      <c r="G89" s="4">
        <f t="shared" si="10"/>
        <v>31.84</v>
      </c>
      <c r="H89" s="4">
        <f t="shared" si="11"/>
        <v>67.84</v>
      </c>
    </row>
    <row r="90" ht="14.25" spans="1:8">
      <c r="A90" s="4">
        <v>2018017</v>
      </c>
      <c r="B90" s="4" t="s">
        <v>126</v>
      </c>
      <c r="C90" s="4">
        <v>2018087</v>
      </c>
      <c r="D90" s="4">
        <v>60</v>
      </c>
      <c r="E90" s="4">
        <f t="shared" si="12"/>
        <v>36</v>
      </c>
      <c r="F90" s="4">
        <v>77.2</v>
      </c>
      <c r="G90" s="4">
        <f t="shared" si="10"/>
        <v>30.88</v>
      </c>
      <c r="H90" s="4">
        <f t="shared" si="11"/>
        <v>66.88</v>
      </c>
    </row>
    <row r="91" ht="14.25" spans="1:8">
      <c r="A91" s="5">
        <v>2018043</v>
      </c>
      <c r="B91" s="5" t="s">
        <v>128</v>
      </c>
      <c r="C91" s="4">
        <v>2018088</v>
      </c>
      <c r="D91" s="5">
        <v>75</v>
      </c>
      <c r="E91" s="4">
        <f t="shared" ref="E91:E132" si="13">D91*0.6</f>
        <v>45</v>
      </c>
      <c r="F91" s="5">
        <v>76.2</v>
      </c>
      <c r="G91" s="4">
        <f t="shared" si="10"/>
        <v>30.48</v>
      </c>
      <c r="H91" s="4">
        <f t="shared" si="11"/>
        <v>75.48</v>
      </c>
    </row>
    <row r="92" ht="14.25" spans="1:8">
      <c r="A92" s="5">
        <v>2018043</v>
      </c>
      <c r="B92" s="5" t="s">
        <v>129</v>
      </c>
      <c r="C92" s="4">
        <v>2018089</v>
      </c>
      <c r="D92" s="5">
        <v>75</v>
      </c>
      <c r="E92" s="4">
        <f t="shared" si="13"/>
        <v>45</v>
      </c>
      <c r="F92" s="5">
        <v>76.8</v>
      </c>
      <c r="G92" s="4">
        <f t="shared" si="10"/>
        <v>30.72</v>
      </c>
      <c r="H92" s="4">
        <f t="shared" si="11"/>
        <v>75.72</v>
      </c>
    </row>
    <row r="93" ht="14.25" spans="1:8">
      <c r="A93" s="5">
        <v>2018043</v>
      </c>
      <c r="B93" s="5" t="s">
        <v>130</v>
      </c>
      <c r="C93" s="4">
        <v>2018090</v>
      </c>
      <c r="D93" s="5">
        <v>71.5</v>
      </c>
      <c r="E93" s="4">
        <f t="shared" si="13"/>
        <v>42.9</v>
      </c>
      <c r="F93" s="5">
        <v>77</v>
      </c>
      <c r="G93" s="4">
        <f t="shared" si="10"/>
        <v>30.8</v>
      </c>
      <c r="H93" s="4">
        <f t="shared" si="11"/>
        <v>73.7</v>
      </c>
    </row>
    <row r="94" ht="14.25" spans="1:8">
      <c r="A94" s="5">
        <v>2018043</v>
      </c>
      <c r="B94" s="5" t="s">
        <v>131</v>
      </c>
      <c r="C94" s="4">
        <v>2018091</v>
      </c>
      <c r="D94" s="5">
        <v>68</v>
      </c>
      <c r="E94" s="4">
        <f t="shared" si="13"/>
        <v>40.8</v>
      </c>
      <c r="F94" s="5">
        <v>77.8</v>
      </c>
      <c r="G94" s="4">
        <f t="shared" si="10"/>
        <v>31.12</v>
      </c>
      <c r="H94" s="4">
        <f t="shared" si="11"/>
        <v>71.92</v>
      </c>
    </row>
    <row r="95" ht="14.25" spans="1:8">
      <c r="A95" s="5">
        <v>2018043</v>
      </c>
      <c r="B95" s="5" t="s">
        <v>132</v>
      </c>
      <c r="C95" s="4">
        <v>2018092</v>
      </c>
      <c r="D95" s="5">
        <v>65.5</v>
      </c>
      <c r="E95" s="4">
        <f t="shared" si="13"/>
        <v>39.3</v>
      </c>
      <c r="F95" s="5">
        <v>73.4</v>
      </c>
      <c r="G95" s="4">
        <f t="shared" si="10"/>
        <v>29.36</v>
      </c>
      <c r="H95" s="4">
        <f t="shared" si="11"/>
        <v>68.66</v>
      </c>
    </row>
    <row r="96" ht="14.25" spans="1:8">
      <c r="A96" s="5">
        <v>2018043</v>
      </c>
      <c r="B96" s="5" t="s">
        <v>133</v>
      </c>
      <c r="C96" s="4">
        <v>2018093</v>
      </c>
      <c r="D96" s="5">
        <v>64</v>
      </c>
      <c r="E96" s="4">
        <f t="shared" si="13"/>
        <v>38.4</v>
      </c>
      <c r="F96" s="5">
        <v>76.2</v>
      </c>
      <c r="G96" s="4">
        <f t="shared" si="10"/>
        <v>30.48</v>
      </c>
      <c r="H96" s="4">
        <f t="shared" si="11"/>
        <v>68.88</v>
      </c>
    </row>
    <row r="97" ht="14.25" spans="1:8">
      <c r="A97" s="4">
        <v>2018019</v>
      </c>
      <c r="B97" s="4" t="s">
        <v>135</v>
      </c>
      <c r="C97" s="4">
        <v>2018094</v>
      </c>
      <c r="D97" s="4">
        <v>73.5</v>
      </c>
      <c r="E97" s="4">
        <f t="shared" si="13"/>
        <v>44.1</v>
      </c>
      <c r="F97" s="4">
        <v>74.8</v>
      </c>
      <c r="G97" s="4">
        <f t="shared" si="10"/>
        <v>29.92</v>
      </c>
      <c r="H97" s="4">
        <f t="shared" si="11"/>
        <v>74.02</v>
      </c>
    </row>
    <row r="98" ht="14.25" spans="1:8">
      <c r="A98" s="4">
        <v>2018019</v>
      </c>
      <c r="B98" s="4" t="s">
        <v>136</v>
      </c>
      <c r="C98" s="4">
        <v>2018095</v>
      </c>
      <c r="D98" s="4">
        <v>65</v>
      </c>
      <c r="E98" s="4">
        <f t="shared" si="13"/>
        <v>39</v>
      </c>
      <c r="F98" s="4"/>
      <c r="G98" s="4">
        <f t="shared" si="10"/>
        <v>0</v>
      </c>
      <c r="H98" s="4">
        <f t="shared" si="11"/>
        <v>39</v>
      </c>
    </row>
    <row r="99" ht="14.25" spans="1:8">
      <c r="A99" s="4">
        <v>2018019</v>
      </c>
      <c r="B99" s="4" t="s">
        <v>137</v>
      </c>
      <c r="C99" s="4">
        <v>2018096</v>
      </c>
      <c r="D99" s="4">
        <v>63.5</v>
      </c>
      <c r="E99" s="4">
        <f t="shared" si="13"/>
        <v>38.1</v>
      </c>
      <c r="F99" s="4">
        <v>62.6</v>
      </c>
      <c r="G99" s="4">
        <f t="shared" si="10"/>
        <v>25.04</v>
      </c>
      <c r="H99" s="4">
        <f t="shared" si="11"/>
        <v>63.14</v>
      </c>
    </row>
    <row r="100" ht="14.25" spans="1:8">
      <c r="A100" s="4">
        <v>2018019</v>
      </c>
      <c r="B100" s="4" t="s">
        <v>138</v>
      </c>
      <c r="C100" s="4">
        <v>2018097</v>
      </c>
      <c r="D100" s="4">
        <v>63.5</v>
      </c>
      <c r="E100" s="4">
        <f t="shared" si="13"/>
        <v>38.1</v>
      </c>
      <c r="F100" s="4">
        <v>75.6</v>
      </c>
      <c r="G100" s="4">
        <f t="shared" si="10"/>
        <v>30.24</v>
      </c>
      <c r="H100" s="4">
        <f t="shared" si="11"/>
        <v>68.34</v>
      </c>
    </row>
    <row r="101" ht="14.25" spans="1:8">
      <c r="A101" s="4">
        <v>2018019</v>
      </c>
      <c r="B101" s="4" t="s">
        <v>139</v>
      </c>
      <c r="C101" s="4">
        <v>2018098</v>
      </c>
      <c r="D101" s="4">
        <v>63.5</v>
      </c>
      <c r="E101" s="4">
        <f t="shared" si="13"/>
        <v>38.1</v>
      </c>
      <c r="F101" s="4">
        <v>75.6</v>
      </c>
      <c r="G101" s="4">
        <f t="shared" si="10"/>
        <v>30.24</v>
      </c>
      <c r="H101" s="4">
        <f t="shared" si="11"/>
        <v>68.34</v>
      </c>
    </row>
    <row r="102" ht="14.25" spans="1:8">
      <c r="A102" s="5">
        <v>2018020</v>
      </c>
      <c r="B102" s="5" t="s">
        <v>141</v>
      </c>
      <c r="C102" s="4">
        <v>2018099</v>
      </c>
      <c r="D102" s="5">
        <v>70</v>
      </c>
      <c r="E102" s="4">
        <f t="shared" si="13"/>
        <v>42</v>
      </c>
      <c r="F102" s="5">
        <v>77.8</v>
      </c>
      <c r="G102" s="4">
        <f t="shared" si="10"/>
        <v>31.12</v>
      </c>
      <c r="H102" s="4">
        <f t="shared" si="11"/>
        <v>73.12</v>
      </c>
    </row>
    <row r="103" ht="14.25" spans="1:8">
      <c r="A103" s="5">
        <v>2018020</v>
      </c>
      <c r="B103" s="5" t="s">
        <v>142</v>
      </c>
      <c r="C103" s="4">
        <v>2018100</v>
      </c>
      <c r="D103" s="5">
        <v>62.5</v>
      </c>
      <c r="E103" s="4">
        <f t="shared" si="13"/>
        <v>37.5</v>
      </c>
      <c r="F103" s="5">
        <v>79.4</v>
      </c>
      <c r="G103" s="4">
        <f t="shared" si="10"/>
        <v>31.76</v>
      </c>
      <c r="H103" s="4">
        <f t="shared" si="11"/>
        <v>69.26</v>
      </c>
    </row>
    <row r="104" ht="14.25" spans="1:8">
      <c r="A104" s="5">
        <v>2018020</v>
      </c>
      <c r="B104" s="5" t="s">
        <v>143</v>
      </c>
      <c r="C104" s="4">
        <v>2018101</v>
      </c>
      <c r="D104" s="5">
        <v>62.5</v>
      </c>
      <c r="E104" s="4">
        <f t="shared" si="13"/>
        <v>37.5</v>
      </c>
      <c r="F104" s="5">
        <v>75.8</v>
      </c>
      <c r="G104" s="4">
        <f t="shared" si="10"/>
        <v>30.32</v>
      </c>
      <c r="H104" s="4">
        <f t="shared" si="11"/>
        <v>67.82</v>
      </c>
    </row>
    <row r="105" ht="14.25" spans="1:8">
      <c r="A105" s="4">
        <v>2018022</v>
      </c>
      <c r="B105" s="4" t="s">
        <v>145</v>
      </c>
      <c r="C105" s="4">
        <v>2018102</v>
      </c>
      <c r="D105" s="4">
        <v>77.5</v>
      </c>
      <c r="E105" s="4">
        <f t="shared" si="13"/>
        <v>46.5</v>
      </c>
      <c r="F105" s="4">
        <v>77.4</v>
      </c>
      <c r="G105" s="4">
        <f t="shared" si="10"/>
        <v>30.96</v>
      </c>
      <c r="H105" s="4">
        <f t="shared" si="11"/>
        <v>77.46</v>
      </c>
    </row>
    <row r="106" ht="14.25" spans="1:8">
      <c r="A106" s="4">
        <v>2018022</v>
      </c>
      <c r="B106" s="4" t="s">
        <v>146</v>
      </c>
      <c r="C106" s="4">
        <v>2018103</v>
      </c>
      <c r="D106" s="4">
        <v>77</v>
      </c>
      <c r="E106" s="4">
        <f t="shared" si="13"/>
        <v>46.2</v>
      </c>
      <c r="F106" s="4"/>
      <c r="G106" s="4">
        <f t="shared" si="10"/>
        <v>0</v>
      </c>
      <c r="H106" s="4">
        <f t="shared" si="11"/>
        <v>46.2</v>
      </c>
    </row>
    <row r="107" ht="14.25" spans="1:8">
      <c r="A107" s="4">
        <v>2018022</v>
      </c>
      <c r="B107" s="4" t="s">
        <v>147</v>
      </c>
      <c r="C107" s="4">
        <v>2018104</v>
      </c>
      <c r="D107" s="4">
        <v>76.5</v>
      </c>
      <c r="E107" s="4">
        <f t="shared" si="13"/>
        <v>45.9</v>
      </c>
      <c r="F107" s="4">
        <v>74.6</v>
      </c>
      <c r="G107" s="4">
        <f t="shared" si="10"/>
        <v>29.84</v>
      </c>
      <c r="H107" s="4">
        <f t="shared" si="11"/>
        <v>75.74</v>
      </c>
    </row>
    <row r="108" ht="14.25" spans="1:8">
      <c r="A108" s="5">
        <v>2018023</v>
      </c>
      <c r="B108" s="5" t="s">
        <v>149</v>
      </c>
      <c r="C108" s="4">
        <v>2018105</v>
      </c>
      <c r="D108" s="5">
        <v>71</v>
      </c>
      <c r="E108" s="4">
        <f t="shared" si="13"/>
        <v>42.6</v>
      </c>
      <c r="F108" s="5">
        <v>76.2</v>
      </c>
      <c r="G108" s="4">
        <f t="shared" si="10"/>
        <v>30.48</v>
      </c>
      <c r="H108" s="4">
        <f t="shared" si="11"/>
        <v>73.08</v>
      </c>
    </row>
    <row r="109" ht="14.25" spans="1:8">
      <c r="A109" s="5">
        <v>2018023</v>
      </c>
      <c r="B109" s="5" t="s">
        <v>150</v>
      </c>
      <c r="C109" s="4">
        <v>2018106</v>
      </c>
      <c r="D109" s="5">
        <v>62</v>
      </c>
      <c r="E109" s="4">
        <f t="shared" si="13"/>
        <v>37.2</v>
      </c>
      <c r="F109" s="5">
        <v>75</v>
      </c>
      <c r="G109" s="4">
        <f t="shared" si="10"/>
        <v>30</v>
      </c>
      <c r="H109" s="4">
        <f t="shared" si="11"/>
        <v>67.2</v>
      </c>
    </row>
    <row r="110" ht="14.25" spans="1:8">
      <c r="A110" s="4">
        <v>2018021</v>
      </c>
      <c r="B110" s="4" t="s">
        <v>152</v>
      </c>
      <c r="C110" s="4">
        <v>2018107</v>
      </c>
      <c r="D110" s="4">
        <v>69.2</v>
      </c>
      <c r="E110" s="4">
        <f t="shared" si="13"/>
        <v>41.52</v>
      </c>
      <c r="F110" s="4">
        <v>77.4</v>
      </c>
      <c r="G110" s="4">
        <f t="shared" si="10"/>
        <v>30.96</v>
      </c>
      <c r="H110" s="4">
        <f t="shared" si="11"/>
        <v>72.48</v>
      </c>
    </row>
    <row r="111" ht="14.25" spans="1:8">
      <c r="A111" s="4">
        <v>2018021</v>
      </c>
      <c r="B111" s="4" t="s">
        <v>153</v>
      </c>
      <c r="C111" s="4">
        <v>2018108</v>
      </c>
      <c r="D111" s="4">
        <v>69</v>
      </c>
      <c r="E111" s="4">
        <f t="shared" si="13"/>
        <v>41.4</v>
      </c>
      <c r="F111" s="4">
        <v>80.2</v>
      </c>
      <c r="G111" s="4">
        <f t="shared" si="10"/>
        <v>32.08</v>
      </c>
      <c r="H111" s="4">
        <f t="shared" si="11"/>
        <v>73.48</v>
      </c>
    </row>
    <row r="112" ht="14.25" spans="1:8">
      <c r="A112" s="4">
        <v>2018021</v>
      </c>
      <c r="B112" s="4" t="s">
        <v>154</v>
      </c>
      <c r="C112" s="4">
        <v>2018109</v>
      </c>
      <c r="D112" s="4">
        <v>61.4</v>
      </c>
      <c r="E112" s="4">
        <f t="shared" si="13"/>
        <v>36.84</v>
      </c>
      <c r="F112" s="4">
        <v>82.8</v>
      </c>
      <c r="G112" s="4">
        <f t="shared" si="10"/>
        <v>33.12</v>
      </c>
      <c r="H112" s="4">
        <f t="shared" si="11"/>
        <v>69.96</v>
      </c>
    </row>
    <row r="113" ht="14.25" spans="1:8">
      <c r="A113" s="5">
        <v>2018027</v>
      </c>
      <c r="B113" s="5" t="s">
        <v>156</v>
      </c>
      <c r="C113" s="4">
        <v>2018110</v>
      </c>
      <c r="D113" s="5">
        <v>65.5</v>
      </c>
      <c r="E113" s="4">
        <f t="shared" si="13"/>
        <v>39.3</v>
      </c>
      <c r="F113" s="5">
        <v>79.8</v>
      </c>
      <c r="G113" s="4">
        <f t="shared" si="10"/>
        <v>31.92</v>
      </c>
      <c r="H113" s="4">
        <f t="shared" si="11"/>
        <v>71.22</v>
      </c>
    </row>
    <row r="114" ht="14.25" spans="1:8">
      <c r="A114" s="5">
        <v>2018027</v>
      </c>
      <c r="B114" s="5" t="s">
        <v>157</v>
      </c>
      <c r="C114" s="4">
        <v>2018111</v>
      </c>
      <c r="D114" s="5">
        <v>63.5</v>
      </c>
      <c r="E114" s="4">
        <f t="shared" si="13"/>
        <v>38.1</v>
      </c>
      <c r="F114" s="5">
        <v>74.8</v>
      </c>
      <c r="G114" s="4">
        <f t="shared" si="10"/>
        <v>29.92</v>
      </c>
      <c r="H114" s="4">
        <f t="shared" si="11"/>
        <v>68.02</v>
      </c>
    </row>
    <row r="115" ht="14.25" spans="1:8">
      <c r="A115" s="5">
        <v>2018027</v>
      </c>
      <c r="B115" s="5" t="s">
        <v>158</v>
      </c>
      <c r="C115" s="4">
        <v>2018112</v>
      </c>
      <c r="D115" s="5">
        <v>60</v>
      </c>
      <c r="E115" s="4">
        <f t="shared" si="13"/>
        <v>36</v>
      </c>
      <c r="F115" s="5">
        <v>79.4</v>
      </c>
      <c r="G115" s="4">
        <f t="shared" si="10"/>
        <v>31.76</v>
      </c>
      <c r="H115" s="4">
        <f t="shared" si="11"/>
        <v>67.76</v>
      </c>
    </row>
    <row r="116" ht="14.25" spans="1:8">
      <c r="A116" s="8">
        <v>2018048</v>
      </c>
      <c r="B116" s="8" t="s">
        <v>160</v>
      </c>
      <c r="C116" s="4">
        <v>2018113</v>
      </c>
      <c r="D116" s="4">
        <v>64</v>
      </c>
      <c r="E116" s="4">
        <f t="shared" si="13"/>
        <v>38.4</v>
      </c>
      <c r="F116" s="4">
        <v>73</v>
      </c>
      <c r="G116" s="4">
        <f t="shared" si="10"/>
        <v>29.2</v>
      </c>
      <c r="H116" s="4">
        <f t="shared" si="11"/>
        <v>67.6</v>
      </c>
    </row>
    <row r="117" ht="14.25" spans="1:8">
      <c r="A117" s="8">
        <v>2018048</v>
      </c>
      <c r="B117" s="8" t="s">
        <v>161</v>
      </c>
      <c r="C117" s="4">
        <v>2018114</v>
      </c>
      <c r="D117" s="4">
        <v>61</v>
      </c>
      <c r="E117" s="4">
        <f t="shared" si="13"/>
        <v>36.6</v>
      </c>
      <c r="F117" s="4">
        <v>75.2</v>
      </c>
      <c r="G117" s="4">
        <f t="shared" si="10"/>
        <v>30.08</v>
      </c>
      <c r="H117" s="4">
        <f t="shared" si="11"/>
        <v>66.68</v>
      </c>
    </row>
    <row r="118" ht="14.25" spans="1:8">
      <c r="A118" s="8">
        <v>2018048</v>
      </c>
      <c r="B118" s="8" t="s">
        <v>162</v>
      </c>
      <c r="C118" s="4">
        <v>2018115</v>
      </c>
      <c r="D118" s="4">
        <v>61</v>
      </c>
      <c r="E118" s="4">
        <f t="shared" si="13"/>
        <v>36.6</v>
      </c>
      <c r="F118" s="4">
        <v>75.8</v>
      </c>
      <c r="G118" s="4">
        <f t="shared" si="10"/>
        <v>30.32</v>
      </c>
      <c r="H118" s="4">
        <f t="shared" si="11"/>
        <v>66.92</v>
      </c>
    </row>
    <row r="119" ht="14.25" spans="1:8">
      <c r="A119" s="5">
        <v>2018050</v>
      </c>
      <c r="B119" s="5" t="s">
        <v>164</v>
      </c>
      <c r="C119" s="4">
        <v>2018116</v>
      </c>
      <c r="D119" s="5">
        <v>61</v>
      </c>
      <c r="E119" s="4">
        <f t="shared" si="13"/>
        <v>36.6</v>
      </c>
      <c r="F119" s="5">
        <v>79.8</v>
      </c>
      <c r="G119" s="4">
        <f t="shared" si="10"/>
        <v>31.92</v>
      </c>
      <c r="H119" s="4">
        <f t="shared" si="11"/>
        <v>68.52</v>
      </c>
    </row>
    <row r="120" ht="14.25" spans="1:8">
      <c r="A120" s="5">
        <v>2018050</v>
      </c>
      <c r="B120" s="5" t="s">
        <v>165</v>
      </c>
      <c r="C120" s="4">
        <v>2018117</v>
      </c>
      <c r="D120" s="5">
        <v>58</v>
      </c>
      <c r="E120" s="4">
        <f t="shared" si="13"/>
        <v>34.8</v>
      </c>
      <c r="F120" s="5">
        <v>82.8</v>
      </c>
      <c r="G120" s="4">
        <f t="shared" si="10"/>
        <v>33.12</v>
      </c>
      <c r="H120" s="4">
        <f t="shared" si="11"/>
        <v>67.92</v>
      </c>
    </row>
    <row r="121" ht="14.25" spans="1:8">
      <c r="A121" s="5">
        <v>2018050</v>
      </c>
      <c r="B121" s="5" t="s">
        <v>166</v>
      </c>
      <c r="C121" s="4">
        <v>2018118</v>
      </c>
      <c r="D121" s="5">
        <v>57</v>
      </c>
      <c r="E121" s="4">
        <f t="shared" si="13"/>
        <v>34.2</v>
      </c>
      <c r="F121" s="5">
        <v>76.6</v>
      </c>
      <c r="G121" s="4">
        <f t="shared" si="10"/>
        <v>30.64</v>
      </c>
      <c r="H121" s="4">
        <f t="shared" si="11"/>
        <v>64.84</v>
      </c>
    </row>
    <row r="122" ht="14.25" spans="1:8">
      <c r="A122" s="5">
        <v>2018050</v>
      </c>
      <c r="B122" s="5" t="s">
        <v>167</v>
      </c>
      <c r="C122" s="4">
        <v>2018119</v>
      </c>
      <c r="D122" s="5">
        <v>57</v>
      </c>
      <c r="E122" s="4">
        <f t="shared" si="13"/>
        <v>34.2</v>
      </c>
      <c r="F122" s="5">
        <v>72.4</v>
      </c>
      <c r="G122" s="4">
        <f t="shared" si="10"/>
        <v>28.96</v>
      </c>
      <c r="H122" s="4">
        <f t="shared" si="11"/>
        <v>63.16</v>
      </c>
    </row>
    <row r="123" ht="14.25" spans="1:8">
      <c r="A123" s="5">
        <v>2018050</v>
      </c>
      <c r="B123" s="5" t="s">
        <v>168</v>
      </c>
      <c r="C123" s="4">
        <v>2018120</v>
      </c>
      <c r="D123" s="5">
        <v>57</v>
      </c>
      <c r="E123" s="4">
        <f t="shared" si="13"/>
        <v>34.2</v>
      </c>
      <c r="F123" s="5">
        <v>74.2</v>
      </c>
      <c r="G123" s="4">
        <f t="shared" si="10"/>
        <v>29.68</v>
      </c>
      <c r="H123" s="4">
        <f t="shared" si="11"/>
        <v>63.88</v>
      </c>
    </row>
    <row r="124" ht="14.25" spans="1:8">
      <c r="A124" s="4">
        <v>2018024</v>
      </c>
      <c r="B124" s="4" t="s">
        <v>170</v>
      </c>
      <c r="C124" s="4">
        <v>2018121</v>
      </c>
      <c r="D124" s="4">
        <v>67.7</v>
      </c>
      <c r="E124" s="4">
        <f t="shared" si="13"/>
        <v>40.62</v>
      </c>
      <c r="F124" s="4">
        <v>76.8</v>
      </c>
      <c r="G124" s="4">
        <f t="shared" si="10"/>
        <v>30.72</v>
      </c>
      <c r="H124" s="4">
        <f t="shared" si="11"/>
        <v>71.34</v>
      </c>
    </row>
    <row r="125" ht="14.25" spans="1:8">
      <c r="A125" s="4">
        <v>2018024</v>
      </c>
      <c r="B125" s="4" t="s">
        <v>171</v>
      </c>
      <c r="C125" s="4">
        <v>2018122</v>
      </c>
      <c r="D125" s="4">
        <v>66.7</v>
      </c>
      <c r="E125" s="4">
        <f t="shared" si="13"/>
        <v>40.02</v>
      </c>
      <c r="F125" s="4">
        <v>76</v>
      </c>
      <c r="G125" s="4">
        <f t="shared" si="10"/>
        <v>30.4</v>
      </c>
      <c r="H125" s="4">
        <f t="shared" si="11"/>
        <v>70.42</v>
      </c>
    </row>
    <row r="126" ht="14.25" spans="1:8">
      <c r="A126" s="4">
        <v>2018024</v>
      </c>
      <c r="B126" s="4" t="s">
        <v>172</v>
      </c>
      <c r="C126" s="4">
        <v>2018123</v>
      </c>
      <c r="D126" s="4">
        <v>66.6</v>
      </c>
      <c r="E126" s="4">
        <f t="shared" si="13"/>
        <v>39.96</v>
      </c>
      <c r="F126" s="4">
        <v>78.6</v>
      </c>
      <c r="G126" s="4">
        <f t="shared" si="10"/>
        <v>31.44</v>
      </c>
      <c r="H126" s="4">
        <f t="shared" si="11"/>
        <v>71.4</v>
      </c>
    </row>
    <row r="127" ht="14.25" spans="1:8">
      <c r="A127" s="4">
        <v>2018024</v>
      </c>
      <c r="B127" s="4" t="s">
        <v>173</v>
      </c>
      <c r="C127" s="4">
        <v>2018124</v>
      </c>
      <c r="D127" s="4">
        <v>64.8</v>
      </c>
      <c r="E127" s="4">
        <f t="shared" si="13"/>
        <v>38.88</v>
      </c>
      <c r="F127" s="4">
        <v>77.4</v>
      </c>
      <c r="G127" s="4">
        <f t="shared" si="10"/>
        <v>30.96</v>
      </c>
      <c r="H127" s="4">
        <f t="shared" si="11"/>
        <v>69.84</v>
      </c>
    </row>
    <row r="128" ht="14.25" spans="1:8">
      <c r="A128" s="4">
        <v>2018024</v>
      </c>
      <c r="B128" s="4" t="s">
        <v>174</v>
      </c>
      <c r="C128" s="4">
        <v>2018125</v>
      </c>
      <c r="D128" s="4">
        <v>64</v>
      </c>
      <c r="E128" s="4">
        <f t="shared" si="13"/>
        <v>38.4</v>
      </c>
      <c r="F128" s="4">
        <v>78</v>
      </c>
      <c r="G128" s="4">
        <f t="shared" si="10"/>
        <v>31.2</v>
      </c>
      <c r="H128" s="4">
        <f t="shared" si="11"/>
        <v>69.6</v>
      </c>
    </row>
    <row r="129" ht="14.25" spans="1:8">
      <c r="A129" s="4">
        <v>2018024</v>
      </c>
      <c r="B129" s="4" t="s">
        <v>175</v>
      </c>
      <c r="C129" s="4">
        <v>2018126</v>
      </c>
      <c r="D129" s="4">
        <v>63.8</v>
      </c>
      <c r="E129" s="4">
        <f t="shared" si="13"/>
        <v>38.28</v>
      </c>
      <c r="F129" s="4">
        <v>77.4</v>
      </c>
      <c r="G129" s="4">
        <f t="shared" si="10"/>
        <v>30.96</v>
      </c>
      <c r="H129" s="4">
        <f t="shared" si="11"/>
        <v>69.24</v>
      </c>
    </row>
    <row r="130" ht="14.25" spans="1:8">
      <c r="A130" s="4">
        <v>2018024</v>
      </c>
      <c r="B130" s="4" t="s">
        <v>176</v>
      </c>
      <c r="C130" s="4">
        <v>2018127</v>
      </c>
      <c r="D130" s="4">
        <v>63.3</v>
      </c>
      <c r="E130" s="4">
        <f t="shared" si="13"/>
        <v>37.98</v>
      </c>
      <c r="F130" s="4">
        <v>71.8</v>
      </c>
      <c r="G130" s="4">
        <f t="shared" si="10"/>
        <v>28.72</v>
      </c>
      <c r="H130" s="4">
        <f t="shared" si="11"/>
        <v>66.7</v>
      </c>
    </row>
    <row r="131" ht="14.25" spans="1:8">
      <c r="A131" s="4">
        <v>2018024</v>
      </c>
      <c r="B131" s="4" t="s">
        <v>177</v>
      </c>
      <c r="C131" s="4">
        <v>2018128</v>
      </c>
      <c r="D131" s="4">
        <v>62.1</v>
      </c>
      <c r="E131" s="4">
        <f t="shared" si="13"/>
        <v>37.26</v>
      </c>
      <c r="F131" s="4">
        <v>79.6</v>
      </c>
      <c r="G131" s="4">
        <f t="shared" si="10"/>
        <v>31.84</v>
      </c>
      <c r="H131" s="4">
        <f t="shared" si="11"/>
        <v>69.1</v>
      </c>
    </row>
    <row r="132" ht="14.25" spans="1:8">
      <c r="A132" s="4">
        <v>2018024</v>
      </c>
      <c r="B132" s="4" t="s">
        <v>178</v>
      </c>
      <c r="C132" s="4">
        <v>2018129</v>
      </c>
      <c r="D132" s="4">
        <v>62</v>
      </c>
      <c r="E132" s="4">
        <f t="shared" si="13"/>
        <v>37.2</v>
      </c>
      <c r="F132" s="4">
        <v>77.6</v>
      </c>
      <c r="G132" s="4">
        <f t="shared" ref="G132:G195" si="14">F132*0.4</f>
        <v>31.04</v>
      </c>
      <c r="H132" s="4">
        <f t="shared" ref="H132:H195" si="15">E132+G132</f>
        <v>68.24</v>
      </c>
    </row>
    <row r="133" ht="14.25" spans="1:8">
      <c r="A133" s="4">
        <v>2018024</v>
      </c>
      <c r="B133" s="4" t="s">
        <v>179</v>
      </c>
      <c r="C133" s="4">
        <v>2018130</v>
      </c>
      <c r="D133" s="4">
        <v>62</v>
      </c>
      <c r="E133" s="4">
        <f t="shared" ref="E133:E164" si="16">D133*0.6</f>
        <v>37.2</v>
      </c>
      <c r="F133" s="4">
        <v>77.2</v>
      </c>
      <c r="G133" s="4">
        <f t="shared" si="14"/>
        <v>30.88</v>
      </c>
      <c r="H133" s="4">
        <f t="shared" si="15"/>
        <v>68.08</v>
      </c>
    </row>
    <row r="134" ht="14.25" spans="1:8">
      <c r="A134" s="4">
        <v>2018024</v>
      </c>
      <c r="B134" s="4" t="s">
        <v>180</v>
      </c>
      <c r="C134" s="4">
        <v>2018131</v>
      </c>
      <c r="D134" s="4">
        <v>61.9</v>
      </c>
      <c r="E134" s="4">
        <f t="shared" si="16"/>
        <v>37.14</v>
      </c>
      <c r="F134" s="4">
        <v>80.8</v>
      </c>
      <c r="G134" s="4">
        <f t="shared" si="14"/>
        <v>32.32</v>
      </c>
      <c r="H134" s="4">
        <f t="shared" si="15"/>
        <v>69.46</v>
      </c>
    </row>
    <row r="135" ht="14.25" spans="1:8">
      <c r="A135" s="4">
        <v>2018024</v>
      </c>
      <c r="B135" s="4" t="s">
        <v>181</v>
      </c>
      <c r="C135" s="4">
        <v>2018132</v>
      </c>
      <c r="D135" s="4">
        <v>61.5</v>
      </c>
      <c r="E135" s="4">
        <f t="shared" si="16"/>
        <v>36.9</v>
      </c>
      <c r="F135" s="4">
        <v>83.8</v>
      </c>
      <c r="G135" s="4">
        <f t="shared" si="14"/>
        <v>33.52</v>
      </c>
      <c r="H135" s="4">
        <f t="shared" si="15"/>
        <v>70.42</v>
      </c>
    </row>
    <row r="136" ht="14.25" spans="1:8">
      <c r="A136" s="4">
        <v>2018024</v>
      </c>
      <c r="B136" s="4" t="s">
        <v>182</v>
      </c>
      <c r="C136" s="4">
        <v>2018133</v>
      </c>
      <c r="D136" s="4">
        <v>61.4</v>
      </c>
      <c r="E136" s="4">
        <f t="shared" si="16"/>
        <v>36.84</v>
      </c>
      <c r="F136" s="4">
        <v>73</v>
      </c>
      <c r="G136" s="4">
        <f t="shared" si="14"/>
        <v>29.2</v>
      </c>
      <c r="H136" s="4">
        <f t="shared" si="15"/>
        <v>66.04</v>
      </c>
    </row>
    <row r="137" ht="14.25" spans="1:8">
      <c r="A137" s="4">
        <v>2018024</v>
      </c>
      <c r="B137" s="4" t="s">
        <v>183</v>
      </c>
      <c r="C137" s="4">
        <v>2018134</v>
      </c>
      <c r="D137" s="4">
        <v>61.2</v>
      </c>
      <c r="E137" s="4">
        <f t="shared" si="16"/>
        <v>36.72</v>
      </c>
      <c r="F137" s="4">
        <v>74.2</v>
      </c>
      <c r="G137" s="4">
        <f t="shared" si="14"/>
        <v>29.68</v>
      </c>
      <c r="H137" s="4">
        <f t="shared" si="15"/>
        <v>66.4</v>
      </c>
    </row>
    <row r="138" ht="14.25" spans="1:8">
      <c r="A138" s="4">
        <v>2018024</v>
      </c>
      <c r="B138" s="4" t="s">
        <v>184</v>
      </c>
      <c r="C138" s="4">
        <v>2018135</v>
      </c>
      <c r="D138" s="4">
        <v>60.6</v>
      </c>
      <c r="E138" s="4">
        <f t="shared" si="16"/>
        <v>36.36</v>
      </c>
      <c r="F138" s="4">
        <v>70</v>
      </c>
      <c r="G138" s="4">
        <f t="shared" si="14"/>
        <v>28</v>
      </c>
      <c r="H138" s="4">
        <f t="shared" si="15"/>
        <v>64.36</v>
      </c>
    </row>
    <row r="139" ht="14.25" spans="1:8">
      <c r="A139" s="4">
        <v>2018024</v>
      </c>
      <c r="B139" s="4" t="s">
        <v>185</v>
      </c>
      <c r="C139" s="4">
        <v>2018136</v>
      </c>
      <c r="D139" s="4">
        <v>60</v>
      </c>
      <c r="E139" s="4">
        <f t="shared" si="16"/>
        <v>36</v>
      </c>
      <c r="F139" s="4">
        <v>72.4</v>
      </c>
      <c r="G139" s="4">
        <f t="shared" si="14"/>
        <v>28.96</v>
      </c>
      <c r="H139" s="4">
        <f t="shared" si="15"/>
        <v>64.96</v>
      </c>
    </row>
    <row r="140" ht="14.25" spans="1:8">
      <c r="A140" s="4">
        <v>2018024</v>
      </c>
      <c r="B140" s="4" t="s">
        <v>186</v>
      </c>
      <c r="C140" s="4">
        <v>2018137</v>
      </c>
      <c r="D140" s="4">
        <v>59.3</v>
      </c>
      <c r="E140" s="4">
        <f t="shared" si="16"/>
        <v>35.58</v>
      </c>
      <c r="F140" s="4">
        <v>77.4</v>
      </c>
      <c r="G140" s="4">
        <f t="shared" si="14"/>
        <v>30.96</v>
      </c>
      <c r="H140" s="4">
        <f t="shared" si="15"/>
        <v>66.54</v>
      </c>
    </row>
    <row r="141" ht="14.25" spans="1:8">
      <c r="A141" s="4">
        <v>2018024</v>
      </c>
      <c r="B141" s="4" t="s">
        <v>187</v>
      </c>
      <c r="C141" s="4">
        <v>2018138</v>
      </c>
      <c r="D141" s="4">
        <v>59.2</v>
      </c>
      <c r="E141" s="4">
        <f t="shared" si="16"/>
        <v>35.52</v>
      </c>
      <c r="F141" s="4">
        <v>73.2</v>
      </c>
      <c r="G141" s="4">
        <f t="shared" si="14"/>
        <v>29.28</v>
      </c>
      <c r="H141" s="4">
        <f t="shared" si="15"/>
        <v>64.8</v>
      </c>
    </row>
    <row r="142" ht="14.25" spans="1:8">
      <c r="A142" s="5">
        <v>2018025</v>
      </c>
      <c r="B142" s="5" t="s">
        <v>189</v>
      </c>
      <c r="C142" s="4">
        <v>2018176</v>
      </c>
      <c r="D142" s="5">
        <v>56</v>
      </c>
      <c r="E142" s="4">
        <f t="shared" si="16"/>
        <v>33.6</v>
      </c>
      <c r="F142" s="5">
        <v>79.2</v>
      </c>
      <c r="G142" s="4">
        <f t="shared" si="14"/>
        <v>31.68</v>
      </c>
      <c r="H142" s="4">
        <f t="shared" si="15"/>
        <v>65.28</v>
      </c>
    </row>
    <row r="143" ht="14.25" spans="1:8">
      <c r="A143" s="5">
        <v>2018025</v>
      </c>
      <c r="B143" s="5" t="s">
        <v>190</v>
      </c>
      <c r="C143" s="4">
        <v>2018177</v>
      </c>
      <c r="D143" s="5">
        <v>56</v>
      </c>
      <c r="E143" s="4">
        <f t="shared" si="16"/>
        <v>33.6</v>
      </c>
      <c r="F143" s="5">
        <v>78</v>
      </c>
      <c r="G143" s="4">
        <f t="shared" si="14"/>
        <v>31.2</v>
      </c>
      <c r="H143" s="4">
        <f t="shared" si="15"/>
        <v>64.8</v>
      </c>
    </row>
    <row r="144" ht="14.25" spans="1:8">
      <c r="A144" s="5">
        <v>2018025</v>
      </c>
      <c r="B144" s="5" t="s">
        <v>191</v>
      </c>
      <c r="C144" s="4">
        <v>2018178</v>
      </c>
      <c r="D144" s="5">
        <v>55</v>
      </c>
      <c r="E144" s="4">
        <f t="shared" si="16"/>
        <v>33</v>
      </c>
      <c r="F144" s="5">
        <v>78.4</v>
      </c>
      <c r="G144" s="4">
        <f t="shared" si="14"/>
        <v>31.36</v>
      </c>
      <c r="H144" s="4">
        <f t="shared" si="15"/>
        <v>64.36</v>
      </c>
    </row>
    <row r="145" ht="14.25" spans="1:8">
      <c r="A145" s="5">
        <v>2018025</v>
      </c>
      <c r="B145" s="5" t="s">
        <v>192</v>
      </c>
      <c r="C145" s="4">
        <v>2018179</v>
      </c>
      <c r="D145" s="5">
        <v>52.5</v>
      </c>
      <c r="E145" s="4">
        <f t="shared" si="16"/>
        <v>31.5</v>
      </c>
      <c r="F145" s="5">
        <v>76.2</v>
      </c>
      <c r="G145" s="4">
        <f t="shared" si="14"/>
        <v>30.48</v>
      </c>
      <c r="H145" s="4">
        <f t="shared" si="15"/>
        <v>61.98</v>
      </c>
    </row>
    <row r="146" ht="14.25" spans="1:8">
      <c r="A146" s="5">
        <v>2018025</v>
      </c>
      <c r="B146" s="5" t="s">
        <v>193</v>
      </c>
      <c r="C146" s="4">
        <v>2018180</v>
      </c>
      <c r="D146" s="5">
        <v>51</v>
      </c>
      <c r="E146" s="4">
        <f t="shared" si="16"/>
        <v>30.6</v>
      </c>
      <c r="F146" s="5">
        <v>72</v>
      </c>
      <c r="G146" s="4">
        <f t="shared" si="14"/>
        <v>28.8</v>
      </c>
      <c r="H146" s="4">
        <f t="shared" si="15"/>
        <v>59.4</v>
      </c>
    </row>
    <row r="147" ht="14.25" spans="1:8">
      <c r="A147" s="5">
        <v>2018025</v>
      </c>
      <c r="B147" s="5" t="s">
        <v>194</v>
      </c>
      <c r="C147" s="4">
        <v>2018181</v>
      </c>
      <c r="D147" s="5">
        <v>50.5</v>
      </c>
      <c r="E147" s="4">
        <f t="shared" si="16"/>
        <v>30.3</v>
      </c>
      <c r="F147" s="5">
        <v>78.6</v>
      </c>
      <c r="G147" s="4">
        <f t="shared" si="14"/>
        <v>31.44</v>
      </c>
      <c r="H147" s="4">
        <f t="shared" si="15"/>
        <v>61.74</v>
      </c>
    </row>
    <row r="148" ht="14.25" spans="1:8">
      <c r="A148" s="4">
        <v>2018029</v>
      </c>
      <c r="B148" s="4" t="s">
        <v>196</v>
      </c>
      <c r="C148" s="4">
        <v>2018142</v>
      </c>
      <c r="D148" s="4">
        <v>88</v>
      </c>
      <c r="E148" s="4">
        <f t="shared" si="16"/>
        <v>52.8</v>
      </c>
      <c r="F148" s="4">
        <v>80.6</v>
      </c>
      <c r="G148" s="4">
        <f t="shared" si="14"/>
        <v>32.24</v>
      </c>
      <c r="H148" s="4">
        <f t="shared" si="15"/>
        <v>85.04</v>
      </c>
    </row>
    <row r="149" ht="14.25" spans="1:8">
      <c r="A149" s="4">
        <v>2018029</v>
      </c>
      <c r="B149" s="4" t="s">
        <v>197</v>
      </c>
      <c r="C149" s="4">
        <v>2018143</v>
      </c>
      <c r="D149" s="4">
        <v>81.5</v>
      </c>
      <c r="E149" s="4">
        <f t="shared" si="16"/>
        <v>48.9</v>
      </c>
      <c r="F149" s="4">
        <v>78.9</v>
      </c>
      <c r="G149" s="4">
        <f t="shared" si="14"/>
        <v>31.56</v>
      </c>
      <c r="H149" s="4">
        <f t="shared" si="15"/>
        <v>80.46</v>
      </c>
    </row>
    <row r="150" ht="14.25" spans="1:8">
      <c r="A150" s="4">
        <v>2018029</v>
      </c>
      <c r="B150" s="4" t="s">
        <v>198</v>
      </c>
      <c r="C150" s="4">
        <v>2018144</v>
      </c>
      <c r="D150" s="4">
        <v>78</v>
      </c>
      <c r="E150" s="4">
        <f t="shared" si="16"/>
        <v>46.8</v>
      </c>
      <c r="F150" s="4">
        <v>76.6</v>
      </c>
      <c r="G150" s="4">
        <f t="shared" si="14"/>
        <v>30.64</v>
      </c>
      <c r="H150" s="4">
        <f t="shared" si="15"/>
        <v>77.44</v>
      </c>
    </row>
    <row r="151" ht="14.25" spans="1:8">
      <c r="A151" s="4">
        <v>2018029</v>
      </c>
      <c r="B151" s="4" t="s">
        <v>199</v>
      </c>
      <c r="C151" s="4">
        <v>2018145</v>
      </c>
      <c r="D151" s="4">
        <v>78</v>
      </c>
      <c r="E151" s="4">
        <f t="shared" si="16"/>
        <v>46.8</v>
      </c>
      <c r="F151" s="4">
        <v>74.1</v>
      </c>
      <c r="G151" s="4">
        <f t="shared" si="14"/>
        <v>29.64</v>
      </c>
      <c r="H151" s="4">
        <f t="shared" si="15"/>
        <v>76.44</v>
      </c>
    </row>
    <row r="152" ht="14.25" spans="1:8">
      <c r="A152" s="5">
        <v>2018030</v>
      </c>
      <c r="B152" s="5" t="s">
        <v>201</v>
      </c>
      <c r="C152" s="4">
        <v>2018146</v>
      </c>
      <c r="D152" s="5">
        <v>78</v>
      </c>
      <c r="E152" s="4">
        <f t="shared" si="16"/>
        <v>46.8</v>
      </c>
      <c r="F152" s="5">
        <v>79.1</v>
      </c>
      <c r="G152" s="4">
        <f t="shared" si="14"/>
        <v>31.64</v>
      </c>
      <c r="H152" s="4">
        <f t="shared" si="15"/>
        <v>78.44</v>
      </c>
    </row>
    <row r="153" ht="14.25" spans="1:8">
      <c r="A153" s="5">
        <v>2018030</v>
      </c>
      <c r="B153" s="5" t="s">
        <v>202</v>
      </c>
      <c r="C153" s="4">
        <v>2018147</v>
      </c>
      <c r="D153" s="5">
        <v>70.5</v>
      </c>
      <c r="E153" s="4">
        <f t="shared" si="16"/>
        <v>42.3</v>
      </c>
      <c r="F153" s="5"/>
      <c r="G153" s="4">
        <f t="shared" si="14"/>
        <v>0</v>
      </c>
      <c r="H153" s="4">
        <f t="shared" si="15"/>
        <v>42.3</v>
      </c>
    </row>
    <row r="154" ht="14.25" spans="1:8">
      <c r="A154" s="4">
        <v>2018038</v>
      </c>
      <c r="B154" s="4" t="s">
        <v>204</v>
      </c>
      <c r="C154" s="4">
        <v>2018148</v>
      </c>
      <c r="D154" s="4">
        <v>70.5</v>
      </c>
      <c r="E154" s="4">
        <f t="shared" si="16"/>
        <v>42.3</v>
      </c>
      <c r="F154" s="4">
        <v>72.8</v>
      </c>
      <c r="G154" s="4">
        <f t="shared" si="14"/>
        <v>29.12</v>
      </c>
      <c r="H154" s="4">
        <f t="shared" si="15"/>
        <v>71.42</v>
      </c>
    </row>
    <row r="155" ht="14.25" spans="1:8">
      <c r="A155" s="4">
        <v>2018038</v>
      </c>
      <c r="B155" s="4" t="s">
        <v>205</v>
      </c>
      <c r="C155" s="4">
        <v>2018149</v>
      </c>
      <c r="D155" s="4">
        <v>69.5</v>
      </c>
      <c r="E155" s="4">
        <f t="shared" si="16"/>
        <v>41.7</v>
      </c>
      <c r="F155" s="4">
        <v>75.6</v>
      </c>
      <c r="G155" s="4">
        <f t="shared" si="14"/>
        <v>30.24</v>
      </c>
      <c r="H155" s="4">
        <f t="shared" si="15"/>
        <v>71.94</v>
      </c>
    </row>
    <row r="156" ht="14.25" spans="1:8">
      <c r="A156" s="4">
        <v>2018038</v>
      </c>
      <c r="B156" s="4" t="s">
        <v>206</v>
      </c>
      <c r="C156" s="4">
        <v>2018150</v>
      </c>
      <c r="D156" s="4">
        <v>69</v>
      </c>
      <c r="E156" s="4">
        <f t="shared" si="16"/>
        <v>41.4</v>
      </c>
      <c r="F156" s="4">
        <v>79.3</v>
      </c>
      <c r="G156" s="4">
        <f t="shared" si="14"/>
        <v>31.72</v>
      </c>
      <c r="H156" s="4">
        <f t="shared" si="15"/>
        <v>73.12</v>
      </c>
    </row>
    <row r="157" ht="14.25" spans="1:8">
      <c r="A157" s="5">
        <v>2018049</v>
      </c>
      <c r="B157" s="5" t="s">
        <v>208</v>
      </c>
      <c r="C157" s="4">
        <v>2018151</v>
      </c>
      <c r="D157" s="5">
        <v>63</v>
      </c>
      <c r="E157" s="4">
        <f t="shared" si="16"/>
        <v>37.8</v>
      </c>
      <c r="F157" s="5">
        <v>77.7</v>
      </c>
      <c r="G157" s="4">
        <f t="shared" si="14"/>
        <v>31.08</v>
      </c>
      <c r="H157" s="4">
        <f t="shared" si="15"/>
        <v>68.88</v>
      </c>
    </row>
    <row r="158" ht="14.25" spans="1:8">
      <c r="A158" s="5">
        <v>2018049</v>
      </c>
      <c r="B158" s="5" t="s">
        <v>209</v>
      </c>
      <c r="C158" s="4">
        <v>2018152</v>
      </c>
      <c r="D158" s="5">
        <v>62</v>
      </c>
      <c r="E158" s="4">
        <f t="shared" si="16"/>
        <v>37.2</v>
      </c>
      <c r="F158" s="5">
        <v>77.6</v>
      </c>
      <c r="G158" s="4">
        <f t="shared" si="14"/>
        <v>31.04</v>
      </c>
      <c r="H158" s="4">
        <f t="shared" si="15"/>
        <v>68.24</v>
      </c>
    </row>
    <row r="159" ht="14.25" spans="1:8">
      <c r="A159" s="5">
        <v>2018049</v>
      </c>
      <c r="B159" s="5" t="s">
        <v>210</v>
      </c>
      <c r="C159" s="4">
        <v>2018153</v>
      </c>
      <c r="D159" s="5">
        <v>58</v>
      </c>
      <c r="E159" s="4">
        <f t="shared" si="16"/>
        <v>34.8</v>
      </c>
      <c r="F159" s="5">
        <v>76.4</v>
      </c>
      <c r="G159" s="4">
        <f t="shared" si="14"/>
        <v>30.56</v>
      </c>
      <c r="H159" s="4">
        <f t="shared" si="15"/>
        <v>65.36</v>
      </c>
    </row>
    <row r="160" ht="14.25" spans="1:8">
      <c r="A160" s="4">
        <v>2018031</v>
      </c>
      <c r="B160" s="4" t="s">
        <v>212</v>
      </c>
      <c r="C160" s="4">
        <v>2018154</v>
      </c>
      <c r="D160" s="4">
        <v>65</v>
      </c>
      <c r="E160" s="4">
        <f t="shared" si="16"/>
        <v>39</v>
      </c>
      <c r="F160" s="4">
        <v>78.6</v>
      </c>
      <c r="G160" s="4">
        <f t="shared" si="14"/>
        <v>31.44</v>
      </c>
      <c r="H160" s="4">
        <f t="shared" si="15"/>
        <v>70.44</v>
      </c>
    </row>
    <row r="161" ht="14.25" spans="1:8">
      <c r="A161" s="4">
        <v>2018031</v>
      </c>
      <c r="B161" s="4" t="s">
        <v>213</v>
      </c>
      <c r="C161" s="4">
        <v>2018155</v>
      </c>
      <c r="D161" s="4">
        <v>63.5</v>
      </c>
      <c r="E161" s="4">
        <f t="shared" si="16"/>
        <v>38.1</v>
      </c>
      <c r="F161" s="4">
        <v>83</v>
      </c>
      <c r="G161" s="4">
        <f t="shared" si="14"/>
        <v>33.2</v>
      </c>
      <c r="H161" s="4">
        <f t="shared" si="15"/>
        <v>71.3</v>
      </c>
    </row>
    <row r="162" ht="14.25" spans="1:8">
      <c r="A162" s="4">
        <v>2018031</v>
      </c>
      <c r="B162" s="4" t="s">
        <v>214</v>
      </c>
      <c r="C162" s="4">
        <v>2018156</v>
      </c>
      <c r="D162" s="4">
        <v>60</v>
      </c>
      <c r="E162" s="4">
        <f t="shared" si="16"/>
        <v>36</v>
      </c>
      <c r="F162" s="4">
        <v>75.4</v>
      </c>
      <c r="G162" s="4">
        <f t="shared" si="14"/>
        <v>30.16</v>
      </c>
      <c r="H162" s="4">
        <f t="shared" si="15"/>
        <v>66.16</v>
      </c>
    </row>
    <row r="163" ht="14.25" spans="1:8">
      <c r="A163" s="4">
        <v>2018031</v>
      </c>
      <c r="B163" s="4" t="s">
        <v>215</v>
      </c>
      <c r="C163" s="4">
        <v>2018157</v>
      </c>
      <c r="D163" s="4">
        <v>54.5</v>
      </c>
      <c r="E163" s="4">
        <f t="shared" si="16"/>
        <v>32.7</v>
      </c>
      <c r="F163" s="4">
        <v>72.5</v>
      </c>
      <c r="G163" s="4">
        <f t="shared" si="14"/>
        <v>29</v>
      </c>
      <c r="H163" s="4">
        <f t="shared" si="15"/>
        <v>61.7</v>
      </c>
    </row>
    <row r="164" ht="14.25" spans="1:8">
      <c r="A164" s="4">
        <v>2018031</v>
      </c>
      <c r="B164" s="4" t="s">
        <v>216</v>
      </c>
      <c r="C164" s="4">
        <v>2018158</v>
      </c>
      <c r="D164" s="4">
        <v>46</v>
      </c>
      <c r="E164" s="4">
        <f t="shared" si="16"/>
        <v>27.6</v>
      </c>
      <c r="F164" s="4">
        <v>68.8</v>
      </c>
      <c r="G164" s="4">
        <f t="shared" si="14"/>
        <v>27.52</v>
      </c>
      <c r="H164" s="4">
        <f t="shared" si="15"/>
        <v>55.12</v>
      </c>
    </row>
    <row r="165" ht="14.25" spans="1:8">
      <c r="A165" s="4">
        <v>2018031</v>
      </c>
      <c r="B165" s="4" t="s">
        <v>217</v>
      </c>
      <c r="C165" s="4">
        <v>2018159</v>
      </c>
      <c r="D165" s="4">
        <v>42.5</v>
      </c>
      <c r="E165" s="4">
        <f t="shared" ref="E165:E196" si="17">D165*0.6</f>
        <v>25.5</v>
      </c>
      <c r="F165" s="4"/>
      <c r="G165" s="4">
        <f t="shared" si="14"/>
        <v>0</v>
      </c>
      <c r="H165" s="4">
        <f t="shared" si="15"/>
        <v>25.5</v>
      </c>
    </row>
    <row r="166" ht="14.25" spans="1:8">
      <c r="A166" s="5">
        <v>2018034</v>
      </c>
      <c r="B166" s="5" t="s">
        <v>219</v>
      </c>
      <c r="C166" s="4">
        <v>2018160</v>
      </c>
      <c r="D166" s="5">
        <v>63</v>
      </c>
      <c r="E166" s="4">
        <f t="shared" si="17"/>
        <v>37.8</v>
      </c>
      <c r="F166" s="5">
        <v>75.3</v>
      </c>
      <c r="G166" s="4">
        <f t="shared" si="14"/>
        <v>30.12</v>
      </c>
      <c r="H166" s="4">
        <f t="shared" si="15"/>
        <v>67.92</v>
      </c>
    </row>
    <row r="167" ht="14.25" spans="1:8">
      <c r="A167" s="5">
        <v>2018034</v>
      </c>
      <c r="B167" s="5" t="s">
        <v>220</v>
      </c>
      <c r="C167" s="4">
        <v>2018161</v>
      </c>
      <c r="D167" s="5">
        <v>54.5</v>
      </c>
      <c r="E167" s="4">
        <f t="shared" si="17"/>
        <v>32.7</v>
      </c>
      <c r="F167" s="5"/>
      <c r="G167" s="4">
        <f t="shared" si="14"/>
        <v>0</v>
      </c>
      <c r="H167" s="4">
        <f t="shared" si="15"/>
        <v>32.7</v>
      </c>
    </row>
    <row r="168" ht="14.25" spans="1:8">
      <c r="A168" s="5">
        <v>2018034</v>
      </c>
      <c r="B168" s="5" t="s">
        <v>221</v>
      </c>
      <c r="C168" s="4">
        <v>2018162</v>
      </c>
      <c r="D168" s="5">
        <v>52</v>
      </c>
      <c r="E168" s="4">
        <f t="shared" si="17"/>
        <v>31.2</v>
      </c>
      <c r="F168" s="5">
        <v>76.2</v>
      </c>
      <c r="G168" s="4">
        <f t="shared" si="14"/>
        <v>30.48</v>
      </c>
      <c r="H168" s="4">
        <f t="shared" si="15"/>
        <v>61.68</v>
      </c>
    </row>
    <row r="169" ht="14.25" spans="1:8">
      <c r="A169" s="4">
        <v>2018036</v>
      </c>
      <c r="B169" s="4" t="s">
        <v>223</v>
      </c>
      <c r="C169" s="4">
        <v>2018163</v>
      </c>
      <c r="D169" s="4">
        <v>67</v>
      </c>
      <c r="E169" s="4">
        <f t="shared" si="17"/>
        <v>40.2</v>
      </c>
      <c r="F169" s="4">
        <v>80</v>
      </c>
      <c r="G169" s="4">
        <f t="shared" si="14"/>
        <v>32</v>
      </c>
      <c r="H169" s="4">
        <f t="shared" si="15"/>
        <v>72.2</v>
      </c>
    </row>
    <row r="170" ht="14.25" spans="1:8">
      <c r="A170" s="4">
        <v>2018036</v>
      </c>
      <c r="B170" s="4" t="s">
        <v>224</v>
      </c>
      <c r="C170" s="4">
        <v>2018164</v>
      </c>
      <c r="D170" s="4">
        <v>61</v>
      </c>
      <c r="E170" s="4">
        <f t="shared" si="17"/>
        <v>36.6</v>
      </c>
      <c r="F170" s="4">
        <v>74.7</v>
      </c>
      <c r="G170" s="4">
        <f t="shared" si="14"/>
        <v>29.88</v>
      </c>
      <c r="H170" s="4">
        <f t="shared" si="15"/>
        <v>66.48</v>
      </c>
    </row>
    <row r="171" ht="14.25" spans="1:8">
      <c r="A171" s="4">
        <v>2018036</v>
      </c>
      <c r="B171" s="4" t="s">
        <v>225</v>
      </c>
      <c r="C171" s="4">
        <v>2018165</v>
      </c>
      <c r="D171" s="4">
        <v>60</v>
      </c>
      <c r="E171" s="4">
        <f t="shared" si="17"/>
        <v>36</v>
      </c>
      <c r="F171" s="4">
        <v>73.7</v>
      </c>
      <c r="G171" s="4">
        <f t="shared" si="14"/>
        <v>29.48</v>
      </c>
      <c r="H171" s="4">
        <f t="shared" si="15"/>
        <v>65.48</v>
      </c>
    </row>
    <row r="172" ht="14.25" spans="1:8">
      <c r="A172" s="5">
        <v>2018039</v>
      </c>
      <c r="B172" s="5" t="s">
        <v>227</v>
      </c>
      <c r="C172" s="4">
        <v>2018139</v>
      </c>
      <c r="D172" s="5">
        <v>61.5</v>
      </c>
      <c r="E172" s="4">
        <f t="shared" si="17"/>
        <v>36.9</v>
      </c>
      <c r="F172" s="5">
        <v>77</v>
      </c>
      <c r="G172" s="4">
        <f t="shared" si="14"/>
        <v>30.8</v>
      </c>
      <c r="H172" s="4">
        <f t="shared" si="15"/>
        <v>67.7</v>
      </c>
    </row>
    <row r="173" ht="14.25" spans="1:8">
      <c r="A173" s="5">
        <v>2018039</v>
      </c>
      <c r="B173" s="5" t="s">
        <v>228</v>
      </c>
      <c r="C173" s="4">
        <v>2018140</v>
      </c>
      <c r="D173" s="5">
        <v>61</v>
      </c>
      <c r="E173" s="4">
        <f t="shared" si="17"/>
        <v>36.6</v>
      </c>
      <c r="F173" s="5">
        <v>78.8</v>
      </c>
      <c r="G173" s="4">
        <f t="shared" si="14"/>
        <v>31.52</v>
      </c>
      <c r="H173" s="4">
        <f t="shared" si="15"/>
        <v>68.12</v>
      </c>
    </row>
    <row r="174" ht="14.25" spans="1:8">
      <c r="A174" s="5">
        <v>2018039</v>
      </c>
      <c r="B174" s="5" t="s">
        <v>229</v>
      </c>
      <c r="C174" s="4">
        <v>2018141</v>
      </c>
      <c r="D174" s="5">
        <v>61</v>
      </c>
      <c r="E174" s="4">
        <f t="shared" si="17"/>
        <v>36.6</v>
      </c>
      <c r="F174" s="5">
        <v>76.8</v>
      </c>
      <c r="G174" s="4">
        <f t="shared" si="14"/>
        <v>30.72</v>
      </c>
      <c r="H174" s="4">
        <f t="shared" si="15"/>
        <v>67.32</v>
      </c>
    </row>
    <row r="175" ht="14.25" spans="1:8">
      <c r="A175" s="4">
        <v>2018040</v>
      </c>
      <c r="B175" s="4" t="s">
        <v>231</v>
      </c>
      <c r="C175" s="4">
        <v>2018166</v>
      </c>
      <c r="D175" s="4">
        <v>69</v>
      </c>
      <c r="E175" s="4">
        <f t="shared" si="17"/>
        <v>41.4</v>
      </c>
      <c r="F175" s="4">
        <v>79.2</v>
      </c>
      <c r="G175" s="4">
        <f t="shared" si="14"/>
        <v>31.68</v>
      </c>
      <c r="H175" s="4">
        <f t="shared" si="15"/>
        <v>73.08</v>
      </c>
    </row>
    <row r="176" ht="14.25" spans="1:8">
      <c r="A176" s="4">
        <v>2018040</v>
      </c>
      <c r="B176" s="4" t="s">
        <v>232</v>
      </c>
      <c r="C176" s="4">
        <v>2018167</v>
      </c>
      <c r="D176" s="4">
        <v>65</v>
      </c>
      <c r="E176" s="4">
        <f t="shared" si="17"/>
        <v>39</v>
      </c>
      <c r="F176" s="4">
        <v>83.6</v>
      </c>
      <c r="G176" s="4">
        <f t="shared" si="14"/>
        <v>33.44</v>
      </c>
      <c r="H176" s="4">
        <f t="shared" si="15"/>
        <v>72.44</v>
      </c>
    </row>
    <row r="177" ht="14.25" spans="1:8">
      <c r="A177" s="4">
        <v>2018040</v>
      </c>
      <c r="B177" s="4" t="s">
        <v>233</v>
      </c>
      <c r="C177" s="4">
        <v>2018168</v>
      </c>
      <c r="D177" s="4">
        <v>60</v>
      </c>
      <c r="E177" s="4">
        <f t="shared" si="17"/>
        <v>36</v>
      </c>
      <c r="F177" s="4">
        <v>73.5</v>
      </c>
      <c r="G177" s="4">
        <f t="shared" si="14"/>
        <v>29.4</v>
      </c>
      <c r="H177" s="4">
        <f t="shared" si="15"/>
        <v>65.4</v>
      </c>
    </row>
    <row r="178" ht="14.25" spans="1:8">
      <c r="A178" s="5">
        <v>2018041</v>
      </c>
      <c r="B178" s="5" t="s">
        <v>235</v>
      </c>
      <c r="C178" s="4">
        <v>2018169</v>
      </c>
      <c r="D178" s="5">
        <v>60</v>
      </c>
      <c r="E178" s="4">
        <f t="shared" si="17"/>
        <v>36</v>
      </c>
      <c r="F178" s="5">
        <v>77.6</v>
      </c>
      <c r="G178" s="4">
        <f t="shared" si="14"/>
        <v>31.04</v>
      </c>
      <c r="H178" s="4">
        <f t="shared" si="15"/>
        <v>67.04</v>
      </c>
    </row>
    <row r="179" ht="14.25" spans="1:8">
      <c r="A179" s="5">
        <v>2018041</v>
      </c>
      <c r="B179" s="5" t="s">
        <v>236</v>
      </c>
      <c r="C179" s="4">
        <v>2018170</v>
      </c>
      <c r="D179" s="5">
        <v>51</v>
      </c>
      <c r="E179" s="4">
        <f t="shared" si="17"/>
        <v>30.6</v>
      </c>
      <c r="F179" s="5">
        <v>73.8</v>
      </c>
      <c r="G179" s="4">
        <f t="shared" si="14"/>
        <v>29.52</v>
      </c>
      <c r="H179" s="4">
        <f t="shared" si="15"/>
        <v>60.12</v>
      </c>
    </row>
    <row r="180" ht="14.25" spans="1:8">
      <c r="A180" s="5">
        <v>2018041</v>
      </c>
      <c r="B180" s="5" t="s">
        <v>237</v>
      </c>
      <c r="C180" s="4">
        <v>2018171</v>
      </c>
      <c r="D180" s="5">
        <v>44.5</v>
      </c>
      <c r="E180" s="4">
        <f t="shared" si="17"/>
        <v>26.7</v>
      </c>
      <c r="F180" s="5">
        <v>72.7</v>
      </c>
      <c r="G180" s="4">
        <f t="shared" si="14"/>
        <v>29.08</v>
      </c>
      <c r="H180" s="4">
        <f t="shared" si="15"/>
        <v>55.78</v>
      </c>
    </row>
    <row r="181" ht="14.25" spans="1:8">
      <c r="A181" s="4">
        <v>2018051</v>
      </c>
      <c r="B181" s="4" t="s">
        <v>239</v>
      </c>
      <c r="C181" s="4">
        <v>2018172</v>
      </c>
      <c r="D181" s="4">
        <v>71</v>
      </c>
      <c r="E181" s="4">
        <f t="shared" si="17"/>
        <v>42.6</v>
      </c>
      <c r="F181" s="4">
        <v>76.5</v>
      </c>
      <c r="G181" s="4">
        <f t="shared" si="14"/>
        <v>30.6</v>
      </c>
      <c r="H181" s="4">
        <f t="shared" si="15"/>
        <v>73.2</v>
      </c>
    </row>
    <row r="182" ht="14.25" spans="1:8">
      <c r="A182" s="4">
        <v>2018051</v>
      </c>
      <c r="B182" s="4" t="s">
        <v>240</v>
      </c>
      <c r="C182" s="4">
        <v>2018173</v>
      </c>
      <c r="D182" s="4">
        <v>68.5</v>
      </c>
      <c r="E182" s="4">
        <f t="shared" si="17"/>
        <v>41.1</v>
      </c>
      <c r="F182" s="4">
        <v>76.4</v>
      </c>
      <c r="G182" s="4">
        <f t="shared" si="14"/>
        <v>30.56</v>
      </c>
      <c r="H182" s="4">
        <f t="shared" si="15"/>
        <v>71.66</v>
      </c>
    </row>
    <row r="183" ht="14.25" spans="1:8">
      <c r="A183" s="4">
        <v>2018051</v>
      </c>
      <c r="B183" s="4" t="s">
        <v>241</v>
      </c>
      <c r="C183" s="4">
        <v>2018174</v>
      </c>
      <c r="D183" s="4">
        <v>65</v>
      </c>
      <c r="E183" s="4">
        <f t="shared" si="17"/>
        <v>39</v>
      </c>
      <c r="F183" s="4">
        <v>72.8</v>
      </c>
      <c r="G183" s="4">
        <f t="shared" si="14"/>
        <v>29.12</v>
      </c>
      <c r="H183" s="4">
        <f t="shared" si="15"/>
        <v>68.12</v>
      </c>
    </row>
    <row r="184" ht="14.25" spans="1:8">
      <c r="A184" s="4">
        <v>2018051</v>
      </c>
      <c r="B184" s="4" t="s">
        <v>242</v>
      </c>
      <c r="C184" s="4">
        <v>2018175</v>
      </c>
      <c r="D184" s="4">
        <v>65</v>
      </c>
      <c r="E184" s="4">
        <f t="shared" si="17"/>
        <v>39</v>
      </c>
      <c r="F184" s="4">
        <v>82.2</v>
      </c>
      <c r="G184" s="4">
        <f t="shared" si="14"/>
        <v>32.88</v>
      </c>
      <c r="H184" s="4">
        <f t="shared" si="15"/>
        <v>71.88</v>
      </c>
    </row>
    <row r="185" ht="14.25" spans="1:8">
      <c r="A185" s="5">
        <v>2018042</v>
      </c>
      <c r="B185" s="5" t="s">
        <v>244</v>
      </c>
      <c r="C185" s="4">
        <v>2018182</v>
      </c>
      <c r="D185" s="5">
        <v>81</v>
      </c>
      <c r="E185" s="4">
        <f t="shared" si="17"/>
        <v>48.6</v>
      </c>
      <c r="F185" s="5">
        <v>83</v>
      </c>
      <c r="G185" s="4">
        <f t="shared" si="14"/>
        <v>33.2</v>
      </c>
      <c r="H185" s="4">
        <f t="shared" si="15"/>
        <v>81.8</v>
      </c>
    </row>
    <row r="186" ht="14.25" spans="1:8">
      <c r="A186" s="5">
        <v>2018042</v>
      </c>
      <c r="B186" s="9" t="s">
        <v>245</v>
      </c>
      <c r="C186" s="4">
        <v>2018183</v>
      </c>
      <c r="D186" s="5">
        <v>79</v>
      </c>
      <c r="E186" s="4">
        <f t="shared" si="17"/>
        <v>47.4</v>
      </c>
      <c r="F186" s="5">
        <v>78.4</v>
      </c>
      <c r="G186" s="4">
        <f t="shared" si="14"/>
        <v>31.36</v>
      </c>
      <c r="H186" s="4">
        <f t="shared" si="15"/>
        <v>78.76</v>
      </c>
    </row>
    <row r="187" ht="14.25" spans="1:8">
      <c r="A187" s="5">
        <v>2018042</v>
      </c>
      <c r="B187" s="5" t="s">
        <v>246</v>
      </c>
      <c r="C187" s="4">
        <v>2018184</v>
      </c>
      <c r="D187" s="5">
        <v>73.5</v>
      </c>
      <c r="E187" s="4">
        <f t="shared" si="17"/>
        <v>44.1</v>
      </c>
      <c r="F187" s="5"/>
      <c r="G187" s="4">
        <f t="shared" si="14"/>
        <v>0</v>
      </c>
      <c r="H187" s="4">
        <f t="shared" si="15"/>
        <v>44.1</v>
      </c>
    </row>
    <row r="188" ht="14.25" spans="1:8">
      <c r="A188" s="5">
        <v>2018042</v>
      </c>
      <c r="B188" s="5" t="s">
        <v>247</v>
      </c>
      <c r="C188" s="4">
        <v>2018185</v>
      </c>
      <c r="D188" s="5">
        <v>71</v>
      </c>
      <c r="E188" s="4">
        <f t="shared" si="17"/>
        <v>42.6</v>
      </c>
      <c r="F188" s="5">
        <v>79.2</v>
      </c>
      <c r="G188" s="4">
        <f t="shared" si="14"/>
        <v>31.68</v>
      </c>
      <c r="H188" s="4">
        <f t="shared" si="15"/>
        <v>74.28</v>
      </c>
    </row>
    <row r="189" ht="14.25" spans="1:8">
      <c r="A189" s="5">
        <v>2018042</v>
      </c>
      <c r="B189" s="5" t="s">
        <v>248</v>
      </c>
      <c r="C189" s="4">
        <v>2018186</v>
      </c>
      <c r="D189" s="5">
        <v>70</v>
      </c>
      <c r="E189" s="4">
        <f t="shared" si="17"/>
        <v>42</v>
      </c>
      <c r="F189" s="5">
        <v>77.4</v>
      </c>
      <c r="G189" s="4">
        <f t="shared" si="14"/>
        <v>30.96</v>
      </c>
      <c r="H189" s="4">
        <f t="shared" si="15"/>
        <v>72.96</v>
      </c>
    </row>
    <row r="190" ht="14.25" spans="1:8">
      <c r="A190" s="5">
        <v>2018042</v>
      </c>
      <c r="B190" s="5" t="s">
        <v>249</v>
      </c>
      <c r="C190" s="4">
        <v>2018187</v>
      </c>
      <c r="D190" s="5">
        <v>70</v>
      </c>
      <c r="E190" s="4">
        <f t="shared" si="17"/>
        <v>42</v>
      </c>
      <c r="F190" s="5"/>
      <c r="G190" s="4">
        <f t="shared" si="14"/>
        <v>0</v>
      </c>
      <c r="H190" s="4">
        <f t="shared" si="15"/>
        <v>42</v>
      </c>
    </row>
    <row r="191" ht="14.25" spans="1:8">
      <c r="A191" s="4">
        <v>2018052</v>
      </c>
      <c r="B191" s="4" t="s">
        <v>251</v>
      </c>
      <c r="C191" s="4">
        <v>2018188</v>
      </c>
      <c r="D191" s="4">
        <v>77</v>
      </c>
      <c r="E191" s="4">
        <f t="shared" si="17"/>
        <v>46.2</v>
      </c>
      <c r="F191" s="4">
        <v>77</v>
      </c>
      <c r="G191" s="4">
        <f t="shared" si="14"/>
        <v>30.8</v>
      </c>
      <c r="H191" s="4">
        <f t="shared" si="15"/>
        <v>77</v>
      </c>
    </row>
    <row r="192" ht="14.25" spans="1:8">
      <c r="A192" s="4">
        <v>2018052</v>
      </c>
      <c r="B192" s="4" t="s">
        <v>252</v>
      </c>
      <c r="C192" s="4">
        <v>2018189</v>
      </c>
      <c r="D192" s="4">
        <v>73</v>
      </c>
      <c r="E192" s="4">
        <f t="shared" si="17"/>
        <v>43.8</v>
      </c>
      <c r="F192" s="4">
        <v>76.8</v>
      </c>
      <c r="G192" s="4">
        <f t="shared" si="14"/>
        <v>30.72</v>
      </c>
      <c r="H192" s="4">
        <f t="shared" si="15"/>
        <v>74.52</v>
      </c>
    </row>
    <row r="193" ht="14.25" spans="1:8">
      <c r="A193" s="4">
        <v>2018052</v>
      </c>
      <c r="B193" s="4" t="s">
        <v>253</v>
      </c>
      <c r="C193" s="4">
        <v>2018190</v>
      </c>
      <c r="D193" s="4">
        <v>70.5</v>
      </c>
      <c r="E193" s="4">
        <f t="shared" si="17"/>
        <v>42.3</v>
      </c>
      <c r="F193" s="4"/>
      <c r="G193" s="4">
        <f t="shared" si="14"/>
        <v>0</v>
      </c>
      <c r="H193" s="4">
        <f t="shared" si="15"/>
        <v>42.3</v>
      </c>
    </row>
    <row r="194" ht="14.25" spans="1:8">
      <c r="A194" s="5">
        <v>2018008</v>
      </c>
      <c r="B194" s="5" t="s">
        <v>255</v>
      </c>
      <c r="C194" s="4">
        <v>2018191</v>
      </c>
      <c r="D194" s="5">
        <v>76</v>
      </c>
      <c r="E194" s="4">
        <f t="shared" si="17"/>
        <v>45.6</v>
      </c>
      <c r="F194" s="5">
        <v>75.6</v>
      </c>
      <c r="G194" s="4">
        <f t="shared" si="14"/>
        <v>30.24</v>
      </c>
      <c r="H194" s="4">
        <f t="shared" si="15"/>
        <v>75.84</v>
      </c>
    </row>
    <row r="195" ht="14.25" spans="1:8">
      <c r="A195" s="5">
        <v>2018008</v>
      </c>
      <c r="B195" s="5" t="s">
        <v>256</v>
      </c>
      <c r="C195" s="4">
        <v>2018192</v>
      </c>
      <c r="D195" s="5">
        <v>69</v>
      </c>
      <c r="E195" s="4">
        <f t="shared" si="17"/>
        <v>41.4</v>
      </c>
      <c r="F195" s="5">
        <v>78.8</v>
      </c>
      <c r="G195" s="4">
        <f t="shared" si="14"/>
        <v>31.52</v>
      </c>
      <c r="H195" s="4">
        <f t="shared" si="15"/>
        <v>72.92</v>
      </c>
    </row>
    <row r="196" ht="14.25" spans="1:8">
      <c r="A196" s="5">
        <v>2018008</v>
      </c>
      <c r="B196" s="5" t="s">
        <v>257</v>
      </c>
      <c r="C196" s="4">
        <v>2018193</v>
      </c>
      <c r="D196" s="5">
        <v>59</v>
      </c>
      <c r="E196" s="4">
        <f t="shared" si="17"/>
        <v>35.4</v>
      </c>
      <c r="F196" s="5"/>
      <c r="G196" s="4">
        <f t="shared" ref="G196:G212" si="18">F196*0.4</f>
        <v>0</v>
      </c>
      <c r="H196" s="4">
        <f t="shared" ref="H196:H212" si="19">E196+G196</f>
        <v>35.4</v>
      </c>
    </row>
    <row r="197" ht="14.25" spans="1:8">
      <c r="A197" s="4">
        <v>2018026</v>
      </c>
      <c r="B197" s="4" t="s">
        <v>259</v>
      </c>
      <c r="C197" s="4">
        <v>2018194</v>
      </c>
      <c r="D197" s="4">
        <v>63.5</v>
      </c>
      <c r="E197" s="4">
        <f t="shared" ref="E197:E212" si="20">D197*0.6</f>
        <v>38.1</v>
      </c>
      <c r="F197" s="4">
        <v>81</v>
      </c>
      <c r="G197" s="4">
        <f t="shared" si="18"/>
        <v>32.4</v>
      </c>
      <c r="H197" s="4">
        <f t="shared" si="19"/>
        <v>70.5</v>
      </c>
    </row>
    <row r="198" ht="14.25" spans="1:8">
      <c r="A198" s="5">
        <v>2018045</v>
      </c>
      <c r="B198" s="5" t="s">
        <v>261</v>
      </c>
      <c r="C198" s="4">
        <v>2018195</v>
      </c>
      <c r="D198" s="5">
        <v>76</v>
      </c>
      <c r="E198" s="4">
        <f t="shared" si="20"/>
        <v>45.6</v>
      </c>
      <c r="F198" s="5">
        <v>78.8</v>
      </c>
      <c r="G198" s="4">
        <f t="shared" si="18"/>
        <v>31.52</v>
      </c>
      <c r="H198" s="4">
        <f t="shared" si="19"/>
        <v>77.12</v>
      </c>
    </row>
    <row r="199" ht="14.25" spans="1:8">
      <c r="A199" s="5">
        <v>2018045</v>
      </c>
      <c r="B199" s="5" t="s">
        <v>262</v>
      </c>
      <c r="C199" s="4">
        <v>2018196</v>
      </c>
      <c r="D199" s="5">
        <v>68</v>
      </c>
      <c r="E199" s="4">
        <f t="shared" si="20"/>
        <v>40.8</v>
      </c>
      <c r="F199" s="5"/>
      <c r="G199" s="4">
        <f t="shared" si="18"/>
        <v>0</v>
      </c>
      <c r="H199" s="4">
        <f t="shared" si="19"/>
        <v>40.8</v>
      </c>
    </row>
    <row r="200" ht="14.25" spans="1:8">
      <c r="A200" s="5">
        <v>2018045</v>
      </c>
      <c r="B200" s="9" t="s">
        <v>263</v>
      </c>
      <c r="C200" s="4">
        <v>2018197</v>
      </c>
      <c r="D200" s="5">
        <v>67.5</v>
      </c>
      <c r="E200" s="4">
        <f t="shared" si="20"/>
        <v>40.5</v>
      </c>
      <c r="F200" s="5"/>
      <c r="G200" s="4">
        <f t="shared" si="18"/>
        <v>0</v>
      </c>
      <c r="H200" s="4">
        <f t="shared" si="19"/>
        <v>40.5</v>
      </c>
    </row>
    <row r="201" ht="14.25" spans="1:8">
      <c r="A201" s="4">
        <v>2018028</v>
      </c>
      <c r="B201" s="4" t="s">
        <v>266</v>
      </c>
      <c r="C201" s="4">
        <v>2018198</v>
      </c>
      <c r="D201" s="4">
        <v>78.6</v>
      </c>
      <c r="E201" s="4">
        <f t="shared" si="20"/>
        <v>47.16</v>
      </c>
      <c r="F201" s="4">
        <v>80.6</v>
      </c>
      <c r="G201" s="4">
        <f t="shared" si="18"/>
        <v>32.24</v>
      </c>
      <c r="H201" s="4">
        <f t="shared" si="19"/>
        <v>79.4</v>
      </c>
    </row>
    <row r="202" ht="14.25" spans="1:8">
      <c r="A202" s="4">
        <v>2018028</v>
      </c>
      <c r="B202" s="4" t="s">
        <v>267</v>
      </c>
      <c r="C202" s="4">
        <v>2018199</v>
      </c>
      <c r="D202" s="4">
        <v>78.2</v>
      </c>
      <c r="E202" s="4">
        <f t="shared" si="20"/>
        <v>46.92</v>
      </c>
      <c r="F202" s="4">
        <v>83.6</v>
      </c>
      <c r="G202" s="4">
        <f t="shared" si="18"/>
        <v>33.44</v>
      </c>
      <c r="H202" s="4">
        <f t="shared" si="19"/>
        <v>80.36</v>
      </c>
    </row>
    <row r="203" ht="14.25" spans="1:8">
      <c r="A203" s="4">
        <v>2018028</v>
      </c>
      <c r="B203" s="4" t="s">
        <v>268</v>
      </c>
      <c r="C203" s="4">
        <v>2018200</v>
      </c>
      <c r="D203" s="4">
        <v>76.5</v>
      </c>
      <c r="E203" s="4">
        <f t="shared" si="20"/>
        <v>45.9</v>
      </c>
      <c r="F203" s="4">
        <v>81.8</v>
      </c>
      <c r="G203" s="4">
        <f t="shared" si="18"/>
        <v>32.72</v>
      </c>
      <c r="H203" s="4">
        <f t="shared" si="19"/>
        <v>78.62</v>
      </c>
    </row>
    <row r="204" ht="14.25" spans="1:8">
      <c r="A204" s="4">
        <v>2018028</v>
      </c>
      <c r="B204" s="4" t="s">
        <v>269</v>
      </c>
      <c r="C204" s="4">
        <v>2018201</v>
      </c>
      <c r="D204" s="4">
        <v>73.1</v>
      </c>
      <c r="E204" s="4">
        <f t="shared" si="20"/>
        <v>43.86</v>
      </c>
      <c r="F204" s="4">
        <v>79.2</v>
      </c>
      <c r="G204" s="4">
        <f t="shared" si="18"/>
        <v>31.68</v>
      </c>
      <c r="H204" s="4">
        <f t="shared" si="19"/>
        <v>75.54</v>
      </c>
    </row>
    <row r="205" ht="14.25" spans="1:8">
      <c r="A205" s="4">
        <v>2018028</v>
      </c>
      <c r="B205" s="4" t="s">
        <v>270</v>
      </c>
      <c r="C205" s="4">
        <v>2018202</v>
      </c>
      <c r="D205" s="4">
        <v>71.2</v>
      </c>
      <c r="E205" s="4">
        <f t="shared" si="20"/>
        <v>42.72</v>
      </c>
      <c r="F205" s="4">
        <v>78</v>
      </c>
      <c r="G205" s="4">
        <f t="shared" si="18"/>
        <v>31.2</v>
      </c>
      <c r="H205" s="4">
        <f t="shared" si="19"/>
        <v>73.92</v>
      </c>
    </row>
    <row r="206" ht="14.25" spans="1:8">
      <c r="A206" s="4">
        <v>2018028</v>
      </c>
      <c r="B206" s="4" t="s">
        <v>271</v>
      </c>
      <c r="C206" s="4">
        <v>2018203</v>
      </c>
      <c r="D206" s="4">
        <v>69.5</v>
      </c>
      <c r="E206" s="4">
        <f t="shared" si="20"/>
        <v>41.7</v>
      </c>
      <c r="F206" s="4">
        <v>75</v>
      </c>
      <c r="G206" s="4">
        <f t="shared" si="18"/>
        <v>30</v>
      </c>
      <c r="H206" s="4">
        <f t="shared" si="19"/>
        <v>71.7</v>
      </c>
    </row>
    <row r="207" ht="14.25" spans="1:8">
      <c r="A207" s="4">
        <v>2018028</v>
      </c>
      <c r="B207" s="4" t="s">
        <v>272</v>
      </c>
      <c r="C207" s="4">
        <v>2018204</v>
      </c>
      <c r="D207" s="4">
        <v>69.3</v>
      </c>
      <c r="E207" s="4">
        <f t="shared" si="20"/>
        <v>41.58</v>
      </c>
      <c r="F207" s="4">
        <v>80.6</v>
      </c>
      <c r="G207" s="4">
        <f t="shared" si="18"/>
        <v>32.24</v>
      </c>
      <c r="H207" s="4">
        <f t="shared" si="19"/>
        <v>73.82</v>
      </c>
    </row>
    <row r="208" ht="14.25" spans="1:8">
      <c r="A208" s="4">
        <v>2018028</v>
      </c>
      <c r="B208" s="4" t="s">
        <v>273</v>
      </c>
      <c r="C208" s="4">
        <v>2018205</v>
      </c>
      <c r="D208" s="4">
        <v>68.2</v>
      </c>
      <c r="E208" s="4">
        <f t="shared" si="20"/>
        <v>40.92</v>
      </c>
      <c r="F208" s="4">
        <v>78.8</v>
      </c>
      <c r="G208" s="4">
        <f t="shared" si="18"/>
        <v>31.52</v>
      </c>
      <c r="H208" s="4">
        <f t="shared" si="19"/>
        <v>72.44</v>
      </c>
    </row>
    <row r="209" ht="14.25" spans="1:8">
      <c r="A209" s="4">
        <v>2018028</v>
      </c>
      <c r="B209" s="4" t="s">
        <v>274</v>
      </c>
      <c r="C209" s="4">
        <v>2018206</v>
      </c>
      <c r="D209" s="4">
        <v>68.1</v>
      </c>
      <c r="E209" s="4">
        <f t="shared" si="20"/>
        <v>40.86</v>
      </c>
      <c r="F209" s="4">
        <v>81</v>
      </c>
      <c r="G209" s="4">
        <f t="shared" si="18"/>
        <v>32.4</v>
      </c>
      <c r="H209" s="4">
        <f t="shared" si="19"/>
        <v>73.26</v>
      </c>
    </row>
    <row r="210" ht="14.25" spans="1:8">
      <c r="A210" s="4">
        <v>2018028</v>
      </c>
      <c r="B210" s="4" t="s">
        <v>275</v>
      </c>
      <c r="C210" s="4">
        <v>2018207</v>
      </c>
      <c r="D210" s="4">
        <v>67.6</v>
      </c>
      <c r="E210" s="4">
        <f t="shared" si="20"/>
        <v>40.56</v>
      </c>
      <c r="F210" s="4">
        <v>81.6</v>
      </c>
      <c r="G210" s="4">
        <f t="shared" si="18"/>
        <v>32.64</v>
      </c>
      <c r="H210" s="4">
        <f t="shared" si="19"/>
        <v>73.2</v>
      </c>
    </row>
    <row r="211" ht="14.25" spans="1:8">
      <c r="A211" s="4">
        <v>2018028</v>
      </c>
      <c r="B211" s="4" t="s">
        <v>276</v>
      </c>
      <c r="C211" s="4">
        <v>2018208</v>
      </c>
      <c r="D211" s="4">
        <v>67.5</v>
      </c>
      <c r="E211" s="4">
        <f t="shared" si="20"/>
        <v>40.5</v>
      </c>
      <c r="F211" s="4">
        <v>78.8</v>
      </c>
      <c r="G211" s="4">
        <f t="shared" si="18"/>
        <v>31.52</v>
      </c>
      <c r="H211" s="4">
        <f t="shared" si="19"/>
        <v>72.02</v>
      </c>
    </row>
    <row r="212" ht="14.25" spans="1:8">
      <c r="A212" s="4">
        <v>2018028</v>
      </c>
      <c r="B212" s="4" t="s">
        <v>277</v>
      </c>
      <c r="C212" s="4">
        <v>2018209</v>
      </c>
      <c r="D212" s="4">
        <v>67.4</v>
      </c>
      <c r="E212" s="4">
        <f t="shared" si="20"/>
        <v>40.44</v>
      </c>
      <c r="F212" s="4">
        <v>78.4</v>
      </c>
      <c r="G212" s="4">
        <f t="shared" si="18"/>
        <v>31.36</v>
      </c>
      <c r="H212" s="4">
        <f t="shared" si="19"/>
        <v>71.8</v>
      </c>
    </row>
  </sheetData>
  <mergeCells count="4">
    <mergeCell ref="D2:H2"/>
    <mergeCell ref="A2:A3"/>
    <mergeCell ref="B2:B3"/>
    <mergeCell ref="C2:C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排名成绩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歪瓜立枣</cp:lastModifiedBy>
  <dcterms:created xsi:type="dcterms:W3CDTF">2018-09-04T12:20:00Z</dcterms:created>
  <cp:lastPrinted>2018-09-18T08:05:00Z</cp:lastPrinted>
  <dcterms:modified xsi:type="dcterms:W3CDTF">2018-10-15T02:44:09Z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false</vt:bool>
  </property>
</Properties>
</file>