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<sst xmlns="http://schemas.openxmlformats.org/spreadsheetml/2006/main" count="125" uniqueCount="93">
  <si>
    <t>宜黄县2018年教师招聘总成绩表</t>
  </si>
  <si>
    <t>学科</t>
  </si>
  <si>
    <t>岗位</t>
  </si>
  <si>
    <t>姓名</t>
  </si>
  <si>
    <t>笔试
成绩</t>
  </si>
  <si>
    <t>笔试
折合分</t>
  </si>
  <si>
    <t>面试
成绩</t>
  </si>
  <si>
    <t>面试
折合分</t>
  </si>
  <si>
    <t>总成绩</t>
  </si>
  <si>
    <t>名次</t>
  </si>
  <si>
    <t>语文组</t>
  </si>
  <si>
    <t>特教学校特殊教育</t>
  </si>
  <si>
    <t>吴瑞丰</t>
  </si>
  <si>
    <t>余康宁</t>
  </si>
  <si>
    <t>郭启菁</t>
  </si>
  <si>
    <t>中港中心小学语文</t>
  </si>
  <si>
    <t>李娜</t>
  </si>
  <si>
    <t>郭远芳</t>
  </si>
  <si>
    <t>李思慧</t>
  </si>
  <si>
    <t>黄陂中心小学语文</t>
  </si>
  <si>
    <t>叶缘</t>
  </si>
  <si>
    <t>刘璟</t>
  </si>
  <si>
    <t>赵婉芝</t>
  </si>
  <si>
    <t>圳口麻坑小学语文</t>
  </si>
  <si>
    <t>周文君</t>
  </si>
  <si>
    <t>吴珂</t>
  </si>
  <si>
    <t>胡珍</t>
  </si>
  <si>
    <t>缺考</t>
  </si>
  <si>
    <t>南源学校小学语文</t>
  </si>
  <si>
    <t>陈雷佳</t>
  </si>
  <si>
    <t>张舒</t>
  </si>
  <si>
    <t>黄清</t>
  </si>
  <si>
    <t>宜黄一中语文</t>
  </si>
  <si>
    <t>施月聪</t>
  </si>
  <si>
    <t>黄飘飘</t>
  </si>
  <si>
    <t>冯思玲</t>
  </si>
  <si>
    <t>数学组</t>
  </si>
  <si>
    <t>二都中心小学数学</t>
  </si>
  <si>
    <t>户晶</t>
  </si>
  <si>
    <t>陈诗妤</t>
  </si>
  <si>
    <t>汤敏燕</t>
  </si>
  <si>
    <t>黄陂中心小学数学</t>
  </si>
  <si>
    <t>陈涛</t>
  </si>
  <si>
    <t>万美秀</t>
  </si>
  <si>
    <t>吴小云</t>
  </si>
  <si>
    <t>中港中学数学</t>
  </si>
  <si>
    <t>熊斌</t>
  </si>
  <si>
    <t>张诗兵</t>
  </si>
  <si>
    <t>神岗学校初中数学</t>
  </si>
  <si>
    <t>江媛</t>
  </si>
  <si>
    <t>棠阴中学数学</t>
  </si>
  <si>
    <t>郑浩赟</t>
  </si>
  <si>
    <t>封莹</t>
  </si>
  <si>
    <t>宜黄一中数学</t>
  </si>
  <si>
    <t>朱绪星</t>
  </si>
  <si>
    <t>付雅芬</t>
  </si>
  <si>
    <t>邱梅</t>
  </si>
  <si>
    <t>音乐、美术组</t>
  </si>
  <si>
    <t>实验小学音乐</t>
  </si>
  <si>
    <t>李润华</t>
  </si>
  <si>
    <t>范雨蓉</t>
  </si>
  <si>
    <t>二都中心小学音乐</t>
  </si>
  <si>
    <t>张名瑶</t>
  </si>
  <si>
    <t>彭婷婷</t>
  </si>
  <si>
    <t>宜黄二中高中音乐</t>
  </si>
  <si>
    <t>黄佳祺</t>
  </si>
  <si>
    <t>周艳阳</t>
  </si>
  <si>
    <t>梨溪中学美术</t>
  </si>
  <si>
    <t>齐滢露</t>
  </si>
  <si>
    <t>许梦芝</t>
  </si>
  <si>
    <t>陈佳琦</t>
  </si>
  <si>
    <t>生物、化学组</t>
  </si>
  <si>
    <t>宜黄二中高中化学</t>
  </si>
  <si>
    <t>李鑫</t>
  </si>
  <si>
    <t>黄继超</t>
  </si>
  <si>
    <t>宜黄一中高中生物</t>
  </si>
  <si>
    <t>邓媛媛</t>
  </si>
  <si>
    <t>刘立清</t>
  </si>
  <si>
    <t xml:space="preserve">心理健康、政治、地理、科学组
</t>
  </si>
  <si>
    <t>宜黄二中高中地理</t>
  </si>
  <si>
    <t>余珍鑫</t>
  </si>
  <si>
    <t>宜黄一中高中政治</t>
  </si>
  <si>
    <t>吴双双</t>
  </si>
  <si>
    <t>宜黄二中高中心理健康</t>
  </si>
  <si>
    <t>华舒凡</t>
  </si>
  <si>
    <t>吴珍琳</t>
  </si>
  <si>
    <t>棠阴中心小学科学</t>
  </si>
  <si>
    <t>唐桂桂</t>
  </si>
  <si>
    <t>包恬</t>
  </si>
  <si>
    <t>桃陂学校小学科学</t>
  </si>
  <si>
    <t>周丁承</t>
  </si>
  <si>
    <t>陈玲</t>
  </si>
  <si>
    <t>吴锋琴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</si>
</sst>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:I1"/>
    </sheetView>
  </sheetViews>
  <sheetFormatPr defaultColWidth="9.00390625" defaultRowHeight="14.25"/>
  <cols>
    <col min="2" max="2" width="19.125" style="0" customWidth="1"/>
    <col min="3" max="3" width="9.125" style="0" customWidth="1"/>
    <col min="4" max="4" width="7.625" style="1" customWidth="1"/>
    <col min="5" max="5" width="9.00390625" style="2" customWidth="1"/>
    <col min="6" max="6" width="6.75390625" style="0" customWidth="1"/>
    <col min="7" max="7" width="7.375" style="2" customWidth="1"/>
    <col min="8" max="8" width="7.25390625" style="3" customWidth="1"/>
    <col min="9" max="9" width="6.875" style="0" customWidth="1"/>
  </cols>
  <sheetData>
    <row r="1" spans="1:9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3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8" t="s">
        <v>8</v>
      </c>
      <c r="I2" s="15" t="s">
        <v>9</v>
      </c>
    </row>
    <row r="3" spans="1:9" ht="22.5" customHeight="1">
      <c r="A3" s="9" t="s">
        <v>10</v>
      </c>
      <c r="B3" s="10" t="s">
        <v>11</v>
      </c>
      <c r="C3" s="11" t="s">
        <v>12</v>
      </c>
      <c r="D3" s="11">
        <v>149.5</v>
      </c>
      <c r="E3" s="12">
        <f>SUM(D3/4)</f>
        <v>37.375</v>
      </c>
      <c r="F3" s="9">
        <v>85</v>
      </c>
      <c r="G3" s="12">
        <f>SUM(F3/2)</f>
        <v>42.5</v>
      </c>
      <c r="H3" s="13">
        <f>SUM(E3+G3)</f>
        <v>79.875</v>
      </c>
      <c r="I3" s="16">
        <v>1</v>
      </c>
    </row>
    <row r="4" spans="1:9" ht="22.5" customHeight="1">
      <c r="A4" s="9"/>
      <c r="B4" s="10" t="s">
        <v>11</v>
      </c>
      <c r="C4" s="11" t="s">
        <v>13</v>
      </c>
      <c r="D4" s="11">
        <v>113</v>
      </c>
      <c r="E4" s="12">
        <f aca="true" t="shared" si="0" ref="E4:E56">SUM(D4/4)</f>
        <v>28.25</v>
      </c>
      <c r="F4" s="9">
        <v>85.33</v>
      </c>
      <c r="G4" s="12">
        <f aca="true" t="shared" si="1" ref="G4:G56">SUM(F4/2)</f>
        <v>42.665</v>
      </c>
      <c r="H4" s="13">
        <f aca="true" t="shared" si="2" ref="H4:H56">SUM(E4+G4)</f>
        <v>70.91499999999999</v>
      </c>
      <c r="I4" s="16">
        <v>2</v>
      </c>
    </row>
    <row r="5" spans="1:9" ht="22.5" customHeight="1">
      <c r="A5" s="9"/>
      <c r="B5" s="10" t="s">
        <v>11</v>
      </c>
      <c r="C5" s="11" t="s">
        <v>14</v>
      </c>
      <c r="D5" s="11">
        <v>104</v>
      </c>
      <c r="E5" s="12">
        <f t="shared" si="0"/>
        <v>26</v>
      </c>
      <c r="F5" s="9">
        <v>79.33</v>
      </c>
      <c r="G5" s="12">
        <f t="shared" si="1"/>
        <v>39.665</v>
      </c>
      <c r="H5" s="13">
        <f t="shared" si="2"/>
        <v>65.66499999999999</v>
      </c>
      <c r="I5" s="16">
        <v>3</v>
      </c>
    </row>
    <row r="6" spans="1:9" ht="22.5" customHeight="1">
      <c r="A6" s="9"/>
      <c r="B6" s="10" t="s">
        <v>15</v>
      </c>
      <c r="C6" s="11" t="s">
        <v>16</v>
      </c>
      <c r="D6" s="11">
        <v>140.5</v>
      </c>
      <c r="E6" s="12">
        <f t="shared" si="0"/>
        <v>35.125</v>
      </c>
      <c r="F6" s="9">
        <v>89.33</v>
      </c>
      <c r="G6" s="12">
        <f t="shared" si="1"/>
        <v>44.665</v>
      </c>
      <c r="H6" s="13">
        <v>79.8</v>
      </c>
      <c r="I6" s="16">
        <v>1</v>
      </c>
    </row>
    <row r="7" spans="1:9" ht="22.5" customHeight="1">
      <c r="A7" s="9"/>
      <c r="B7" s="10" t="s">
        <v>15</v>
      </c>
      <c r="C7" s="11" t="s">
        <v>17</v>
      </c>
      <c r="D7" s="11">
        <v>135</v>
      </c>
      <c r="E7" s="12">
        <f t="shared" si="0"/>
        <v>33.75</v>
      </c>
      <c r="F7" s="9">
        <v>89</v>
      </c>
      <c r="G7" s="12">
        <f t="shared" si="1"/>
        <v>44.5</v>
      </c>
      <c r="H7" s="13">
        <f t="shared" si="2"/>
        <v>78.25</v>
      </c>
      <c r="I7" s="16">
        <v>2</v>
      </c>
    </row>
    <row r="8" spans="1:9" ht="22.5" customHeight="1">
      <c r="A8" s="9"/>
      <c r="B8" s="10" t="s">
        <v>15</v>
      </c>
      <c r="C8" s="11" t="s">
        <v>18</v>
      </c>
      <c r="D8" s="11">
        <v>122.5</v>
      </c>
      <c r="E8" s="12">
        <f t="shared" si="0"/>
        <v>30.625</v>
      </c>
      <c r="F8" s="9">
        <v>83.67</v>
      </c>
      <c r="G8" s="12">
        <f t="shared" si="1"/>
        <v>41.835</v>
      </c>
      <c r="H8" s="13">
        <v>72.47</v>
      </c>
      <c r="I8" s="16">
        <v>3</v>
      </c>
    </row>
    <row r="9" spans="1:9" ht="18" customHeight="1">
      <c r="A9" s="9"/>
      <c r="B9" s="10" t="s">
        <v>19</v>
      </c>
      <c r="C9" s="11" t="s">
        <v>20</v>
      </c>
      <c r="D9" s="11">
        <v>140</v>
      </c>
      <c r="E9" s="12">
        <f t="shared" si="0"/>
        <v>35</v>
      </c>
      <c r="F9" s="9">
        <v>90</v>
      </c>
      <c r="G9" s="12">
        <f t="shared" si="1"/>
        <v>45</v>
      </c>
      <c r="H9" s="13">
        <f t="shared" si="2"/>
        <v>80</v>
      </c>
      <c r="I9" s="16">
        <v>1</v>
      </c>
    </row>
    <row r="10" spans="1:9" ht="18" customHeight="1">
      <c r="A10" s="9"/>
      <c r="B10" s="10" t="s">
        <v>19</v>
      </c>
      <c r="C10" s="11" t="s">
        <v>21</v>
      </c>
      <c r="D10" s="11">
        <v>134</v>
      </c>
      <c r="E10" s="12">
        <f t="shared" si="0"/>
        <v>33.5</v>
      </c>
      <c r="F10" s="9">
        <v>85</v>
      </c>
      <c r="G10" s="12">
        <f t="shared" si="1"/>
        <v>42.5</v>
      </c>
      <c r="H10" s="13">
        <f t="shared" si="2"/>
        <v>76</v>
      </c>
      <c r="I10" s="16">
        <v>2</v>
      </c>
    </row>
    <row r="11" spans="1:9" ht="18" customHeight="1">
      <c r="A11" s="9"/>
      <c r="B11" s="10" t="s">
        <v>19</v>
      </c>
      <c r="C11" s="11" t="s">
        <v>22</v>
      </c>
      <c r="D11" s="11">
        <v>130</v>
      </c>
      <c r="E11" s="12">
        <f t="shared" si="0"/>
        <v>32.5</v>
      </c>
      <c r="F11" s="9">
        <v>85.33</v>
      </c>
      <c r="G11" s="12">
        <f t="shared" si="1"/>
        <v>42.665</v>
      </c>
      <c r="H11" s="13">
        <f t="shared" si="2"/>
        <v>75.16499999999999</v>
      </c>
      <c r="I11" s="16">
        <v>3</v>
      </c>
    </row>
    <row r="12" spans="1:9" ht="18" customHeight="1">
      <c r="A12" s="9"/>
      <c r="B12" s="10" t="s">
        <v>23</v>
      </c>
      <c r="C12" s="11" t="s">
        <v>24</v>
      </c>
      <c r="D12" s="11">
        <v>118.5</v>
      </c>
      <c r="E12" s="12">
        <f t="shared" si="0"/>
        <v>29.625</v>
      </c>
      <c r="F12" s="9">
        <v>89.67</v>
      </c>
      <c r="G12" s="12">
        <f t="shared" si="1"/>
        <v>44.835</v>
      </c>
      <c r="H12" s="13">
        <v>74.47</v>
      </c>
      <c r="I12" s="16">
        <v>1</v>
      </c>
    </row>
    <row r="13" spans="1:9" ht="18" customHeight="1">
      <c r="A13" s="9"/>
      <c r="B13" s="10" t="s">
        <v>23</v>
      </c>
      <c r="C13" s="11" t="s">
        <v>25</v>
      </c>
      <c r="D13" s="11">
        <v>111</v>
      </c>
      <c r="E13" s="12">
        <f t="shared" si="0"/>
        <v>27.75</v>
      </c>
      <c r="F13" s="9">
        <v>87.67</v>
      </c>
      <c r="G13" s="12">
        <f t="shared" si="1"/>
        <v>43.835</v>
      </c>
      <c r="H13" s="13">
        <f t="shared" si="2"/>
        <v>71.58500000000001</v>
      </c>
      <c r="I13" s="16">
        <v>2</v>
      </c>
    </row>
    <row r="14" spans="1:9" ht="18" customHeight="1">
      <c r="A14" s="9"/>
      <c r="B14" s="10" t="s">
        <v>23</v>
      </c>
      <c r="C14" s="11" t="s">
        <v>26</v>
      </c>
      <c r="D14" s="11">
        <v>111</v>
      </c>
      <c r="E14" s="12">
        <f t="shared" si="0"/>
        <v>27.75</v>
      </c>
      <c r="F14" s="9">
        <v>0</v>
      </c>
      <c r="G14" s="12">
        <f t="shared" si="1"/>
        <v>0</v>
      </c>
      <c r="H14" s="13">
        <f t="shared" si="2"/>
        <v>27.75</v>
      </c>
      <c r="I14" s="16" t="s">
        <v>27</v>
      </c>
    </row>
    <row r="15" spans="1:9" ht="18" customHeight="1">
      <c r="A15" s="9"/>
      <c r="B15" s="10" t="s">
        <v>28</v>
      </c>
      <c r="C15" s="11" t="s">
        <v>29</v>
      </c>
      <c r="D15" s="11">
        <v>121</v>
      </c>
      <c r="E15" s="12">
        <f t="shared" si="0"/>
        <v>30.25</v>
      </c>
      <c r="F15" s="9">
        <v>91.67</v>
      </c>
      <c r="G15" s="12">
        <f t="shared" si="1"/>
        <v>45.835</v>
      </c>
      <c r="H15" s="13">
        <f t="shared" si="2"/>
        <v>76.08500000000001</v>
      </c>
      <c r="I15" s="16">
        <v>1</v>
      </c>
    </row>
    <row r="16" spans="1:9" ht="18" customHeight="1">
      <c r="A16" s="9"/>
      <c r="B16" s="10" t="s">
        <v>28</v>
      </c>
      <c r="C16" s="11" t="s">
        <v>30</v>
      </c>
      <c r="D16" s="11">
        <v>129.5</v>
      </c>
      <c r="E16" s="12">
        <f t="shared" si="0"/>
        <v>32.375</v>
      </c>
      <c r="F16" s="9">
        <v>86.67</v>
      </c>
      <c r="G16" s="12">
        <f t="shared" si="1"/>
        <v>43.335</v>
      </c>
      <c r="H16" s="13">
        <v>75.72</v>
      </c>
      <c r="I16" s="16">
        <v>2</v>
      </c>
    </row>
    <row r="17" spans="1:9" ht="18" customHeight="1">
      <c r="A17" s="9"/>
      <c r="B17" s="10" t="s">
        <v>28</v>
      </c>
      <c r="C17" s="11" t="s">
        <v>31</v>
      </c>
      <c r="D17" s="11">
        <v>103.5</v>
      </c>
      <c r="E17" s="12">
        <f t="shared" si="0"/>
        <v>25.875</v>
      </c>
      <c r="F17" s="9">
        <v>82.67</v>
      </c>
      <c r="G17" s="12">
        <f t="shared" si="1"/>
        <v>41.335</v>
      </c>
      <c r="H17" s="13">
        <v>67.22</v>
      </c>
      <c r="I17" s="16">
        <v>3</v>
      </c>
    </row>
    <row r="18" spans="1:9" ht="18" customHeight="1">
      <c r="A18" s="9"/>
      <c r="B18" s="10" t="s">
        <v>32</v>
      </c>
      <c r="C18" s="11" t="s">
        <v>33</v>
      </c>
      <c r="D18" s="11">
        <v>124</v>
      </c>
      <c r="E18" s="12">
        <f t="shared" si="0"/>
        <v>31</v>
      </c>
      <c r="F18" s="9">
        <v>86.67</v>
      </c>
      <c r="G18" s="12">
        <f t="shared" si="1"/>
        <v>43.335</v>
      </c>
      <c r="H18" s="13">
        <f t="shared" si="2"/>
        <v>74.33500000000001</v>
      </c>
      <c r="I18" s="16">
        <v>1</v>
      </c>
    </row>
    <row r="19" spans="1:9" ht="18" customHeight="1">
      <c r="A19" s="9"/>
      <c r="B19" s="10" t="s">
        <v>32</v>
      </c>
      <c r="C19" s="11" t="s">
        <v>34</v>
      </c>
      <c r="D19" s="11">
        <v>118.5</v>
      </c>
      <c r="E19" s="12">
        <f t="shared" si="0"/>
        <v>29.625</v>
      </c>
      <c r="F19" s="9">
        <v>87.33</v>
      </c>
      <c r="G19" s="12">
        <f t="shared" si="1"/>
        <v>43.665</v>
      </c>
      <c r="H19" s="13">
        <v>73.3</v>
      </c>
      <c r="I19" s="16">
        <v>2</v>
      </c>
    </row>
    <row r="20" spans="1:9" ht="18" customHeight="1">
      <c r="A20" s="9"/>
      <c r="B20" s="10" t="s">
        <v>32</v>
      </c>
      <c r="C20" s="11" t="s">
        <v>35</v>
      </c>
      <c r="D20" s="11">
        <v>109.5</v>
      </c>
      <c r="E20" s="12">
        <f t="shared" si="0"/>
        <v>27.375</v>
      </c>
      <c r="F20" s="9">
        <v>79.33</v>
      </c>
      <c r="G20" s="12">
        <f t="shared" si="1"/>
        <v>39.665</v>
      </c>
      <c r="H20" s="13">
        <v>67.05</v>
      </c>
      <c r="I20" s="16">
        <v>3</v>
      </c>
    </row>
    <row r="21" spans="1:9" ht="18" customHeight="1">
      <c r="A21" s="9" t="s">
        <v>36</v>
      </c>
      <c r="B21" s="10" t="s">
        <v>37</v>
      </c>
      <c r="C21" s="11" t="s">
        <v>38</v>
      </c>
      <c r="D21" s="11">
        <v>136.5</v>
      </c>
      <c r="E21" s="12">
        <f t="shared" si="0"/>
        <v>34.125</v>
      </c>
      <c r="F21" s="9">
        <v>89.67</v>
      </c>
      <c r="G21" s="12">
        <f t="shared" si="1"/>
        <v>44.835</v>
      </c>
      <c r="H21" s="13">
        <v>78.97</v>
      </c>
      <c r="I21" s="16">
        <v>1</v>
      </c>
    </row>
    <row r="22" spans="1:9" ht="18" customHeight="1">
      <c r="A22" s="9"/>
      <c r="B22" s="10" t="s">
        <v>37</v>
      </c>
      <c r="C22" s="11" t="s">
        <v>39</v>
      </c>
      <c r="D22" s="11">
        <v>129</v>
      </c>
      <c r="E22" s="12">
        <f t="shared" si="0"/>
        <v>32.25</v>
      </c>
      <c r="F22" s="9">
        <v>89.67</v>
      </c>
      <c r="G22" s="12">
        <f t="shared" si="1"/>
        <v>44.835</v>
      </c>
      <c r="H22" s="13">
        <f t="shared" si="2"/>
        <v>77.08500000000001</v>
      </c>
      <c r="I22" s="16">
        <v>2</v>
      </c>
    </row>
    <row r="23" spans="1:9" ht="18" customHeight="1">
      <c r="A23" s="9"/>
      <c r="B23" s="10" t="s">
        <v>37</v>
      </c>
      <c r="C23" s="11" t="s">
        <v>40</v>
      </c>
      <c r="D23" s="11">
        <v>127</v>
      </c>
      <c r="E23" s="12">
        <f t="shared" si="0"/>
        <v>31.75</v>
      </c>
      <c r="F23" s="9">
        <v>81</v>
      </c>
      <c r="G23" s="12">
        <f t="shared" si="1"/>
        <v>40.5</v>
      </c>
      <c r="H23" s="13">
        <f t="shared" si="2"/>
        <v>72.25</v>
      </c>
      <c r="I23" s="16">
        <v>3</v>
      </c>
    </row>
    <row r="24" spans="1:9" ht="18" customHeight="1">
      <c r="A24" s="9"/>
      <c r="B24" s="10" t="s">
        <v>41</v>
      </c>
      <c r="C24" s="11" t="s">
        <v>42</v>
      </c>
      <c r="D24" s="11">
        <v>143.5</v>
      </c>
      <c r="E24" s="12">
        <f t="shared" si="0"/>
        <v>35.875</v>
      </c>
      <c r="F24" s="9">
        <v>90</v>
      </c>
      <c r="G24" s="12">
        <f t="shared" si="1"/>
        <v>45</v>
      </c>
      <c r="H24" s="13">
        <f t="shared" si="2"/>
        <v>80.875</v>
      </c>
      <c r="I24" s="16">
        <v>1</v>
      </c>
    </row>
    <row r="25" spans="1:9" ht="18" customHeight="1">
      <c r="A25" s="9"/>
      <c r="B25" s="10" t="s">
        <v>41</v>
      </c>
      <c r="C25" s="11" t="s">
        <v>43</v>
      </c>
      <c r="D25" s="11">
        <v>122</v>
      </c>
      <c r="E25" s="12">
        <f t="shared" si="0"/>
        <v>30.5</v>
      </c>
      <c r="F25" s="9">
        <v>90</v>
      </c>
      <c r="G25" s="12">
        <f t="shared" si="1"/>
        <v>45</v>
      </c>
      <c r="H25" s="13">
        <f t="shared" si="2"/>
        <v>75.5</v>
      </c>
      <c r="I25" s="16">
        <v>2</v>
      </c>
    </row>
    <row r="26" spans="1:9" ht="18" customHeight="1">
      <c r="A26" s="9"/>
      <c r="B26" s="10" t="s">
        <v>41</v>
      </c>
      <c r="C26" s="11" t="s">
        <v>44</v>
      </c>
      <c r="D26" s="11">
        <v>113.5</v>
      </c>
      <c r="E26" s="12">
        <f t="shared" si="0"/>
        <v>28.375</v>
      </c>
      <c r="F26" s="9">
        <v>82.67</v>
      </c>
      <c r="G26" s="12">
        <f t="shared" si="1"/>
        <v>41.335</v>
      </c>
      <c r="H26" s="13">
        <v>69.72</v>
      </c>
      <c r="I26" s="16">
        <v>3</v>
      </c>
    </row>
    <row r="27" spans="1:9" ht="18" customHeight="1">
      <c r="A27" s="9"/>
      <c r="B27" s="10" t="s">
        <v>45</v>
      </c>
      <c r="C27" s="11" t="s">
        <v>46</v>
      </c>
      <c r="D27" s="11">
        <v>119</v>
      </c>
      <c r="E27" s="12">
        <f t="shared" si="0"/>
        <v>29.75</v>
      </c>
      <c r="F27" s="9">
        <v>82</v>
      </c>
      <c r="G27" s="12">
        <f t="shared" si="1"/>
        <v>41</v>
      </c>
      <c r="H27" s="13">
        <f>SUM(E27+G27)</f>
        <v>70.75</v>
      </c>
      <c r="I27" s="16">
        <v>1</v>
      </c>
    </row>
    <row r="28" spans="1:9" ht="18" customHeight="1">
      <c r="A28" s="9"/>
      <c r="B28" s="10" t="s">
        <v>45</v>
      </c>
      <c r="C28" s="11" t="s">
        <v>47</v>
      </c>
      <c r="D28" s="11">
        <v>120.5</v>
      </c>
      <c r="E28" s="12">
        <f t="shared" si="0"/>
        <v>30.125</v>
      </c>
      <c r="F28" s="9">
        <v>79</v>
      </c>
      <c r="G28" s="12">
        <f t="shared" si="1"/>
        <v>39.5</v>
      </c>
      <c r="H28" s="13">
        <f t="shared" si="2"/>
        <v>69.625</v>
      </c>
      <c r="I28" s="16">
        <v>2</v>
      </c>
    </row>
    <row r="29" spans="1:9" ht="18" customHeight="1">
      <c r="A29" s="9"/>
      <c r="B29" s="10" t="s">
        <v>48</v>
      </c>
      <c r="C29" s="11" t="s">
        <v>49</v>
      </c>
      <c r="D29" s="11">
        <v>127.5</v>
      </c>
      <c r="E29" s="12">
        <f t="shared" si="0"/>
        <v>31.875</v>
      </c>
      <c r="F29" s="9">
        <v>88.33</v>
      </c>
      <c r="G29" s="12">
        <f t="shared" si="1"/>
        <v>44.165</v>
      </c>
      <c r="H29" s="13">
        <v>76.05</v>
      </c>
      <c r="I29" s="16">
        <v>1</v>
      </c>
    </row>
    <row r="30" spans="1:9" ht="18" customHeight="1">
      <c r="A30" s="9"/>
      <c r="B30" s="10" t="s">
        <v>50</v>
      </c>
      <c r="C30" s="11" t="s">
        <v>51</v>
      </c>
      <c r="D30" s="11">
        <v>149</v>
      </c>
      <c r="E30" s="12">
        <f t="shared" si="0"/>
        <v>37.25</v>
      </c>
      <c r="F30" s="9">
        <v>83</v>
      </c>
      <c r="G30" s="12">
        <f t="shared" si="1"/>
        <v>41.5</v>
      </c>
      <c r="H30" s="13">
        <f t="shared" si="2"/>
        <v>78.75</v>
      </c>
      <c r="I30" s="16">
        <v>1</v>
      </c>
    </row>
    <row r="31" spans="1:9" ht="18" customHeight="1">
      <c r="A31" s="9"/>
      <c r="B31" s="10" t="s">
        <v>50</v>
      </c>
      <c r="C31" s="11" t="s">
        <v>52</v>
      </c>
      <c r="D31" s="11">
        <v>125</v>
      </c>
      <c r="E31" s="12">
        <f t="shared" si="0"/>
        <v>31.25</v>
      </c>
      <c r="F31" s="9">
        <v>85.67</v>
      </c>
      <c r="G31" s="12">
        <f t="shared" si="1"/>
        <v>42.835</v>
      </c>
      <c r="H31" s="13">
        <f t="shared" si="2"/>
        <v>74.08500000000001</v>
      </c>
      <c r="I31" s="16">
        <v>2</v>
      </c>
    </row>
    <row r="32" spans="1:9" ht="19.5" customHeight="1">
      <c r="A32" s="9"/>
      <c r="B32" s="10" t="s">
        <v>53</v>
      </c>
      <c r="C32" s="11" t="s">
        <v>54</v>
      </c>
      <c r="D32" s="11">
        <v>128.5</v>
      </c>
      <c r="E32" s="12">
        <f t="shared" si="0"/>
        <v>32.125</v>
      </c>
      <c r="F32" s="9">
        <v>90.33</v>
      </c>
      <c r="G32" s="12">
        <f t="shared" si="1"/>
        <v>45.165</v>
      </c>
      <c r="H32" s="13">
        <v>77.3</v>
      </c>
      <c r="I32" s="16">
        <v>1</v>
      </c>
    </row>
    <row r="33" spans="1:9" ht="19.5" customHeight="1">
      <c r="A33" s="9"/>
      <c r="B33" s="10" t="s">
        <v>53</v>
      </c>
      <c r="C33" s="11" t="s">
        <v>55</v>
      </c>
      <c r="D33" s="11">
        <v>124</v>
      </c>
      <c r="E33" s="12">
        <f t="shared" si="0"/>
        <v>31</v>
      </c>
      <c r="F33" s="9">
        <v>86</v>
      </c>
      <c r="G33" s="12">
        <f t="shared" si="1"/>
        <v>43</v>
      </c>
      <c r="H33" s="13">
        <f t="shared" si="2"/>
        <v>74</v>
      </c>
      <c r="I33" s="16">
        <v>2</v>
      </c>
    </row>
    <row r="34" spans="1:9" ht="19.5" customHeight="1">
      <c r="A34" s="9"/>
      <c r="B34" s="10" t="s">
        <v>53</v>
      </c>
      <c r="C34" s="11" t="s">
        <v>56</v>
      </c>
      <c r="D34" s="11">
        <v>114.5</v>
      </c>
      <c r="E34" s="12">
        <f t="shared" si="0"/>
        <v>28.625</v>
      </c>
      <c r="F34" s="9">
        <v>81</v>
      </c>
      <c r="G34" s="12">
        <f t="shared" si="1"/>
        <v>40.5</v>
      </c>
      <c r="H34" s="13">
        <f t="shared" si="2"/>
        <v>69.125</v>
      </c>
      <c r="I34" s="16">
        <v>3</v>
      </c>
    </row>
    <row r="35" spans="1:9" ht="21.75" customHeight="1">
      <c r="A35" s="9" t="s">
        <v>57</v>
      </c>
      <c r="B35" s="10" t="s">
        <v>58</v>
      </c>
      <c r="C35" s="11" t="s">
        <v>59</v>
      </c>
      <c r="D35" s="11">
        <v>77</v>
      </c>
      <c r="E35" s="12">
        <f t="shared" si="0"/>
        <v>19.25</v>
      </c>
      <c r="F35" s="9">
        <v>81.33</v>
      </c>
      <c r="G35" s="12">
        <f t="shared" si="1"/>
        <v>40.665</v>
      </c>
      <c r="H35" s="13">
        <f t="shared" si="2"/>
        <v>59.915</v>
      </c>
      <c r="I35" s="16">
        <v>1</v>
      </c>
    </row>
    <row r="36" spans="1:9" ht="21.75" customHeight="1">
      <c r="A36" s="9"/>
      <c r="B36" s="10" t="s">
        <v>58</v>
      </c>
      <c r="C36" s="11" t="s">
        <v>60</v>
      </c>
      <c r="D36" s="11">
        <v>66</v>
      </c>
      <c r="E36" s="12">
        <f t="shared" si="0"/>
        <v>16.5</v>
      </c>
      <c r="F36" s="9">
        <v>79</v>
      </c>
      <c r="G36" s="12">
        <f t="shared" si="1"/>
        <v>39.5</v>
      </c>
      <c r="H36" s="13">
        <f t="shared" si="2"/>
        <v>56</v>
      </c>
      <c r="I36" s="16">
        <v>2</v>
      </c>
    </row>
    <row r="37" spans="1:9" ht="21.75" customHeight="1">
      <c r="A37" s="9"/>
      <c r="B37" s="10" t="s">
        <v>61</v>
      </c>
      <c r="C37" s="11" t="s">
        <v>62</v>
      </c>
      <c r="D37" s="11">
        <v>69</v>
      </c>
      <c r="E37" s="12">
        <f t="shared" si="0"/>
        <v>17.25</v>
      </c>
      <c r="F37" s="9">
        <v>80</v>
      </c>
      <c r="G37" s="12">
        <f t="shared" si="1"/>
        <v>40</v>
      </c>
      <c r="H37" s="13">
        <f t="shared" si="2"/>
        <v>57.25</v>
      </c>
      <c r="I37" s="16">
        <v>1</v>
      </c>
    </row>
    <row r="38" spans="1:9" ht="21.75" customHeight="1">
      <c r="A38" s="9"/>
      <c r="B38" s="10" t="s">
        <v>61</v>
      </c>
      <c r="C38" s="11" t="s">
        <v>63</v>
      </c>
      <c r="D38" s="11">
        <v>61.5</v>
      </c>
      <c r="E38" s="12">
        <f t="shared" si="0"/>
        <v>15.375</v>
      </c>
      <c r="F38" s="9">
        <v>82.33</v>
      </c>
      <c r="G38" s="12">
        <f t="shared" si="1"/>
        <v>41.165</v>
      </c>
      <c r="H38" s="13">
        <v>56.55</v>
      </c>
      <c r="I38" s="16">
        <v>2</v>
      </c>
    </row>
    <row r="39" spans="1:9" ht="21.75" customHeight="1">
      <c r="A39" s="9"/>
      <c r="B39" s="10" t="s">
        <v>64</v>
      </c>
      <c r="C39" s="11" t="s">
        <v>65</v>
      </c>
      <c r="D39" s="11">
        <v>111.5</v>
      </c>
      <c r="E39" s="12">
        <f t="shared" si="0"/>
        <v>27.875</v>
      </c>
      <c r="F39" s="9">
        <v>82.33</v>
      </c>
      <c r="G39" s="12">
        <f t="shared" si="1"/>
        <v>41.165</v>
      </c>
      <c r="H39" s="13">
        <v>69.05</v>
      </c>
      <c r="I39" s="16">
        <v>1</v>
      </c>
    </row>
    <row r="40" spans="1:9" ht="21.75" customHeight="1">
      <c r="A40" s="9"/>
      <c r="B40" s="10" t="s">
        <v>64</v>
      </c>
      <c r="C40" s="11" t="s">
        <v>66</v>
      </c>
      <c r="D40" s="11">
        <v>68.5</v>
      </c>
      <c r="E40" s="12">
        <f t="shared" si="0"/>
        <v>17.125</v>
      </c>
      <c r="F40" s="9">
        <v>0</v>
      </c>
      <c r="G40" s="12">
        <f t="shared" si="1"/>
        <v>0</v>
      </c>
      <c r="H40" s="13">
        <f t="shared" si="2"/>
        <v>17.125</v>
      </c>
      <c r="I40" s="16" t="s">
        <v>27</v>
      </c>
    </row>
    <row r="41" spans="1:9" ht="21.75" customHeight="1">
      <c r="A41" s="9"/>
      <c r="B41" s="10" t="s">
        <v>67</v>
      </c>
      <c r="C41" s="11" t="s">
        <v>68</v>
      </c>
      <c r="D41" s="11">
        <v>101</v>
      </c>
      <c r="E41" s="12">
        <f t="shared" si="0"/>
        <v>25.25</v>
      </c>
      <c r="F41" s="9">
        <v>85.67</v>
      </c>
      <c r="G41" s="12">
        <f t="shared" si="1"/>
        <v>42.835</v>
      </c>
      <c r="H41" s="13">
        <f t="shared" si="2"/>
        <v>68.08500000000001</v>
      </c>
      <c r="I41" s="16">
        <v>1</v>
      </c>
    </row>
    <row r="42" spans="1:9" ht="21.75" customHeight="1">
      <c r="A42" s="9"/>
      <c r="B42" s="10" t="s">
        <v>67</v>
      </c>
      <c r="C42" s="11" t="s">
        <v>69</v>
      </c>
      <c r="D42" s="11">
        <v>103</v>
      </c>
      <c r="E42" s="12">
        <f t="shared" si="0"/>
        <v>25.75</v>
      </c>
      <c r="F42" s="9">
        <v>83.67</v>
      </c>
      <c r="G42" s="12">
        <f t="shared" si="1"/>
        <v>41.835</v>
      </c>
      <c r="H42" s="13">
        <f t="shared" si="2"/>
        <v>67.58500000000001</v>
      </c>
      <c r="I42" s="16">
        <v>2</v>
      </c>
    </row>
    <row r="43" spans="1:9" ht="21.75" customHeight="1">
      <c r="A43" s="9"/>
      <c r="B43" s="10" t="s">
        <v>67</v>
      </c>
      <c r="C43" s="11" t="s">
        <v>70</v>
      </c>
      <c r="D43" s="11">
        <v>93</v>
      </c>
      <c r="E43" s="12">
        <f t="shared" si="0"/>
        <v>23.25</v>
      </c>
      <c r="F43" s="9">
        <v>83.67</v>
      </c>
      <c r="G43" s="12">
        <f t="shared" si="1"/>
        <v>41.835</v>
      </c>
      <c r="H43" s="13">
        <f t="shared" si="2"/>
        <v>65.08500000000001</v>
      </c>
      <c r="I43" s="16">
        <v>3</v>
      </c>
    </row>
    <row r="44" spans="1:9" ht="21" customHeight="1">
      <c r="A44" s="9" t="s">
        <v>71</v>
      </c>
      <c r="B44" s="10" t="s">
        <v>72</v>
      </c>
      <c r="C44" s="11" t="s">
        <v>73</v>
      </c>
      <c r="D44" s="11">
        <v>129</v>
      </c>
      <c r="E44" s="12">
        <f t="shared" si="0"/>
        <v>32.25</v>
      </c>
      <c r="F44" s="9">
        <v>84.33</v>
      </c>
      <c r="G44" s="12">
        <f t="shared" si="1"/>
        <v>42.165</v>
      </c>
      <c r="H44" s="13">
        <f t="shared" si="2"/>
        <v>74.41499999999999</v>
      </c>
      <c r="I44" s="16">
        <v>1</v>
      </c>
    </row>
    <row r="45" spans="1:9" ht="21" customHeight="1">
      <c r="A45" s="9"/>
      <c r="B45" s="10" t="s">
        <v>72</v>
      </c>
      <c r="C45" s="11" t="s">
        <v>74</v>
      </c>
      <c r="D45" s="11">
        <v>105.5</v>
      </c>
      <c r="E45" s="12">
        <f t="shared" si="0"/>
        <v>26.375</v>
      </c>
      <c r="F45" s="9">
        <v>85</v>
      </c>
      <c r="G45" s="12">
        <f t="shared" si="1"/>
        <v>42.5</v>
      </c>
      <c r="H45" s="13">
        <f t="shared" si="2"/>
        <v>68.875</v>
      </c>
      <c r="I45" s="16">
        <v>2</v>
      </c>
    </row>
    <row r="46" spans="1:9" ht="21" customHeight="1">
      <c r="A46" s="9"/>
      <c r="B46" s="10" t="s">
        <v>75</v>
      </c>
      <c r="C46" s="11" t="s">
        <v>76</v>
      </c>
      <c r="D46" s="11">
        <v>93.5</v>
      </c>
      <c r="E46" s="12">
        <f t="shared" si="0"/>
        <v>23.375</v>
      </c>
      <c r="F46" s="9">
        <v>87</v>
      </c>
      <c r="G46" s="12">
        <f t="shared" si="1"/>
        <v>43.5</v>
      </c>
      <c r="H46" s="13">
        <f t="shared" si="2"/>
        <v>66.875</v>
      </c>
      <c r="I46" s="16">
        <v>1</v>
      </c>
    </row>
    <row r="47" spans="1:9" ht="21" customHeight="1">
      <c r="A47" s="9"/>
      <c r="B47" s="10" t="s">
        <v>75</v>
      </c>
      <c r="C47" s="11" t="s">
        <v>77</v>
      </c>
      <c r="D47" s="11">
        <v>89</v>
      </c>
      <c r="E47" s="12">
        <f t="shared" si="0"/>
        <v>22.25</v>
      </c>
      <c r="F47" s="9">
        <v>81.66</v>
      </c>
      <c r="G47" s="12">
        <f t="shared" si="1"/>
        <v>40.83</v>
      </c>
      <c r="H47" s="13">
        <f t="shared" si="2"/>
        <v>63.08</v>
      </c>
      <c r="I47" s="16">
        <v>2</v>
      </c>
    </row>
    <row r="48" spans="1:9" ht="21" customHeight="1">
      <c r="A48" s="14" t="s">
        <v>78</v>
      </c>
      <c r="B48" s="10" t="s">
        <v>79</v>
      </c>
      <c r="C48" s="11" t="s">
        <v>80</v>
      </c>
      <c r="D48" s="11">
        <v>127.5</v>
      </c>
      <c r="E48" s="12">
        <f t="shared" si="0"/>
        <v>31.875</v>
      </c>
      <c r="F48" s="9">
        <v>87.33</v>
      </c>
      <c r="G48" s="12">
        <f t="shared" si="1"/>
        <v>43.665</v>
      </c>
      <c r="H48" s="13">
        <v>75.55</v>
      </c>
      <c r="I48" s="16">
        <v>1</v>
      </c>
    </row>
    <row r="49" spans="1:9" ht="21" customHeight="1">
      <c r="A49" s="14"/>
      <c r="B49" s="10" t="s">
        <v>81</v>
      </c>
      <c r="C49" s="11" t="s">
        <v>82</v>
      </c>
      <c r="D49" s="11">
        <v>132</v>
      </c>
      <c r="E49" s="12">
        <f t="shared" si="0"/>
        <v>33</v>
      </c>
      <c r="F49" s="9">
        <v>85.33</v>
      </c>
      <c r="G49" s="12">
        <f t="shared" si="1"/>
        <v>42.665</v>
      </c>
      <c r="H49" s="13">
        <f t="shared" si="2"/>
        <v>75.66499999999999</v>
      </c>
      <c r="I49" s="16">
        <v>1</v>
      </c>
    </row>
    <row r="50" spans="1:9" ht="21" customHeight="1">
      <c r="A50" s="14"/>
      <c r="B50" s="10" t="s">
        <v>83</v>
      </c>
      <c r="C50" s="11" t="s">
        <v>84</v>
      </c>
      <c r="D50" s="11">
        <v>131.5</v>
      </c>
      <c r="E50" s="12">
        <f t="shared" si="0"/>
        <v>32.875</v>
      </c>
      <c r="F50" s="9">
        <v>81.33</v>
      </c>
      <c r="G50" s="12">
        <f t="shared" si="1"/>
        <v>40.665</v>
      </c>
      <c r="H50" s="13">
        <v>73.55</v>
      </c>
      <c r="I50" s="16">
        <v>1</v>
      </c>
    </row>
    <row r="51" spans="1:9" ht="21" customHeight="1">
      <c r="A51" s="14"/>
      <c r="B51" s="10" t="s">
        <v>83</v>
      </c>
      <c r="C51" s="11" t="s">
        <v>85</v>
      </c>
      <c r="D51" s="11">
        <v>106</v>
      </c>
      <c r="E51" s="12">
        <f t="shared" si="0"/>
        <v>26.5</v>
      </c>
      <c r="F51" s="9">
        <v>83.67</v>
      </c>
      <c r="G51" s="12">
        <f t="shared" si="1"/>
        <v>41.835</v>
      </c>
      <c r="H51" s="13">
        <f t="shared" si="2"/>
        <v>68.33500000000001</v>
      </c>
      <c r="I51" s="16">
        <v>2</v>
      </c>
    </row>
    <row r="52" spans="1:9" ht="21" customHeight="1">
      <c r="A52" s="14"/>
      <c r="B52" s="10" t="s">
        <v>86</v>
      </c>
      <c r="C52" s="11" t="s">
        <v>87</v>
      </c>
      <c r="D52" s="11">
        <v>129.5</v>
      </c>
      <c r="E52" s="12">
        <f t="shared" si="0"/>
        <v>32.375</v>
      </c>
      <c r="F52" s="9">
        <v>80.67</v>
      </c>
      <c r="G52" s="12">
        <f t="shared" si="1"/>
        <v>40.335</v>
      </c>
      <c r="H52" s="13">
        <v>72.72</v>
      </c>
      <c r="I52" s="16">
        <v>1</v>
      </c>
    </row>
    <row r="53" spans="1:9" ht="21" customHeight="1">
      <c r="A53" s="14"/>
      <c r="B53" s="10" t="s">
        <v>86</v>
      </c>
      <c r="C53" s="11" t="s">
        <v>88</v>
      </c>
      <c r="D53" s="11">
        <v>106</v>
      </c>
      <c r="E53" s="12">
        <f t="shared" si="0"/>
        <v>26.5</v>
      </c>
      <c r="F53" s="9">
        <v>81.67</v>
      </c>
      <c r="G53" s="12">
        <f t="shared" si="1"/>
        <v>40.835</v>
      </c>
      <c r="H53" s="13">
        <f t="shared" si="2"/>
        <v>67.33500000000001</v>
      </c>
      <c r="I53" s="16">
        <v>2</v>
      </c>
    </row>
    <row r="54" spans="1:9" ht="21" customHeight="1">
      <c r="A54" s="14"/>
      <c r="B54" s="10" t="s">
        <v>89</v>
      </c>
      <c r="C54" s="11" t="s">
        <v>90</v>
      </c>
      <c r="D54" s="11">
        <v>113</v>
      </c>
      <c r="E54" s="12">
        <f t="shared" si="0"/>
        <v>28.25</v>
      </c>
      <c r="F54" s="9">
        <v>82.67</v>
      </c>
      <c r="G54" s="12">
        <f t="shared" si="1"/>
        <v>41.335</v>
      </c>
      <c r="H54" s="13">
        <f t="shared" si="2"/>
        <v>69.58500000000001</v>
      </c>
      <c r="I54" s="16">
        <v>1</v>
      </c>
    </row>
    <row r="55" spans="1:9" ht="21" customHeight="1">
      <c r="A55" s="14"/>
      <c r="B55" s="10" t="s">
        <v>89</v>
      </c>
      <c r="C55" s="11" t="s">
        <v>91</v>
      </c>
      <c r="D55" s="11">
        <v>102</v>
      </c>
      <c r="E55" s="12">
        <f t="shared" si="0"/>
        <v>25.5</v>
      </c>
      <c r="F55" s="9">
        <v>85</v>
      </c>
      <c r="G55" s="12">
        <f t="shared" si="1"/>
        <v>42.5</v>
      </c>
      <c r="H55" s="13">
        <f t="shared" si="2"/>
        <v>68</v>
      </c>
      <c r="I55" s="16">
        <v>2</v>
      </c>
    </row>
    <row r="56" spans="1:9" ht="21" customHeight="1">
      <c r="A56" s="14"/>
      <c r="B56" s="10" t="s">
        <v>89</v>
      </c>
      <c r="C56" s="11" t="s">
        <v>92</v>
      </c>
      <c r="D56" s="11">
        <v>108</v>
      </c>
      <c r="E56" s="12">
        <f t="shared" si="0"/>
        <v>27</v>
      </c>
      <c r="F56" s="9">
        <v>78.33</v>
      </c>
      <c r="G56" s="12">
        <f t="shared" si="1"/>
        <v>39.165</v>
      </c>
      <c r="H56" s="13">
        <f t="shared" si="2"/>
        <v>66.16499999999999</v>
      </c>
      <c r="I56" s="16">
        <v>3</v>
      </c>
    </row>
  </sheetData>
  <sheetProtection/>
  <mergeCells count="6">
    <mergeCell ref="A1:I1"/>
    <mergeCell ref="A3:A20"/>
    <mergeCell ref="A21:A34"/>
    <mergeCell ref="A35:A43"/>
    <mergeCell ref="A44:A47"/>
    <mergeCell ref="A48:A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</dc:creator>
  <cp:keywords/>
  <dc:description/>
  <cp:lastModifiedBy>糖果屋</cp:lastModifiedBy>
  <dcterms:created xsi:type="dcterms:W3CDTF">2018-08-02T07:07:28Z</dcterms:created>
  <dcterms:modified xsi:type="dcterms:W3CDTF">2018-08-03T09:52:05Z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