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2160" windowWidth="14820"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<sst xmlns="http://schemas.openxmlformats.org/spreadsheetml/2006/main" count="66" uniqueCount="54">
  <si>
    <t>报考职位</t>
  </si>
  <si>
    <t>002001</t>
  </si>
  <si>
    <t>监控审核岗</t>
  </si>
  <si>
    <t>003</t>
  </si>
  <si>
    <t>刘宁</t>
  </si>
  <si>
    <t>00100915</t>
  </si>
  <si>
    <t>信息管理岗</t>
  </si>
  <si>
    <t>007</t>
  </si>
  <si>
    <t>沈凤</t>
  </si>
  <si>
    <t>00100727</t>
  </si>
  <si>
    <t>财务结算岗</t>
  </si>
  <si>
    <t>008</t>
  </si>
  <si>
    <t>奚琦</t>
  </si>
  <si>
    <t>00101412</t>
  </si>
  <si>
    <t>异地就医管理岗</t>
  </si>
  <si>
    <t>001</t>
  </si>
  <si>
    <t>由迪</t>
  </si>
  <si>
    <t>00100408</t>
  </si>
  <si>
    <t>目录管理岗</t>
  </si>
  <si>
    <t>002</t>
  </si>
  <si>
    <t>李卓</t>
  </si>
  <si>
    <t>00101623</t>
  </si>
  <si>
    <t>精算管理岗</t>
  </si>
  <si>
    <t>005</t>
  </si>
  <si>
    <t>曲畅</t>
  </si>
  <si>
    <t>00100911</t>
  </si>
  <si>
    <t>监督管理岗</t>
  </si>
  <si>
    <t>006</t>
  </si>
  <si>
    <t>王智慧</t>
  </si>
  <si>
    <t>00101426</t>
  </si>
  <si>
    <t>省医保局</t>
  </si>
  <si>
    <t>报考部门</t>
  </si>
  <si>
    <t>部门代码</t>
  </si>
  <si>
    <t>职位代码</t>
  </si>
  <si>
    <t>招考人数</t>
  </si>
  <si>
    <t>姓名</t>
  </si>
  <si>
    <t>准考证号</t>
  </si>
  <si>
    <t>行政能力</t>
  </si>
  <si>
    <t>申论</t>
  </si>
  <si>
    <t>总分</t>
  </si>
  <si>
    <t>笔试职位排名</t>
  </si>
  <si>
    <t>面试成绩</t>
  </si>
  <si>
    <t>笔试60%</t>
  </si>
  <si>
    <t>面试40%</t>
  </si>
  <si>
    <t>笔试成绩</t>
  </si>
  <si>
    <t>总成绩</t>
  </si>
  <si>
    <t>名次</t>
  </si>
  <si>
    <t>省医保局</t>
  </si>
  <si>
    <t>省医保局</t>
  </si>
  <si>
    <t>省医保局</t>
  </si>
  <si>
    <t>省医保局</t>
  </si>
  <si>
    <t>省医保局</t>
  </si>
  <si>
    <t>省医保局</t>
  </si>
  <si>
    <t>2015年吉林省社会医疗保险管理局考试录用特殊专业公务员拟录用人员名单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</si>
</sst>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s>
  <fonts count="40">
    <font>
      <sz val="12"/>
      <name val="宋体"/>
      <family val="0"/>
    </font>
    <font>
      <sz val="9"/>
      <name val="宋体"/>
      <family val="0"/>
    </font>
    <font>
      <sz val="11"/>
      <color indexed="17"/>
      <name val="宋体"/>
      <family val="0"/>
    </font>
    <font>
      <sz val="12"/>
      <name val="黑体"/>
      <family val="3"/>
    </font>
    <font>
      <sz val="12"/>
      <color indexed="8"/>
      <name val="黑体"/>
      <family val="3"/>
    </font>
    <font>
      <sz val="10"/>
      <name val="宋体"/>
      <family val="0"/>
    </font>
    <font>
      <sz val="10"/>
      <color indexed="8"/>
      <name val="宋体"/>
      <family val="0"/>
    </font>
    <font>
      <b/>
      <sz val="20"/>
      <color indexed="8"/>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0">
    <xf numFmtId="0" fontId="0" fillId="0" borderId="0" xfId="0" applyAlignment="1">
      <alignment/>
    </xf>
    <xf numFmtId="0" fontId="0" fillId="0" borderId="0" xfId="0" applyAlignment="1">
      <alignment horizontal="left"/>
    </xf>
    <xf numFmtId="0" fontId="0" fillId="0" borderId="0" xfId="0"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84"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84" fontId="6"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1">
      <selection activeCell="A2" sqref="A2"/>
    </sheetView>
  </sheetViews>
  <sheetFormatPr defaultColWidth="9.00390625" defaultRowHeight="14.25"/>
  <cols>
    <col min="1" max="1" width="9.00390625" style="2" customWidth="1"/>
    <col min="2" max="2" width="9.375" style="0" customWidth="1"/>
    <col min="3" max="3" width="12.875" style="0" customWidth="1"/>
    <col min="4" max="4" width="5.00390625" style="0" customWidth="1"/>
    <col min="5" max="5" width="5.125" style="0" customWidth="1"/>
    <col min="6" max="6" width="6.00390625" style="0" customWidth="1"/>
    <col min="7" max="7" width="10.25390625" style="0" customWidth="1"/>
    <col min="8" max="8" width="6.125" style="0" hidden="1" customWidth="1"/>
    <col min="9" max="9" width="6.625" style="0" hidden="1" customWidth="1"/>
    <col min="10" max="10" width="6.75390625" style="0" hidden="1" customWidth="1"/>
    <col min="11" max="11" width="7.75390625" style="0" hidden="1" customWidth="1"/>
    <col min="12" max="12" width="7.25390625" style="0" hidden="1" customWidth="1"/>
    <col min="13" max="13" width="8.00390625" style="0" hidden="1" customWidth="1"/>
    <col min="14" max="14" width="8.75390625" style="0" hidden="1" customWidth="1"/>
    <col min="15" max="15" width="8.75390625" style="0" customWidth="1"/>
    <col min="16" max="16" width="5.875" style="0" customWidth="1"/>
    <col min="17" max="17" width="9.00390625" style="0" customWidth="1"/>
    <col min="18" max="18" width="7.50390625" style="0" customWidth="1"/>
    <col min="19" max="19" width="6.125" style="0" customWidth="1"/>
    <col min="20" max="20" width="7.125" style="0" customWidth="1"/>
    <col min="21" max="21" width="7.00390625" style="0" customWidth="1"/>
    <col min="22" max="22" width="7.125" style="0" customWidth="1"/>
    <col min="23" max="23" width="5.25390625" style="0" customWidth="1"/>
  </cols>
  <sheetData>
    <row r="1" spans="1:23" ht="62.25" customHeight="1">
      <c r="A1" s="9" t="s">
        <v>53</v>
      </c>
      <c r="B1" s="9"/>
      <c r="C1" s="9"/>
      <c r="D1" s="9"/>
      <c r="E1" s="9"/>
      <c r="F1" s="9"/>
      <c r="G1" s="9"/>
      <c r="H1" s="9"/>
      <c r="I1" s="9"/>
      <c r="J1" s="9"/>
      <c r="K1" s="9"/>
      <c r="L1" s="9"/>
      <c r="M1" s="9"/>
      <c r="N1" s="9"/>
      <c r="O1" s="9"/>
      <c r="P1" s="9"/>
      <c r="Q1" s="9"/>
      <c r="R1" s="9"/>
      <c r="S1" s="9"/>
      <c r="T1" s="9"/>
      <c r="U1" s="9"/>
      <c r="V1" s="9"/>
      <c r="W1" s="9"/>
    </row>
    <row r="2" spans="1:23" s="1" customFormat="1" ht="33.75" customHeight="1">
      <c r="A2" s="3" t="s">
        <v>31</v>
      </c>
      <c r="B2" s="4" t="s">
        <v>32</v>
      </c>
      <c r="C2" s="4" t="s">
        <v>0</v>
      </c>
      <c r="D2" s="4" t="s">
        <v>33</v>
      </c>
      <c r="E2" s="4" t="s">
        <v>34</v>
      </c>
      <c r="F2" s="4" t="s">
        <v>35</v>
      </c>
      <c r="G2" s="4" t="s">
        <v>36</v>
      </c>
      <c r="H2" s="4" t="s">
        <v>37</v>
      </c>
      <c r="I2" s="4" t="s">
        <v>38</v>
      </c>
      <c r="J2" s="4" t="s">
        <v>39</v>
      </c>
      <c r="K2" s="5" t="s">
        <v>40</v>
      </c>
      <c r="L2" s="5" t="s">
        <v>41</v>
      </c>
      <c r="M2" s="5" t="s">
        <v>42</v>
      </c>
      <c r="N2" s="5" t="s">
        <v>43</v>
      </c>
      <c r="O2" s="5" t="s">
        <v>37</v>
      </c>
      <c r="P2" s="5" t="s">
        <v>38</v>
      </c>
      <c r="Q2" s="5" t="s">
        <v>44</v>
      </c>
      <c r="R2" s="5" t="s">
        <v>40</v>
      </c>
      <c r="S2" s="5" t="s">
        <v>41</v>
      </c>
      <c r="T2" s="5" t="s">
        <v>42</v>
      </c>
      <c r="U2" s="5" t="s">
        <v>43</v>
      </c>
      <c r="V2" s="5" t="s">
        <v>45</v>
      </c>
      <c r="W2" s="5" t="s">
        <v>46</v>
      </c>
    </row>
    <row r="3" spans="1:23" s="1" customFormat="1" ht="33" customHeight="1">
      <c r="A3" s="8" t="s">
        <v>30</v>
      </c>
      <c r="B3" s="6" t="s">
        <v>1</v>
      </c>
      <c r="C3" s="6" t="s">
        <v>2</v>
      </c>
      <c r="D3" s="6" t="s">
        <v>3</v>
      </c>
      <c r="E3" s="6">
        <v>1</v>
      </c>
      <c r="F3" s="6" t="s">
        <v>4</v>
      </c>
      <c r="G3" s="6" t="s">
        <v>5</v>
      </c>
      <c r="H3" s="6">
        <v>61.7</v>
      </c>
      <c r="I3" s="6">
        <v>74.5</v>
      </c>
      <c r="J3" s="6">
        <v>136.2</v>
      </c>
      <c r="K3" s="7">
        <v>1</v>
      </c>
      <c r="L3" s="6">
        <v>79.3</v>
      </c>
      <c r="M3" s="6">
        <f>J3/2*0.6</f>
        <v>40.85999999999999</v>
      </c>
      <c r="N3" s="6">
        <f>L3*0.4</f>
        <v>31.72</v>
      </c>
      <c r="O3" s="6">
        <v>61.79</v>
      </c>
      <c r="P3" s="6">
        <v>74.5</v>
      </c>
      <c r="Q3" s="6">
        <v>136.2</v>
      </c>
      <c r="R3" s="6">
        <v>1</v>
      </c>
      <c r="S3" s="6">
        <v>79.3</v>
      </c>
      <c r="T3" s="6">
        <v>40.86</v>
      </c>
      <c r="U3" s="6">
        <v>31.27</v>
      </c>
      <c r="V3" s="6">
        <f>M3+N3</f>
        <v>72.57999999999998</v>
      </c>
      <c r="W3" s="6">
        <v>1</v>
      </c>
    </row>
    <row r="4" spans="1:23" s="1" customFormat="1" ht="38.25" customHeight="1">
      <c r="A4" s="8" t="s">
        <v>47</v>
      </c>
      <c r="B4" s="6" t="s">
        <v>1</v>
      </c>
      <c r="C4" s="6" t="s">
        <v>6</v>
      </c>
      <c r="D4" s="6" t="s">
        <v>7</v>
      </c>
      <c r="E4" s="6">
        <v>1</v>
      </c>
      <c r="F4" s="6" t="s">
        <v>8</v>
      </c>
      <c r="G4" s="6" t="s">
        <v>9</v>
      </c>
      <c r="H4" s="6">
        <v>73.5</v>
      </c>
      <c r="I4" s="6">
        <v>75</v>
      </c>
      <c r="J4" s="6">
        <v>148.5</v>
      </c>
      <c r="K4" s="7">
        <v>1</v>
      </c>
      <c r="L4" s="6">
        <v>82</v>
      </c>
      <c r="M4" s="6">
        <f aca="true" t="shared" si="0" ref="M4:M9">J4/2*0.6</f>
        <v>44.55</v>
      </c>
      <c r="N4" s="6">
        <f aca="true" t="shared" si="1" ref="N4:N9">L4*0.4</f>
        <v>32.800000000000004</v>
      </c>
      <c r="O4" s="6">
        <v>73.5</v>
      </c>
      <c r="P4" s="6">
        <v>75</v>
      </c>
      <c r="Q4" s="6">
        <v>148.5</v>
      </c>
      <c r="R4" s="6">
        <v>1</v>
      </c>
      <c r="S4" s="6">
        <v>82</v>
      </c>
      <c r="T4" s="6">
        <v>44.55</v>
      </c>
      <c r="U4" s="6">
        <v>32.8</v>
      </c>
      <c r="V4" s="6">
        <f aca="true" t="shared" si="2" ref="V4:V9">M4+N4</f>
        <v>77.35</v>
      </c>
      <c r="W4" s="6">
        <v>1</v>
      </c>
    </row>
    <row r="5" spans="1:23" s="1" customFormat="1" ht="35.25" customHeight="1">
      <c r="A5" s="8" t="s">
        <v>48</v>
      </c>
      <c r="B5" s="6" t="s">
        <v>1</v>
      </c>
      <c r="C5" s="6" t="s">
        <v>10</v>
      </c>
      <c r="D5" s="6" t="s">
        <v>11</v>
      </c>
      <c r="E5" s="6">
        <v>1</v>
      </c>
      <c r="F5" s="6" t="s">
        <v>12</v>
      </c>
      <c r="G5" s="6" t="s">
        <v>13</v>
      </c>
      <c r="H5" s="6">
        <v>67.7</v>
      </c>
      <c r="I5" s="6">
        <v>75</v>
      </c>
      <c r="J5" s="6">
        <v>142.7</v>
      </c>
      <c r="K5" s="7">
        <v>3</v>
      </c>
      <c r="L5" s="6">
        <v>78.5</v>
      </c>
      <c r="M5" s="6">
        <f>J5/2*0.6</f>
        <v>42.809999999999995</v>
      </c>
      <c r="N5" s="6">
        <f>L5*0.4</f>
        <v>31.400000000000002</v>
      </c>
      <c r="O5" s="6">
        <v>67.7</v>
      </c>
      <c r="P5" s="6">
        <v>75</v>
      </c>
      <c r="Q5" s="6">
        <v>142.7</v>
      </c>
      <c r="R5" s="6">
        <v>3</v>
      </c>
      <c r="S5" s="6">
        <v>78.5</v>
      </c>
      <c r="T5" s="6">
        <v>42.81</v>
      </c>
      <c r="U5" s="6">
        <v>31.4</v>
      </c>
      <c r="V5" s="6">
        <f>M5+N5</f>
        <v>74.21</v>
      </c>
      <c r="W5" s="6">
        <v>1</v>
      </c>
    </row>
    <row r="6" spans="1:23" s="1" customFormat="1" ht="48.75" customHeight="1">
      <c r="A6" s="8" t="s">
        <v>49</v>
      </c>
      <c r="B6" s="6" t="s">
        <v>1</v>
      </c>
      <c r="C6" s="6" t="s">
        <v>14</v>
      </c>
      <c r="D6" s="6" t="s">
        <v>15</v>
      </c>
      <c r="E6" s="6">
        <v>1</v>
      </c>
      <c r="F6" s="6" t="s">
        <v>16</v>
      </c>
      <c r="G6" s="6" t="s">
        <v>17</v>
      </c>
      <c r="H6" s="6">
        <v>72.6</v>
      </c>
      <c r="I6" s="6">
        <v>73</v>
      </c>
      <c r="J6" s="6">
        <v>145.6</v>
      </c>
      <c r="K6" s="7">
        <v>1</v>
      </c>
      <c r="L6" s="6">
        <v>77.6</v>
      </c>
      <c r="M6" s="6">
        <f t="shared" si="0"/>
        <v>43.68</v>
      </c>
      <c r="N6" s="6">
        <f t="shared" si="1"/>
        <v>31.04</v>
      </c>
      <c r="O6" s="6">
        <v>72.6</v>
      </c>
      <c r="P6" s="6">
        <v>73</v>
      </c>
      <c r="Q6" s="6">
        <v>145.6</v>
      </c>
      <c r="R6" s="6">
        <v>1</v>
      </c>
      <c r="S6" s="6">
        <v>77.6</v>
      </c>
      <c r="T6" s="6">
        <v>43.68</v>
      </c>
      <c r="U6" s="6">
        <v>31.04</v>
      </c>
      <c r="V6" s="6">
        <f t="shared" si="2"/>
        <v>74.72</v>
      </c>
      <c r="W6" s="6">
        <v>1</v>
      </c>
    </row>
    <row r="7" spans="1:23" s="1" customFormat="1" ht="39" customHeight="1">
      <c r="A7" s="8" t="s">
        <v>50</v>
      </c>
      <c r="B7" s="6" t="s">
        <v>1</v>
      </c>
      <c r="C7" s="6" t="s">
        <v>18</v>
      </c>
      <c r="D7" s="6" t="s">
        <v>19</v>
      </c>
      <c r="E7" s="6">
        <v>1</v>
      </c>
      <c r="F7" s="6" t="s">
        <v>20</v>
      </c>
      <c r="G7" s="6" t="s">
        <v>21</v>
      </c>
      <c r="H7" s="6">
        <v>68.2</v>
      </c>
      <c r="I7" s="6">
        <v>72</v>
      </c>
      <c r="J7" s="6">
        <v>140.2</v>
      </c>
      <c r="K7" s="7">
        <v>1</v>
      </c>
      <c r="L7" s="6">
        <v>82</v>
      </c>
      <c r="M7" s="6">
        <f t="shared" si="0"/>
        <v>42.059999999999995</v>
      </c>
      <c r="N7" s="6">
        <f t="shared" si="1"/>
        <v>32.800000000000004</v>
      </c>
      <c r="O7" s="6">
        <v>68.2</v>
      </c>
      <c r="P7" s="6">
        <v>72</v>
      </c>
      <c r="Q7" s="6">
        <v>140.2</v>
      </c>
      <c r="R7" s="6">
        <v>1</v>
      </c>
      <c r="S7" s="6">
        <v>82</v>
      </c>
      <c r="T7" s="6">
        <v>42.06</v>
      </c>
      <c r="U7" s="6">
        <v>32.8</v>
      </c>
      <c r="V7" s="6">
        <f t="shared" si="2"/>
        <v>74.86</v>
      </c>
      <c r="W7" s="6">
        <v>1</v>
      </c>
    </row>
    <row r="8" spans="1:23" s="1" customFormat="1" ht="36.75" customHeight="1">
      <c r="A8" s="8" t="s">
        <v>51</v>
      </c>
      <c r="B8" s="6" t="s">
        <v>1</v>
      </c>
      <c r="C8" s="6" t="s">
        <v>22</v>
      </c>
      <c r="D8" s="6" t="s">
        <v>23</v>
      </c>
      <c r="E8" s="6">
        <v>1</v>
      </c>
      <c r="F8" s="6" t="s">
        <v>24</v>
      </c>
      <c r="G8" s="6" t="s">
        <v>25</v>
      </c>
      <c r="H8" s="6">
        <v>71.3</v>
      </c>
      <c r="I8" s="6">
        <v>78.5</v>
      </c>
      <c r="J8" s="6">
        <v>149.8</v>
      </c>
      <c r="K8" s="7">
        <v>2</v>
      </c>
      <c r="L8" s="6">
        <v>81.8</v>
      </c>
      <c r="M8" s="6">
        <f>J8/2*0.6</f>
        <v>44.940000000000005</v>
      </c>
      <c r="N8" s="6">
        <f>L8*0.4</f>
        <v>32.72</v>
      </c>
      <c r="O8" s="6">
        <v>71.3</v>
      </c>
      <c r="P8" s="6">
        <v>78.5</v>
      </c>
      <c r="Q8" s="6">
        <v>149.8</v>
      </c>
      <c r="R8" s="6">
        <v>2</v>
      </c>
      <c r="S8" s="6">
        <v>81.8</v>
      </c>
      <c r="T8" s="6">
        <v>44.94</v>
      </c>
      <c r="U8" s="6">
        <v>32.72</v>
      </c>
      <c r="V8" s="6">
        <f>M8+N8</f>
        <v>77.66</v>
      </c>
      <c r="W8" s="6">
        <v>1</v>
      </c>
    </row>
    <row r="9" spans="1:23" s="1" customFormat="1" ht="42.75" customHeight="1">
      <c r="A9" s="8" t="s">
        <v>52</v>
      </c>
      <c r="B9" s="6" t="s">
        <v>1</v>
      </c>
      <c r="C9" s="6" t="s">
        <v>26</v>
      </c>
      <c r="D9" s="6" t="s">
        <v>27</v>
      </c>
      <c r="E9" s="6">
        <v>1</v>
      </c>
      <c r="F9" s="6" t="s">
        <v>28</v>
      </c>
      <c r="G9" s="6" t="s">
        <v>29</v>
      </c>
      <c r="H9" s="6">
        <v>47.4</v>
      </c>
      <c r="I9" s="6">
        <v>75.5</v>
      </c>
      <c r="J9" s="6">
        <v>122.9</v>
      </c>
      <c r="K9" s="7">
        <v>1</v>
      </c>
      <c r="L9" s="6">
        <v>81.4</v>
      </c>
      <c r="M9" s="6">
        <f t="shared" si="0"/>
        <v>36.87</v>
      </c>
      <c r="N9" s="6">
        <f t="shared" si="1"/>
        <v>32.56</v>
      </c>
      <c r="O9" s="6">
        <v>47.4</v>
      </c>
      <c r="P9" s="6">
        <v>75.5</v>
      </c>
      <c r="Q9" s="6">
        <v>122.9</v>
      </c>
      <c r="R9" s="6">
        <v>1</v>
      </c>
      <c r="S9" s="6">
        <v>81.4</v>
      </c>
      <c r="T9" s="6">
        <v>36.87</v>
      </c>
      <c r="U9" s="6">
        <v>32.56</v>
      </c>
      <c r="V9" s="6">
        <f t="shared" si="2"/>
        <v>69.43</v>
      </c>
      <c r="W9" s="6">
        <v>1</v>
      </c>
    </row>
  </sheetData>
  <sheetProtection/>
  <mergeCells count="1">
    <mergeCell ref="A1:W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2016-01-18T02:03:50Z</cp:lastPrinted>
  <dcterms:created xsi:type="dcterms:W3CDTF">1996-12-17T01:32:42Z</dcterms:created>
  <dcterms:modified xsi:type="dcterms:W3CDTF">2016-01-27T02:10:19Z</dcterms:modified>
  <cp:category/>
  <cp:version/>
  <cp:contentType/>
  <cp:contentStatus/>
</cp:coreProperties>
</file>