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>
    <definedName name="_xlnm._FilterDatabase" localSheetId="0" hidden="1">'Sheet1'!$A$2:$P$3</definedName>
  </definedNames>
  <calcPr fullCalcOnLoad="1"/>
</workbook>
</file>

<file path=xl/sharedStrings.xml><?xml version="1.0" encoding="utf-8"?>
<sst xmlns="http://schemas.openxmlformats.org/spreadsheetml/2006/main" count="480" uniqueCount="134">
  <si>
    <t>2017年吉林省省直事业单位公开招聘第十七批拟聘用人选公示名单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</si>
  <si>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</si>
  <si>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</si>
  <si>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</si>
  <si>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</si>
  <si>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</si>
  <si>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</si>
  <si>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</si>
  <si>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</si>
  <si>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</si>
  <si>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</si>
  <si>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</si>
  <si>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</si>
  <si>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</si>
  <si>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</si>
  <si>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</si>
  <si>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</si>
  <si>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吉林省农业机械研究院</t>
  </si>
  <si>
    <t>农机设计</t>
  </si>
  <si>
    <t>3号</t>
  </si>
  <si>
    <t>王华泽</t>
  </si>
  <si>
    <t>男</t>
  </si>
  <si>
    <t>合格</t>
  </si>
  <si>
    <t>吉林省有色金属地质勘查局六○二队</t>
  </si>
  <si>
    <t>野外地质技术员1</t>
  </si>
  <si>
    <t>王郑平</t>
  </si>
  <si>
    <t>1</t>
  </si>
  <si>
    <t>野外物探技术员</t>
  </si>
  <si>
    <t>李航</t>
  </si>
  <si>
    <t>人事科科员</t>
  </si>
  <si>
    <t>吴立宝</t>
  </si>
  <si>
    <t>吉林省有色金属地质勘查局六○三队</t>
  </si>
  <si>
    <t>财务科会计</t>
  </si>
  <si>
    <t>黄诗淇</t>
  </si>
  <si>
    <t>女</t>
  </si>
  <si>
    <t>财务科出纳</t>
  </si>
  <si>
    <t>韩淑慧</t>
  </si>
  <si>
    <t>吉林省有色金属地质勘查局六〇四队</t>
  </si>
  <si>
    <t>野外测量技术员</t>
  </si>
  <si>
    <t>齐宇</t>
  </si>
  <si>
    <t>王天明</t>
  </si>
  <si>
    <t>赵凯</t>
  </si>
  <si>
    <t>吉林省有色金属地质勘查局六〇五队</t>
  </si>
  <si>
    <t>马畅</t>
  </si>
  <si>
    <t>野外地质技术员2</t>
  </si>
  <si>
    <t>朱晟德</t>
  </si>
  <si>
    <t>吉林省有色金属地质勘查局六〇六队</t>
  </si>
  <si>
    <t>甘泉</t>
  </si>
  <si>
    <t>岳胜</t>
  </si>
  <si>
    <t>吕文博</t>
  </si>
  <si>
    <t>3</t>
  </si>
  <si>
    <t>刘津睿</t>
  </si>
  <si>
    <t>4</t>
  </si>
  <si>
    <t>朱人杰</t>
  </si>
  <si>
    <t>5</t>
  </si>
  <si>
    <t>杜洪雨</t>
  </si>
  <si>
    <t>6</t>
  </si>
  <si>
    <t>吉林省有色金属地质勘查局六〇七队</t>
  </si>
  <si>
    <t>孔伟思</t>
  </si>
  <si>
    <t>张峰瑞</t>
  </si>
  <si>
    <t>马征</t>
  </si>
  <si>
    <t>吉林省有色金属地质勘查局六〇八队</t>
  </si>
  <si>
    <t>野外地质技术员</t>
  </si>
  <si>
    <t>吉洪清</t>
  </si>
  <si>
    <t>徐一鸣</t>
  </si>
  <si>
    <t>2</t>
  </si>
  <si>
    <t>野外化探技术员</t>
  </si>
  <si>
    <t>刘宇</t>
  </si>
  <si>
    <t>野外钻探技术员</t>
  </si>
  <si>
    <t>张岩鹏</t>
  </si>
  <si>
    <t>野外坑探采矿技术员</t>
  </si>
  <si>
    <t>孟繁龙</t>
  </si>
  <si>
    <t>野外矿山机电管理技术员</t>
  </si>
  <si>
    <t>杨亮</t>
  </si>
  <si>
    <t>马睿智</t>
  </si>
  <si>
    <t>化验技术员</t>
  </si>
  <si>
    <t>李宝奎</t>
  </si>
  <si>
    <t>张明爽</t>
  </si>
  <si>
    <t>王倩倩</t>
  </si>
  <si>
    <t>野外环境技术员</t>
  </si>
  <si>
    <t>4号</t>
  </si>
  <si>
    <t>左乐</t>
  </si>
  <si>
    <t>免笔试</t>
  </si>
  <si>
    <t>——</t>
  </si>
  <si>
    <t>吉林省有色金属地质勘查局研究所</t>
  </si>
  <si>
    <t>野外化验员</t>
  </si>
  <si>
    <t>汪浩</t>
  </si>
  <si>
    <t>李建鑫</t>
  </si>
  <si>
    <t>野外地质工程师</t>
  </si>
  <si>
    <t>亢学刚</t>
  </si>
  <si>
    <t>野外化验工程师</t>
  </si>
  <si>
    <t>宋国栋</t>
  </si>
  <si>
    <t>吉林省有色金属地质勘查院</t>
  </si>
  <si>
    <t>汪洋</t>
  </si>
  <si>
    <t>李富强</t>
  </si>
  <si>
    <t>吉林省国土资源调查规划研究院</t>
  </si>
  <si>
    <t>土地管理岗位</t>
  </si>
  <si>
    <t>7号</t>
  </si>
  <si>
    <t>姬冬梅</t>
  </si>
  <si>
    <t>35</t>
  </si>
  <si>
    <t>测绘管理岗位</t>
  </si>
  <si>
    <t>刘阳</t>
  </si>
  <si>
    <t>29</t>
  </si>
  <si>
    <t>吉林省农业广播电视学校</t>
  </si>
  <si>
    <t>财务管理</t>
  </si>
  <si>
    <t>任言</t>
  </si>
  <si>
    <t>吉林省水文水资源局
辽源分局</t>
  </si>
  <si>
    <t>东丰水文站水文勘测</t>
  </si>
  <si>
    <t>付尧</t>
  </si>
  <si>
    <t>吉林省基础测绘院</t>
  </si>
  <si>
    <t>测绘作业员</t>
  </si>
  <si>
    <t>王秋月</t>
  </si>
  <si>
    <t>吉林省航测遥感院</t>
  </si>
  <si>
    <t>外业测量员</t>
  </si>
  <si>
    <t>赵程远</t>
  </si>
  <si>
    <t>朱敬民</t>
  </si>
  <si>
    <t>邵奎明</t>
  </si>
  <si>
    <t>邹婵</t>
  </si>
  <si>
    <t>郭向京</t>
  </si>
  <si>
    <t>董书彤</t>
  </si>
  <si>
    <t>吉林省基础测绘基地管理中心</t>
  </si>
  <si>
    <t>土木工程管理技术员</t>
  </si>
  <si>
    <t>林晓锋</t>
  </si>
  <si>
    <t>吉林省地理信息院</t>
  </si>
  <si>
    <t>石晨露</t>
  </si>
  <si>
    <t>丁晓宇</t>
  </si>
  <si>
    <t>贺春晓</t>
  </si>
  <si>
    <t>潘兆阳</t>
  </si>
  <si>
    <t>席青杰</t>
  </si>
  <si>
    <t>宋雪洁</t>
  </si>
  <si>
    <t>李帅</t>
  </si>
  <si>
    <t>吉林省测量标志管理站</t>
  </si>
  <si>
    <t>文字综合</t>
  </si>
  <si>
    <t>郭欢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</si>
</sst>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top"/>
      <protection/>
    </xf>
    <xf numFmtId="0" fontId="30" fillId="32" borderId="0" applyNumberFormat="0" applyBorder="0" applyAlignment="0" applyProtection="0"/>
    <xf numFmtId="0" fontId="0" fillId="0" borderId="0">
      <alignment vertical="top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72" applyFont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97" applyFont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9" xfId="97" applyFont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常规 6 2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92" xfId="70"/>
    <cellStyle name="60% - 强调文字颜色 6" xfId="71"/>
    <cellStyle name="常规 2" xfId="72"/>
    <cellStyle name="常规 3" xfId="73"/>
    <cellStyle name="常规 5" xfId="74"/>
    <cellStyle name="常规 7" xfId="75"/>
    <cellStyle name="常规 11" xfId="76"/>
    <cellStyle name="常规 14" xfId="77"/>
    <cellStyle name="常规_拟聘用人员公示名单（上报用）_6" xfId="78"/>
    <cellStyle name="常规_拟聘用人员公示名单（上报用）" xfId="79"/>
    <cellStyle name="常规_拟聘用人员公示名单（上报用）_7" xfId="80"/>
    <cellStyle name="常规_拟聘用人员公示名单（上报用）_3" xfId="81"/>
    <cellStyle name="常规_拟聘用人员公示名单（上报用）_17" xfId="82"/>
    <cellStyle name="常规_拟聘用人员公示名单（上报用）_13" xfId="83"/>
    <cellStyle name="常规_拟聘用人员公示名单（上报用）_4" xfId="84"/>
    <cellStyle name="常规_拟聘用人员公示名单（上报用）_10" xfId="85"/>
    <cellStyle name="常规_拟聘用人员公示名单（上报用）_2" xfId="86"/>
    <cellStyle name="常规_拟聘用人员公示名单（上报用）_9" xfId="87"/>
    <cellStyle name="常规_拟聘用人员公示名单（上报用）_1" xfId="88"/>
    <cellStyle name="常规_拟聘用人员公示名单（上报用）_11" xfId="89"/>
    <cellStyle name="常规_拟聘用人员公示名单（上报用）_16" xfId="90"/>
    <cellStyle name="常规_拟聘用人员公示名单（上报用）_14" xfId="91"/>
    <cellStyle name="常规_拟聘用人员公示名单（上报用）_15" xfId="92"/>
    <cellStyle name="常规 2 20" xfId="93"/>
    <cellStyle name="常规_Sheet1" xfId="94"/>
    <cellStyle name="常规_2017年招聘计划表汇总201704" xfId="95"/>
    <cellStyle name="常规_Sheet1_1" xfId="96"/>
    <cellStyle name="常规 4" xfId="97"/>
    <cellStyle name="常规_Sheet1_1 3" xfId="98"/>
    <cellStyle name="_ET_STYLE_NoName_00_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SheetLayoutView="100" workbookViewId="0" topLeftCell="A1">
      <selection activeCell="A1" sqref="A1:P1"/>
    </sheetView>
  </sheetViews>
  <sheetFormatPr defaultColWidth="9.00390625" defaultRowHeight="30.75" customHeight="1"/>
  <cols>
    <col min="1" max="1" width="5.25390625" style="3" customWidth="1"/>
    <col min="2" max="2" width="16.25390625" style="4" customWidth="1"/>
    <col min="3" max="3" width="7.125" style="4" customWidth="1"/>
    <col min="4" max="4" width="5.375" style="4" customWidth="1"/>
    <col min="5" max="5" width="4.375" style="4" customWidth="1"/>
    <col min="6" max="6" width="6.875" style="4" customWidth="1"/>
    <col min="7" max="7" width="6.75390625" style="4" customWidth="1"/>
    <col min="8" max="8" width="5.875" style="4" customWidth="1"/>
    <col min="9" max="9" width="8.50390625" style="4" customWidth="1"/>
    <col min="10" max="13" width="9.00390625" style="4" customWidth="1"/>
    <col min="14" max="14" width="6.25390625" style="4" customWidth="1"/>
    <col min="15" max="15" width="5.75390625" style="4" customWidth="1"/>
    <col min="16" max="16" width="5.625" style="4" customWidth="1"/>
    <col min="17" max="18" width="9.00390625" style="4" customWidth="1"/>
    <col min="19" max="19" width="33.25390625" style="4" customWidth="1"/>
    <col min="20" max="16384" width="9.00390625" style="4" customWidth="1"/>
  </cols>
  <sheetData>
    <row r="1" spans="1:16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6" t="s">
        <v>14</v>
      </c>
      <c r="O2" s="6" t="s">
        <v>15</v>
      </c>
      <c r="P2" s="6" t="s">
        <v>16</v>
      </c>
    </row>
    <row r="3" spans="1:17" s="2" customFormat="1" ht="30" customHeight="1">
      <c r="A3" s="7">
        <v>1</v>
      </c>
      <c r="B3" s="8" t="s">
        <v>17</v>
      </c>
      <c r="C3" s="9" t="s">
        <v>18</v>
      </c>
      <c r="D3" s="10" t="s">
        <v>19</v>
      </c>
      <c r="E3" s="11">
        <v>4</v>
      </c>
      <c r="F3" s="7" t="s">
        <v>20</v>
      </c>
      <c r="G3" s="8" t="s">
        <v>21</v>
      </c>
      <c r="H3" s="8">
        <v>24</v>
      </c>
      <c r="I3" s="8">
        <v>58</v>
      </c>
      <c r="J3" s="7">
        <v>83.64</v>
      </c>
      <c r="K3" s="7">
        <f>I3*0.5</f>
        <v>29</v>
      </c>
      <c r="L3" s="7">
        <f>J3*0.5</f>
        <v>41.82</v>
      </c>
      <c r="M3" s="7">
        <f>K3+L3</f>
        <v>70.82</v>
      </c>
      <c r="N3" s="7">
        <v>1</v>
      </c>
      <c r="O3" s="7" t="s">
        <v>22</v>
      </c>
      <c r="P3" s="7" t="s">
        <v>22</v>
      </c>
      <c r="Q3" s="14"/>
    </row>
    <row r="4" spans="1:17" s="2" customFormat="1" ht="30" customHeight="1">
      <c r="A4" s="7">
        <v>2</v>
      </c>
      <c r="B4" s="8" t="s">
        <v>23</v>
      </c>
      <c r="C4" s="9" t="s">
        <v>24</v>
      </c>
      <c r="D4" s="10" t="s">
        <v>19</v>
      </c>
      <c r="E4" s="11">
        <v>1</v>
      </c>
      <c r="F4" s="7" t="s">
        <v>25</v>
      </c>
      <c r="G4" s="8" t="s">
        <v>21</v>
      </c>
      <c r="H4" s="8">
        <v>29</v>
      </c>
      <c r="I4" s="8">
        <v>57.5</v>
      </c>
      <c r="J4" s="7">
        <v>73.8</v>
      </c>
      <c r="K4" s="7">
        <v>28.75</v>
      </c>
      <c r="L4" s="7">
        <v>36.9</v>
      </c>
      <c r="M4" s="7">
        <v>65.65</v>
      </c>
      <c r="N4" s="7" t="s">
        <v>26</v>
      </c>
      <c r="O4" s="7" t="s">
        <v>22</v>
      </c>
      <c r="P4" s="7" t="s">
        <v>22</v>
      </c>
      <c r="Q4" s="14"/>
    </row>
    <row r="5" spans="1:17" s="2" customFormat="1" ht="30" customHeight="1">
      <c r="A5" s="7">
        <v>3</v>
      </c>
      <c r="B5" s="8" t="s">
        <v>23</v>
      </c>
      <c r="C5" s="9" t="s">
        <v>27</v>
      </c>
      <c r="D5" s="10" t="s">
        <v>19</v>
      </c>
      <c r="E5" s="11">
        <v>1</v>
      </c>
      <c r="F5" s="7" t="s">
        <v>28</v>
      </c>
      <c r="G5" s="8" t="s">
        <v>21</v>
      </c>
      <c r="H5" s="8">
        <v>25</v>
      </c>
      <c r="I5" s="8">
        <v>62</v>
      </c>
      <c r="J5" s="7">
        <v>80.6</v>
      </c>
      <c r="K5" s="7">
        <v>31</v>
      </c>
      <c r="L5" s="7">
        <v>40.3</v>
      </c>
      <c r="M5" s="7">
        <v>71.3</v>
      </c>
      <c r="N5" s="7" t="s">
        <v>26</v>
      </c>
      <c r="O5" s="7" t="s">
        <v>22</v>
      </c>
      <c r="P5" s="7" t="s">
        <v>22</v>
      </c>
      <c r="Q5" s="14"/>
    </row>
    <row r="6" spans="1:17" s="2" customFormat="1" ht="30" customHeight="1">
      <c r="A6" s="7">
        <v>4</v>
      </c>
      <c r="B6" s="8" t="s">
        <v>23</v>
      </c>
      <c r="C6" s="9" t="s">
        <v>29</v>
      </c>
      <c r="D6" s="10" t="s">
        <v>19</v>
      </c>
      <c r="E6" s="11">
        <v>1</v>
      </c>
      <c r="F6" s="7" t="s">
        <v>30</v>
      </c>
      <c r="G6" s="8" t="s">
        <v>21</v>
      </c>
      <c r="H6" s="8">
        <v>27</v>
      </c>
      <c r="I6" s="8">
        <v>69.5</v>
      </c>
      <c r="J6" s="7">
        <v>78.6</v>
      </c>
      <c r="K6" s="7">
        <v>34.75</v>
      </c>
      <c r="L6" s="7">
        <v>39.3</v>
      </c>
      <c r="M6" s="7">
        <v>74.05</v>
      </c>
      <c r="N6" s="7" t="s">
        <v>26</v>
      </c>
      <c r="O6" s="7" t="s">
        <v>22</v>
      </c>
      <c r="P6" s="7" t="s">
        <v>22</v>
      </c>
      <c r="Q6" s="14"/>
    </row>
    <row r="7" spans="1:17" s="2" customFormat="1" ht="30" customHeight="1">
      <c r="A7" s="7">
        <v>5</v>
      </c>
      <c r="B7" s="8" t="s">
        <v>31</v>
      </c>
      <c r="C7" s="9" t="s">
        <v>32</v>
      </c>
      <c r="D7" s="10" t="s">
        <v>19</v>
      </c>
      <c r="E7" s="11">
        <v>1</v>
      </c>
      <c r="F7" s="7" t="s">
        <v>33</v>
      </c>
      <c r="G7" s="8" t="s">
        <v>34</v>
      </c>
      <c r="H7" s="8">
        <v>31</v>
      </c>
      <c r="I7" s="8">
        <v>71.5</v>
      </c>
      <c r="J7" s="7">
        <v>80.8</v>
      </c>
      <c r="K7" s="7">
        <v>35.75</v>
      </c>
      <c r="L7" s="7">
        <v>40.4</v>
      </c>
      <c r="M7" s="7">
        <v>76.15</v>
      </c>
      <c r="N7" s="7" t="s">
        <v>26</v>
      </c>
      <c r="O7" s="7" t="s">
        <v>22</v>
      </c>
      <c r="P7" s="7" t="s">
        <v>22</v>
      </c>
      <c r="Q7" s="14"/>
    </row>
    <row r="8" spans="1:17" s="2" customFormat="1" ht="30" customHeight="1">
      <c r="A8" s="7">
        <v>6</v>
      </c>
      <c r="B8" s="8" t="s">
        <v>31</v>
      </c>
      <c r="C8" s="9" t="s">
        <v>35</v>
      </c>
      <c r="D8" s="10" t="s">
        <v>19</v>
      </c>
      <c r="E8" s="11">
        <v>1</v>
      </c>
      <c r="F8" s="7" t="s">
        <v>36</v>
      </c>
      <c r="G8" s="8" t="s">
        <v>34</v>
      </c>
      <c r="H8" s="8">
        <v>27</v>
      </c>
      <c r="I8" s="8">
        <v>79</v>
      </c>
      <c r="J8" s="7">
        <v>80</v>
      </c>
      <c r="K8" s="7">
        <v>39.5</v>
      </c>
      <c r="L8" s="7">
        <v>40</v>
      </c>
      <c r="M8" s="7">
        <v>79.5</v>
      </c>
      <c r="N8" s="7" t="s">
        <v>26</v>
      </c>
      <c r="O8" s="7" t="s">
        <v>22</v>
      </c>
      <c r="P8" s="7" t="s">
        <v>22</v>
      </c>
      <c r="Q8" s="14"/>
    </row>
    <row r="9" spans="1:17" s="2" customFormat="1" ht="30" customHeight="1">
      <c r="A9" s="7">
        <v>7</v>
      </c>
      <c r="B9" s="8" t="s">
        <v>37</v>
      </c>
      <c r="C9" s="9" t="s">
        <v>38</v>
      </c>
      <c r="D9" s="10" t="s">
        <v>19</v>
      </c>
      <c r="E9" s="11">
        <v>1</v>
      </c>
      <c r="F9" s="7" t="s">
        <v>39</v>
      </c>
      <c r="G9" s="8" t="s">
        <v>21</v>
      </c>
      <c r="H9" s="8">
        <v>29</v>
      </c>
      <c r="I9" s="8">
        <v>65.5</v>
      </c>
      <c r="J9" s="7">
        <v>80.8</v>
      </c>
      <c r="K9" s="7">
        <v>32.75</v>
      </c>
      <c r="L9" s="7">
        <v>40.4</v>
      </c>
      <c r="M9" s="7">
        <v>73.15</v>
      </c>
      <c r="N9" s="7" t="s">
        <v>26</v>
      </c>
      <c r="O9" s="7" t="s">
        <v>22</v>
      </c>
      <c r="P9" s="7" t="s">
        <v>22</v>
      </c>
      <c r="Q9" s="14"/>
    </row>
    <row r="10" spans="1:17" s="2" customFormat="1" ht="30" customHeight="1">
      <c r="A10" s="7">
        <v>8</v>
      </c>
      <c r="B10" s="8" t="s">
        <v>37</v>
      </c>
      <c r="C10" s="9" t="s">
        <v>32</v>
      </c>
      <c r="D10" s="10" t="s">
        <v>19</v>
      </c>
      <c r="E10" s="11">
        <v>2</v>
      </c>
      <c r="F10" s="7" t="s">
        <v>40</v>
      </c>
      <c r="G10" s="8" t="s">
        <v>34</v>
      </c>
      <c r="H10" s="8">
        <v>28</v>
      </c>
      <c r="I10" s="8">
        <v>70</v>
      </c>
      <c r="J10" s="7">
        <v>76.8</v>
      </c>
      <c r="K10" s="7">
        <v>35</v>
      </c>
      <c r="L10" s="7">
        <v>38.4</v>
      </c>
      <c r="M10" s="7">
        <v>73.4</v>
      </c>
      <c r="N10" s="7" t="s">
        <v>26</v>
      </c>
      <c r="O10" s="7" t="s">
        <v>22</v>
      </c>
      <c r="P10" s="7" t="s">
        <v>22</v>
      </c>
      <c r="Q10" s="14"/>
    </row>
    <row r="11" spans="1:17" s="2" customFormat="1" ht="30" customHeight="1">
      <c r="A11" s="7">
        <v>9</v>
      </c>
      <c r="B11" s="8" t="s">
        <v>37</v>
      </c>
      <c r="C11" s="9" t="s">
        <v>32</v>
      </c>
      <c r="D11" s="10" t="s">
        <v>19</v>
      </c>
      <c r="E11" s="11">
        <v>2</v>
      </c>
      <c r="F11" s="7" t="s">
        <v>41</v>
      </c>
      <c r="G11" s="8" t="s">
        <v>21</v>
      </c>
      <c r="H11" s="8">
        <v>28</v>
      </c>
      <c r="I11" s="8">
        <v>70</v>
      </c>
      <c r="J11" s="7">
        <v>76.8</v>
      </c>
      <c r="K11" s="7">
        <v>35</v>
      </c>
      <c r="L11" s="7">
        <v>38.4</v>
      </c>
      <c r="M11" s="7">
        <v>73.4</v>
      </c>
      <c r="N11" s="7" t="s">
        <v>26</v>
      </c>
      <c r="O11" s="7" t="s">
        <v>22</v>
      </c>
      <c r="P11" s="7" t="s">
        <v>22</v>
      </c>
      <c r="Q11" s="14"/>
    </row>
    <row r="12" spans="1:17" s="2" customFormat="1" ht="30" customHeight="1">
      <c r="A12" s="7">
        <v>10</v>
      </c>
      <c r="B12" s="8" t="s">
        <v>42</v>
      </c>
      <c r="C12" s="9" t="s">
        <v>24</v>
      </c>
      <c r="D12" s="10" t="s">
        <v>19</v>
      </c>
      <c r="E12" s="11">
        <v>1</v>
      </c>
      <c r="F12" s="7" t="s">
        <v>43</v>
      </c>
      <c r="G12" s="8" t="s">
        <v>21</v>
      </c>
      <c r="H12" s="8">
        <v>23</v>
      </c>
      <c r="I12" s="8">
        <v>75</v>
      </c>
      <c r="J12" s="7">
        <v>80.4</v>
      </c>
      <c r="K12" s="7">
        <v>37.5</v>
      </c>
      <c r="L12" s="7">
        <v>40.2</v>
      </c>
      <c r="M12" s="7">
        <v>77.7</v>
      </c>
      <c r="N12" s="7" t="s">
        <v>26</v>
      </c>
      <c r="O12" s="7" t="s">
        <v>22</v>
      </c>
      <c r="P12" s="7" t="s">
        <v>22</v>
      </c>
      <c r="Q12" s="14"/>
    </row>
    <row r="13" spans="1:17" s="2" customFormat="1" ht="30" customHeight="1">
      <c r="A13" s="7">
        <v>11</v>
      </c>
      <c r="B13" s="8" t="s">
        <v>42</v>
      </c>
      <c r="C13" s="9" t="s">
        <v>44</v>
      </c>
      <c r="D13" s="10" t="s">
        <v>19</v>
      </c>
      <c r="E13" s="11">
        <v>1</v>
      </c>
      <c r="F13" s="7" t="s">
        <v>45</v>
      </c>
      <c r="G13" s="8" t="s">
        <v>21</v>
      </c>
      <c r="H13" s="8">
        <v>27</v>
      </c>
      <c r="I13" s="8">
        <v>68.5</v>
      </c>
      <c r="J13" s="7">
        <v>84.4</v>
      </c>
      <c r="K13" s="7">
        <v>34.25</v>
      </c>
      <c r="L13" s="7">
        <v>42.2</v>
      </c>
      <c r="M13" s="7">
        <v>76.45</v>
      </c>
      <c r="N13" s="7" t="s">
        <v>26</v>
      </c>
      <c r="O13" s="7" t="s">
        <v>22</v>
      </c>
      <c r="P13" s="7" t="s">
        <v>22</v>
      </c>
      <c r="Q13" s="14"/>
    </row>
    <row r="14" spans="1:17" s="2" customFormat="1" ht="30" customHeight="1">
      <c r="A14" s="7">
        <v>12</v>
      </c>
      <c r="B14" s="8" t="s">
        <v>46</v>
      </c>
      <c r="C14" s="9" t="s">
        <v>24</v>
      </c>
      <c r="D14" s="10" t="s">
        <v>19</v>
      </c>
      <c r="E14" s="11">
        <v>1</v>
      </c>
      <c r="F14" s="7" t="s">
        <v>47</v>
      </c>
      <c r="G14" s="8" t="s">
        <v>21</v>
      </c>
      <c r="H14" s="8">
        <v>23</v>
      </c>
      <c r="I14" s="8">
        <v>62.5</v>
      </c>
      <c r="J14" s="7">
        <v>82.8</v>
      </c>
      <c r="K14" s="7">
        <v>31.25</v>
      </c>
      <c r="L14" s="7">
        <v>41.4</v>
      </c>
      <c r="M14" s="7">
        <v>72.65</v>
      </c>
      <c r="N14" s="7" t="s">
        <v>26</v>
      </c>
      <c r="O14" s="7" t="s">
        <v>22</v>
      </c>
      <c r="P14" s="7" t="s">
        <v>22</v>
      </c>
      <c r="Q14" s="14"/>
    </row>
    <row r="15" spans="1:17" s="2" customFormat="1" ht="30" customHeight="1">
      <c r="A15" s="7">
        <v>13</v>
      </c>
      <c r="B15" s="8" t="s">
        <v>46</v>
      </c>
      <c r="C15" s="9" t="s">
        <v>44</v>
      </c>
      <c r="D15" s="10" t="s">
        <v>19</v>
      </c>
      <c r="E15" s="11">
        <v>5</v>
      </c>
      <c r="F15" s="7" t="s">
        <v>48</v>
      </c>
      <c r="G15" s="8" t="s">
        <v>21</v>
      </c>
      <c r="H15" s="8">
        <v>25</v>
      </c>
      <c r="I15" s="8">
        <v>73.5</v>
      </c>
      <c r="J15" s="7">
        <v>83.8</v>
      </c>
      <c r="K15" s="7">
        <v>36.75</v>
      </c>
      <c r="L15" s="7">
        <v>41.9</v>
      </c>
      <c r="M15" s="7">
        <v>78.65</v>
      </c>
      <c r="N15" s="7" t="s">
        <v>26</v>
      </c>
      <c r="O15" s="7" t="s">
        <v>22</v>
      </c>
      <c r="P15" s="7" t="s">
        <v>22</v>
      </c>
      <c r="Q15" s="14"/>
    </row>
    <row r="16" spans="1:17" s="2" customFormat="1" ht="30" customHeight="1">
      <c r="A16" s="7">
        <v>14</v>
      </c>
      <c r="B16" s="8" t="s">
        <v>46</v>
      </c>
      <c r="C16" s="9" t="s">
        <v>44</v>
      </c>
      <c r="D16" s="10" t="s">
        <v>19</v>
      </c>
      <c r="E16" s="11">
        <v>5</v>
      </c>
      <c r="F16" s="7" t="s">
        <v>49</v>
      </c>
      <c r="G16" s="8" t="s">
        <v>21</v>
      </c>
      <c r="H16" s="8">
        <v>24</v>
      </c>
      <c r="I16" s="8">
        <v>71</v>
      </c>
      <c r="J16" s="7">
        <v>82.6</v>
      </c>
      <c r="K16" s="7">
        <v>35.5</v>
      </c>
      <c r="L16" s="7">
        <v>41.3</v>
      </c>
      <c r="M16" s="7">
        <v>76.8</v>
      </c>
      <c r="N16" s="7" t="s">
        <v>50</v>
      </c>
      <c r="O16" s="7" t="s">
        <v>22</v>
      </c>
      <c r="P16" s="7" t="s">
        <v>22</v>
      </c>
      <c r="Q16" s="14"/>
    </row>
    <row r="17" spans="1:17" s="2" customFormat="1" ht="30" customHeight="1">
      <c r="A17" s="7">
        <v>15</v>
      </c>
      <c r="B17" s="8" t="s">
        <v>46</v>
      </c>
      <c r="C17" s="9" t="s">
        <v>44</v>
      </c>
      <c r="D17" s="10" t="s">
        <v>19</v>
      </c>
      <c r="E17" s="11">
        <v>5</v>
      </c>
      <c r="F17" s="7" t="s">
        <v>51</v>
      </c>
      <c r="G17" s="8" t="s">
        <v>21</v>
      </c>
      <c r="H17" s="8">
        <v>25</v>
      </c>
      <c r="I17" s="8">
        <v>66.5</v>
      </c>
      <c r="J17" s="7">
        <v>80.2</v>
      </c>
      <c r="K17" s="7">
        <v>33.25</v>
      </c>
      <c r="L17" s="7">
        <v>40.1</v>
      </c>
      <c r="M17" s="7">
        <v>73.35</v>
      </c>
      <c r="N17" s="7" t="s">
        <v>52</v>
      </c>
      <c r="O17" s="7" t="s">
        <v>22</v>
      </c>
      <c r="P17" s="7" t="s">
        <v>22</v>
      </c>
      <c r="Q17" s="14"/>
    </row>
    <row r="18" spans="1:17" s="2" customFormat="1" ht="30" customHeight="1">
      <c r="A18" s="7">
        <v>16</v>
      </c>
      <c r="B18" s="8" t="s">
        <v>46</v>
      </c>
      <c r="C18" s="9" t="s">
        <v>44</v>
      </c>
      <c r="D18" s="10" t="s">
        <v>19</v>
      </c>
      <c r="E18" s="11">
        <v>5</v>
      </c>
      <c r="F18" s="7" t="s">
        <v>53</v>
      </c>
      <c r="G18" s="8" t="s">
        <v>21</v>
      </c>
      <c r="H18" s="8">
        <v>22</v>
      </c>
      <c r="I18" s="8">
        <v>70.5</v>
      </c>
      <c r="J18" s="7">
        <v>75.8</v>
      </c>
      <c r="K18" s="7">
        <v>35.25</v>
      </c>
      <c r="L18" s="7">
        <v>37.9</v>
      </c>
      <c r="M18" s="7">
        <v>73.15</v>
      </c>
      <c r="N18" s="7" t="s">
        <v>54</v>
      </c>
      <c r="O18" s="7" t="s">
        <v>22</v>
      </c>
      <c r="P18" s="7" t="s">
        <v>22</v>
      </c>
      <c r="Q18" s="14"/>
    </row>
    <row r="19" spans="1:17" s="2" customFormat="1" ht="30" customHeight="1">
      <c r="A19" s="7">
        <v>17</v>
      </c>
      <c r="B19" s="8" t="s">
        <v>46</v>
      </c>
      <c r="C19" s="9" t="s">
        <v>44</v>
      </c>
      <c r="D19" s="10" t="s">
        <v>19</v>
      </c>
      <c r="E19" s="11">
        <v>5</v>
      </c>
      <c r="F19" s="7" t="s">
        <v>55</v>
      </c>
      <c r="G19" s="8" t="s">
        <v>21</v>
      </c>
      <c r="H19" s="8">
        <v>26</v>
      </c>
      <c r="I19" s="8">
        <v>65.5</v>
      </c>
      <c r="J19" s="7">
        <v>75.2</v>
      </c>
      <c r="K19" s="7">
        <v>32.75</v>
      </c>
      <c r="L19" s="7">
        <v>37.6</v>
      </c>
      <c r="M19" s="7">
        <v>70.35</v>
      </c>
      <c r="N19" s="7" t="s">
        <v>56</v>
      </c>
      <c r="O19" s="7" t="s">
        <v>22</v>
      </c>
      <c r="P19" s="7" t="s">
        <v>22</v>
      </c>
      <c r="Q19" s="14"/>
    </row>
    <row r="20" spans="1:17" s="2" customFormat="1" ht="30" customHeight="1">
      <c r="A20" s="7">
        <v>18</v>
      </c>
      <c r="B20" s="8" t="s">
        <v>57</v>
      </c>
      <c r="C20" s="9" t="s">
        <v>24</v>
      </c>
      <c r="D20" s="10" t="s">
        <v>19</v>
      </c>
      <c r="E20" s="11">
        <v>1</v>
      </c>
      <c r="F20" s="7" t="s">
        <v>58</v>
      </c>
      <c r="G20" s="8" t="s">
        <v>21</v>
      </c>
      <c r="H20" s="8">
        <v>35</v>
      </c>
      <c r="I20" s="8">
        <v>79.5</v>
      </c>
      <c r="J20" s="7">
        <v>83.2</v>
      </c>
      <c r="K20" s="7">
        <v>39.75</v>
      </c>
      <c r="L20" s="7">
        <v>41.6</v>
      </c>
      <c r="M20" s="7">
        <v>81.35</v>
      </c>
      <c r="N20" s="7" t="s">
        <v>26</v>
      </c>
      <c r="O20" s="7" t="s">
        <v>22</v>
      </c>
      <c r="P20" s="7" t="s">
        <v>22</v>
      </c>
      <c r="Q20" s="14"/>
    </row>
    <row r="21" spans="1:17" s="2" customFormat="1" ht="30" customHeight="1">
      <c r="A21" s="7">
        <v>19</v>
      </c>
      <c r="B21" s="8" t="s">
        <v>57</v>
      </c>
      <c r="C21" s="9" t="s">
        <v>44</v>
      </c>
      <c r="D21" s="10" t="s">
        <v>19</v>
      </c>
      <c r="E21" s="11">
        <v>1</v>
      </c>
      <c r="F21" s="7" t="s">
        <v>59</v>
      </c>
      <c r="G21" s="8" t="s">
        <v>21</v>
      </c>
      <c r="H21" s="8">
        <v>27</v>
      </c>
      <c r="I21" s="8">
        <v>75.5</v>
      </c>
      <c r="J21" s="7">
        <v>77.8</v>
      </c>
      <c r="K21" s="7">
        <v>37.75</v>
      </c>
      <c r="L21" s="7">
        <v>38.9</v>
      </c>
      <c r="M21" s="7">
        <v>76.65</v>
      </c>
      <c r="N21" s="7" t="s">
        <v>26</v>
      </c>
      <c r="O21" s="7" t="s">
        <v>22</v>
      </c>
      <c r="P21" s="7" t="s">
        <v>22</v>
      </c>
      <c r="Q21" s="14"/>
    </row>
    <row r="22" spans="1:17" s="2" customFormat="1" ht="30" customHeight="1">
      <c r="A22" s="7">
        <v>20</v>
      </c>
      <c r="B22" s="8" t="s">
        <v>57</v>
      </c>
      <c r="C22" s="9" t="s">
        <v>27</v>
      </c>
      <c r="D22" s="10" t="s">
        <v>19</v>
      </c>
      <c r="E22" s="11">
        <v>1</v>
      </c>
      <c r="F22" s="7" t="s">
        <v>60</v>
      </c>
      <c r="G22" s="8" t="s">
        <v>21</v>
      </c>
      <c r="H22" s="8">
        <v>26</v>
      </c>
      <c r="I22" s="8">
        <v>64</v>
      </c>
      <c r="J22" s="7">
        <v>74.6</v>
      </c>
      <c r="K22" s="7">
        <v>32</v>
      </c>
      <c r="L22" s="7">
        <v>37.3</v>
      </c>
      <c r="M22" s="7">
        <v>69.3</v>
      </c>
      <c r="N22" s="7" t="s">
        <v>26</v>
      </c>
      <c r="O22" s="7" t="s">
        <v>22</v>
      </c>
      <c r="P22" s="7" t="s">
        <v>22</v>
      </c>
      <c r="Q22" s="14"/>
    </row>
    <row r="23" spans="1:17" s="2" customFormat="1" ht="30" customHeight="1">
      <c r="A23" s="7">
        <v>21</v>
      </c>
      <c r="B23" s="8" t="s">
        <v>61</v>
      </c>
      <c r="C23" s="9" t="s">
        <v>62</v>
      </c>
      <c r="D23" s="10" t="s">
        <v>19</v>
      </c>
      <c r="E23" s="11">
        <v>2</v>
      </c>
      <c r="F23" s="7" t="s">
        <v>63</v>
      </c>
      <c r="G23" s="8" t="s">
        <v>21</v>
      </c>
      <c r="H23" s="8">
        <v>25</v>
      </c>
      <c r="I23" s="8">
        <v>80</v>
      </c>
      <c r="J23" s="7">
        <v>80.54</v>
      </c>
      <c r="K23" s="7">
        <v>40</v>
      </c>
      <c r="L23" s="7">
        <v>40.27</v>
      </c>
      <c r="M23" s="7">
        <v>80.27000000000001</v>
      </c>
      <c r="N23" s="7" t="s">
        <v>26</v>
      </c>
      <c r="O23" s="7" t="s">
        <v>22</v>
      </c>
      <c r="P23" s="7" t="s">
        <v>22</v>
      </c>
      <c r="Q23" s="14"/>
    </row>
    <row r="24" spans="1:17" s="2" customFormat="1" ht="30" customHeight="1">
      <c r="A24" s="7">
        <v>22</v>
      </c>
      <c r="B24" s="8" t="s">
        <v>61</v>
      </c>
      <c r="C24" s="9" t="s">
        <v>62</v>
      </c>
      <c r="D24" s="10" t="s">
        <v>19</v>
      </c>
      <c r="E24" s="11">
        <v>2</v>
      </c>
      <c r="F24" s="7" t="s">
        <v>64</v>
      </c>
      <c r="G24" s="8" t="s">
        <v>21</v>
      </c>
      <c r="H24" s="8">
        <v>25</v>
      </c>
      <c r="I24" s="8">
        <v>68</v>
      </c>
      <c r="J24" s="7">
        <v>79.22</v>
      </c>
      <c r="K24" s="7">
        <v>34</v>
      </c>
      <c r="L24" s="7">
        <v>39.61</v>
      </c>
      <c r="M24" s="7">
        <v>73.61</v>
      </c>
      <c r="N24" s="7" t="s">
        <v>65</v>
      </c>
      <c r="O24" s="7" t="s">
        <v>22</v>
      </c>
      <c r="P24" s="7" t="s">
        <v>22</v>
      </c>
      <c r="Q24" s="14"/>
    </row>
    <row r="25" spans="1:17" s="2" customFormat="1" ht="30" customHeight="1">
      <c r="A25" s="7">
        <v>23</v>
      </c>
      <c r="B25" s="8" t="s">
        <v>61</v>
      </c>
      <c r="C25" s="9" t="s">
        <v>66</v>
      </c>
      <c r="D25" s="10" t="s">
        <v>19</v>
      </c>
      <c r="E25" s="11">
        <v>1</v>
      </c>
      <c r="F25" s="7" t="s">
        <v>67</v>
      </c>
      <c r="G25" s="8" t="s">
        <v>21</v>
      </c>
      <c r="H25" s="8">
        <v>29</v>
      </c>
      <c r="I25" s="8">
        <v>54</v>
      </c>
      <c r="J25" s="7">
        <v>79.82</v>
      </c>
      <c r="K25" s="7">
        <v>27</v>
      </c>
      <c r="L25" s="7">
        <v>39.91</v>
      </c>
      <c r="M25" s="7">
        <v>66.91</v>
      </c>
      <c r="N25" s="7" t="s">
        <v>26</v>
      </c>
      <c r="O25" s="7" t="s">
        <v>22</v>
      </c>
      <c r="P25" s="7" t="s">
        <v>22</v>
      </c>
      <c r="Q25" s="14"/>
    </row>
    <row r="26" spans="1:17" s="2" customFormat="1" ht="30" customHeight="1">
      <c r="A26" s="7">
        <v>24</v>
      </c>
      <c r="B26" s="8" t="s">
        <v>61</v>
      </c>
      <c r="C26" s="9" t="s">
        <v>68</v>
      </c>
      <c r="D26" s="10" t="s">
        <v>19</v>
      </c>
      <c r="E26" s="11">
        <v>1</v>
      </c>
      <c r="F26" s="7" t="s">
        <v>69</v>
      </c>
      <c r="G26" s="8" t="s">
        <v>21</v>
      </c>
      <c r="H26" s="8">
        <v>26</v>
      </c>
      <c r="I26" s="8">
        <v>58.5</v>
      </c>
      <c r="J26" s="7">
        <v>77.6</v>
      </c>
      <c r="K26" s="7">
        <v>29.25</v>
      </c>
      <c r="L26" s="7">
        <v>38.8</v>
      </c>
      <c r="M26" s="7">
        <v>68.05</v>
      </c>
      <c r="N26" s="7" t="s">
        <v>26</v>
      </c>
      <c r="O26" s="7" t="s">
        <v>22</v>
      </c>
      <c r="P26" s="7" t="s">
        <v>22</v>
      </c>
      <c r="Q26" s="14"/>
    </row>
    <row r="27" spans="1:17" s="2" customFormat="1" ht="30" customHeight="1">
      <c r="A27" s="7">
        <v>25</v>
      </c>
      <c r="B27" s="8" t="s">
        <v>61</v>
      </c>
      <c r="C27" s="9" t="s">
        <v>70</v>
      </c>
      <c r="D27" s="10" t="s">
        <v>19</v>
      </c>
      <c r="E27" s="11">
        <v>1</v>
      </c>
      <c r="F27" s="7" t="s">
        <v>71</v>
      </c>
      <c r="G27" s="8" t="s">
        <v>21</v>
      </c>
      <c r="H27" s="8">
        <v>29</v>
      </c>
      <c r="I27" s="8">
        <v>70.5</v>
      </c>
      <c r="J27" s="7">
        <v>78.4</v>
      </c>
      <c r="K27" s="7">
        <v>35.25</v>
      </c>
      <c r="L27" s="7">
        <v>39.2</v>
      </c>
      <c r="M27" s="7">
        <v>74.45</v>
      </c>
      <c r="N27" s="7" t="s">
        <v>26</v>
      </c>
      <c r="O27" s="7" t="s">
        <v>22</v>
      </c>
      <c r="P27" s="7" t="s">
        <v>22</v>
      </c>
      <c r="Q27" s="14"/>
    </row>
    <row r="28" spans="1:17" s="2" customFormat="1" ht="30" customHeight="1">
      <c r="A28" s="7">
        <v>26</v>
      </c>
      <c r="B28" s="8" t="s">
        <v>61</v>
      </c>
      <c r="C28" s="9" t="s">
        <v>72</v>
      </c>
      <c r="D28" s="10" t="s">
        <v>19</v>
      </c>
      <c r="E28" s="11">
        <v>1</v>
      </c>
      <c r="F28" s="7" t="s">
        <v>73</v>
      </c>
      <c r="G28" s="8" t="s">
        <v>21</v>
      </c>
      <c r="H28" s="8">
        <v>35</v>
      </c>
      <c r="I28" s="8">
        <v>78.5</v>
      </c>
      <c r="J28" s="7">
        <v>76.42</v>
      </c>
      <c r="K28" s="7">
        <v>39.25</v>
      </c>
      <c r="L28" s="7">
        <v>38.21</v>
      </c>
      <c r="M28" s="7">
        <v>77.46000000000001</v>
      </c>
      <c r="N28" s="7" t="s">
        <v>26</v>
      </c>
      <c r="O28" s="7" t="s">
        <v>22</v>
      </c>
      <c r="P28" s="7" t="s">
        <v>22</v>
      </c>
      <c r="Q28" s="14"/>
    </row>
    <row r="29" spans="1:17" s="2" customFormat="1" ht="30" customHeight="1">
      <c r="A29" s="7">
        <v>27</v>
      </c>
      <c r="B29" s="8" t="s">
        <v>61</v>
      </c>
      <c r="C29" s="9" t="s">
        <v>32</v>
      </c>
      <c r="D29" s="10" t="s">
        <v>19</v>
      </c>
      <c r="E29" s="11">
        <v>1</v>
      </c>
      <c r="F29" s="7" t="s">
        <v>74</v>
      </c>
      <c r="G29" s="8" t="s">
        <v>21</v>
      </c>
      <c r="H29" s="8">
        <v>34</v>
      </c>
      <c r="I29" s="8">
        <v>71.5</v>
      </c>
      <c r="J29" s="7">
        <v>80.82</v>
      </c>
      <c r="K29" s="7">
        <v>35.75</v>
      </c>
      <c r="L29" s="7">
        <v>40.41</v>
      </c>
      <c r="M29" s="7">
        <v>76.16</v>
      </c>
      <c r="N29" s="7" t="s">
        <v>26</v>
      </c>
      <c r="O29" s="7" t="s">
        <v>22</v>
      </c>
      <c r="P29" s="7" t="s">
        <v>22</v>
      </c>
      <c r="Q29" s="14"/>
    </row>
    <row r="30" spans="1:17" s="2" customFormat="1" ht="30" customHeight="1">
      <c r="A30" s="7">
        <v>28</v>
      </c>
      <c r="B30" s="8" t="s">
        <v>61</v>
      </c>
      <c r="C30" s="9" t="s">
        <v>75</v>
      </c>
      <c r="D30" s="10" t="s">
        <v>19</v>
      </c>
      <c r="E30" s="11">
        <v>2</v>
      </c>
      <c r="F30" s="7" t="s">
        <v>76</v>
      </c>
      <c r="G30" s="8" t="s">
        <v>21</v>
      </c>
      <c r="H30" s="8">
        <v>24</v>
      </c>
      <c r="I30" s="8">
        <v>74</v>
      </c>
      <c r="J30" s="7">
        <v>84.8</v>
      </c>
      <c r="K30" s="7">
        <v>37</v>
      </c>
      <c r="L30" s="7">
        <v>42.4</v>
      </c>
      <c r="M30" s="7">
        <v>79.4</v>
      </c>
      <c r="N30" s="7" t="s">
        <v>26</v>
      </c>
      <c r="O30" s="7" t="s">
        <v>22</v>
      </c>
      <c r="P30" s="7" t="s">
        <v>22</v>
      </c>
      <c r="Q30" s="14"/>
    </row>
    <row r="31" spans="1:17" s="2" customFormat="1" ht="30" customHeight="1">
      <c r="A31" s="7">
        <v>29</v>
      </c>
      <c r="B31" s="8" t="s">
        <v>61</v>
      </c>
      <c r="C31" s="9" t="s">
        <v>75</v>
      </c>
      <c r="D31" s="10" t="s">
        <v>19</v>
      </c>
      <c r="E31" s="11">
        <v>2</v>
      </c>
      <c r="F31" s="7" t="s">
        <v>77</v>
      </c>
      <c r="G31" s="8" t="s">
        <v>34</v>
      </c>
      <c r="H31" s="8">
        <v>30</v>
      </c>
      <c r="I31" s="8">
        <v>74</v>
      </c>
      <c r="J31" s="7">
        <v>82.2</v>
      </c>
      <c r="K31" s="7">
        <v>37</v>
      </c>
      <c r="L31" s="7">
        <v>41.1</v>
      </c>
      <c r="M31" s="7">
        <v>78.1</v>
      </c>
      <c r="N31" s="7" t="s">
        <v>65</v>
      </c>
      <c r="O31" s="7" t="s">
        <v>22</v>
      </c>
      <c r="P31" s="7" t="s">
        <v>22</v>
      </c>
      <c r="Q31" s="14"/>
    </row>
    <row r="32" spans="1:17" s="2" customFormat="1" ht="30" customHeight="1">
      <c r="A32" s="7">
        <v>30</v>
      </c>
      <c r="B32" s="8" t="s">
        <v>61</v>
      </c>
      <c r="C32" s="9" t="s">
        <v>29</v>
      </c>
      <c r="D32" s="10" t="s">
        <v>19</v>
      </c>
      <c r="E32" s="11">
        <v>1</v>
      </c>
      <c r="F32" s="7" t="s">
        <v>78</v>
      </c>
      <c r="G32" s="8" t="s">
        <v>34</v>
      </c>
      <c r="H32" s="8">
        <v>24</v>
      </c>
      <c r="I32" s="8">
        <v>69.5</v>
      </c>
      <c r="J32" s="7">
        <v>85.62</v>
      </c>
      <c r="K32" s="7">
        <v>34.75</v>
      </c>
      <c r="L32" s="7">
        <v>42.81</v>
      </c>
      <c r="M32" s="7">
        <v>77.56</v>
      </c>
      <c r="N32" s="7" t="s">
        <v>26</v>
      </c>
      <c r="O32" s="7" t="s">
        <v>22</v>
      </c>
      <c r="P32" s="7" t="s">
        <v>22</v>
      </c>
      <c r="Q32" s="14"/>
    </row>
    <row r="33" spans="1:17" s="2" customFormat="1" ht="30" customHeight="1">
      <c r="A33" s="7">
        <v>31</v>
      </c>
      <c r="B33" s="8" t="s">
        <v>37</v>
      </c>
      <c r="C33" s="9" t="s">
        <v>79</v>
      </c>
      <c r="D33" s="10" t="s">
        <v>80</v>
      </c>
      <c r="E33" s="11">
        <v>1</v>
      </c>
      <c r="F33" s="7" t="s">
        <v>81</v>
      </c>
      <c r="G33" s="8" t="s">
        <v>34</v>
      </c>
      <c r="H33" s="8">
        <v>29</v>
      </c>
      <c r="I33" s="8" t="s">
        <v>82</v>
      </c>
      <c r="J33" s="7">
        <v>77.4</v>
      </c>
      <c r="K33" s="7" t="s">
        <v>83</v>
      </c>
      <c r="L33" s="7" t="s">
        <v>83</v>
      </c>
      <c r="M33" s="7">
        <v>77.4</v>
      </c>
      <c r="N33" s="7" t="s">
        <v>26</v>
      </c>
      <c r="O33" s="7" t="s">
        <v>22</v>
      </c>
      <c r="P33" s="7" t="s">
        <v>22</v>
      </c>
      <c r="Q33" s="14"/>
    </row>
    <row r="34" spans="1:17" s="2" customFormat="1" ht="30" customHeight="1">
      <c r="A34" s="7">
        <v>32</v>
      </c>
      <c r="B34" s="8" t="s">
        <v>84</v>
      </c>
      <c r="C34" s="9" t="s">
        <v>85</v>
      </c>
      <c r="D34" s="10" t="s">
        <v>80</v>
      </c>
      <c r="E34" s="11">
        <v>2</v>
      </c>
      <c r="F34" s="7" t="s">
        <v>86</v>
      </c>
      <c r="G34" s="8" t="s">
        <v>34</v>
      </c>
      <c r="H34" s="8">
        <v>28</v>
      </c>
      <c r="I34" s="8" t="s">
        <v>82</v>
      </c>
      <c r="J34" s="7">
        <v>82.34</v>
      </c>
      <c r="K34" s="7" t="s">
        <v>83</v>
      </c>
      <c r="L34" s="7" t="s">
        <v>83</v>
      </c>
      <c r="M34" s="7">
        <v>82.34</v>
      </c>
      <c r="N34" s="7" t="s">
        <v>26</v>
      </c>
      <c r="O34" s="7" t="s">
        <v>22</v>
      </c>
      <c r="P34" s="7" t="s">
        <v>22</v>
      </c>
      <c r="Q34" s="14"/>
    </row>
    <row r="35" spans="1:17" s="2" customFormat="1" ht="30" customHeight="1">
      <c r="A35" s="7">
        <v>33</v>
      </c>
      <c r="B35" s="8" t="s">
        <v>84</v>
      </c>
      <c r="C35" s="9" t="s">
        <v>85</v>
      </c>
      <c r="D35" s="10" t="s">
        <v>80</v>
      </c>
      <c r="E35" s="11">
        <v>2</v>
      </c>
      <c r="F35" s="7" t="s">
        <v>87</v>
      </c>
      <c r="G35" s="8" t="s">
        <v>21</v>
      </c>
      <c r="H35" s="8">
        <v>27</v>
      </c>
      <c r="I35" s="8" t="s">
        <v>82</v>
      </c>
      <c r="J35" s="7">
        <v>81.5</v>
      </c>
      <c r="K35" s="7" t="s">
        <v>83</v>
      </c>
      <c r="L35" s="7" t="s">
        <v>83</v>
      </c>
      <c r="M35" s="7">
        <v>81.5</v>
      </c>
      <c r="N35" s="7" t="s">
        <v>65</v>
      </c>
      <c r="O35" s="7" t="s">
        <v>22</v>
      </c>
      <c r="P35" s="7" t="s">
        <v>22</v>
      </c>
      <c r="Q35" s="14"/>
    </row>
    <row r="36" spans="1:17" s="2" customFormat="1" ht="30" customHeight="1">
      <c r="A36" s="7">
        <v>34</v>
      </c>
      <c r="B36" s="8" t="s">
        <v>84</v>
      </c>
      <c r="C36" s="9" t="s">
        <v>88</v>
      </c>
      <c r="D36" s="10" t="s">
        <v>80</v>
      </c>
      <c r="E36" s="11">
        <v>1</v>
      </c>
      <c r="F36" s="7" t="s">
        <v>89</v>
      </c>
      <c r="G36" s="8" t="s">
        <v>21</v>
      </c>
      <c r="H36" s="8">
        <v>33</v>
      </c>
      <c r="I36" s="8" t="s">
        <v>82</v>
      </c>
      <c r="J36" s="7">
        <v>82.5</v>
      </c>
      <c r="K36" s="7" t="s">
        <v>83</v>
      </c>
      <c r="L36" s="7" t="s">
        <v>83</v>
      </c>
      <c r="M36" s="7">
        <v>82.5</v>
      </c>
      <c r="N36" s="7" t="s">
        <v>26</v>
      </c>
      <c r="O36" s="7" t="s">
        <v>22</v>
      </c>
      <c r="P36" s="7" t="s">
        <v>22</v>
      </c>
      <c r="Q36" s="14"/>
    </row>
    <row r="37" spans="1:17" s="2" customFormat="1" ht="30" customHeight="1">
      <c r="A37" s="7">
        <v>35</v>
      </c>
      <c r="B37" s="8" t="s">
        <v>84</v>
      </c>
      <c r="C37" s="9" t="s">
        <v>90</v>
      </c>
      <c r="D37" s="10" t="s">
        <v>80</v>
      </c>
      <c r="E37" s="11">
        <v>1</v>
      </c>
      <c r="F37" s="7" t="s">
        <v>91</v>
      </c>
      <c r="G37" s="8" t="s">
        <v>21</v>
      </c>
      <c r="H37" s="8">
        <v>35</v>
      </c>
      <c r="I37" s="8" t="s">
        <v>82</v>
      </c>
      <c r="J37" s="7">
        <v>76.3</v>
      </c>
      <c r="K37" s="7" t="s">
        <v>83</v>
      </c>
      <c r="L37" s="7" t="s">
        <v>83</v>
      </c>
      <c r="M37" s="7">
        <v>76.3</v>
      </c>
      <c r="N37" s="7">
        <v>1</v>
      </c>
      <c r="O37" s="7" t="s">
        <v>22</v>
      </c>
      <c r="P37" s="7" t="s">
        <v>22</v>
      </c>
      <c r="Q37" s="14"/>
    </row>
    <row r="38" spans="1:17" s="2" customFormat="1" ht="30" customHeight="1">
      <c r="A38" s="7">
        <v>36</v>
      </c>
      <c r="B38" s="8" t="s">
        <v>92</v>
      </c>
      <c r="C38" s="9" t="s">
        <v>62</v>
      </c>
      <c r="D38" s="10" t="s">
        <v>80</v>
      </c>
      <c r="E38" s="11">
        <v>2</v>
      </c>
      <c r="F38" s="7" t="s">
        <v>93</v>
      </c>
      <c r="G38" s="8" t="s">
        <v>21</v>
      </c>
      <c r="H38" s="8">
        <v>28</v>
      </c>
      <c r="I38" s="8" t="s">
        <v>82</v>
      </c>
      <c r="J38" s="7">
        <v>79.24</v>
      </c>
      <c r="K38" s="7" t="s">
        <v>83</v>
      </c>
      <c r="L38" s="7" t="s">
        <v>83</v>
      </c>
      <c r="M38" s="7">
        <v>79.24</v>
      </c>
      <c r="N38" s="7">
        <v>1</v>
      </c>
      <c r="O38" s="7" t="s">
        <v>22</v>
      </c>
      <c r="P38" s="7" t="s">
        <v>22</v>
      </c>
      <c r="Q38" s="14"/>
    </row>
    <row r="39" spans="1:17" s="2" customFormat="1" ht="30" customHeight="1">
      <c r="A39" s="7">
        <v>37</v>
      </c>
      <c r="B39" s="8" t="s">
        <v>92</v>
      </c>
      <c r="C39" s="9" t="s">
        <v>62</v>
      </c>
      <c r="D39" s="10" t="s">
        <v>80</v>
      </c>
      <c r="E39" s="11">
        <v>2</v>
      </c>
      <c r="F39" s="7" t="s">
        <v>94</v>
      </c>
      <c r="G39" s="8" t="s">
        <v>21</v>
      </c>
      <c r="H39" s="8">
        <v>28</v>
      </c>
      <c r="I39" s="8" t="s">
        <v>82</v>
      </c>
      <c r="J39" s="7">
        <v>77.82</v>
      </c>
      <c r="K39" s="7" t="s">
        <v>83</v>
      </c>
      <c r="L39" s="7" t="s">
        <v>83</v>
      </c>
      <c r="M39" s="7">
        <v>77.82</v>
      </c>
      <c r="N39" s="7">
        <v>2</v>
      </c>
      <c r="O39" s="7" t="s">
        <v>22</v>
      </c>
      <c r="P39" s="7" t="s">
        <v>22</v>
      </c>
      <c r="Q39" s="14"/>
    </row>
    <row r="40" spans="1:17" s="2" customFormat="1" ht="30" customHeight="1">
      <c r="A40" s="7">
        <v>38</v>
      </c>
      <c r="B40" s="8" t="s">
        <v>95</v>
      </c>
      <c r="C40" s="9" t="s">
        <v>96</v>
      </c>
      <c r="D40" s="10" t="s">
        <v>97</v>
      </c>
      <c r="E40" s="11">
        <v>1</v>
      </c>
      <c r="F40" s="7" t="s">
        <v>98</v>
      </c>
      <c r="G40" s="8" t="s">
        <v>34</v>
      </c>
      <c r="H40" s="8" t="s">
        <v>99</v>
      </c>
      <c r="I40" s="8" t="s">
        <v>82</v>
      </c>
      <c r="J40" s="7">
        <v>84.67</v>
      </c>
      <c r="K40" s="7" t="s">
        <v>83</v>
      </c>
      <c r="L40" s="7" t="s">
        <v>83</v>
      </c>
      <c r="M40" s="7">
        <v>84.67</v>
      </c>
      <c r="N40" s="7" t="s">
        <v>26</v>
      </c>
      <c r="O40" s="7" t="s">
        <v>22</v>
      </c>
      <c r="P40" s="7" t="s">
        <v>22</v>
      </c>
      <c r="Q40" s="14"/>
    </row>
    <row r="41" spans="1:17" s="2" customFormat="1" ht="30" customHeight="1">
      <c r="A41" s="7">
        <v>39</v>
      </c>
      <c r="B41" s="8" t="s">
        <v>95</v>
      </c>
      <c r="C41" s="9" t="s">
        <v>100</v>
      </c>
      <c r="D41" s="10" t="s">
        <v>97</v>
      </c>
      <c r="E41" s="11">
        <v>1</v>
      </c>
      <c r="F41" s="7" t="s">
        <v>101</v>
      </c>
      <c r="G41" s="8" t="s">
        <v>21</v>
      </c>
      <c r="H41" s="8" t="s">
        <v>102</v>
      </c>
      <c r="I41" s="8" t="s">
        <v>82</v>
      </c>
      <c r="J41" s="7">
        <v>85.33</v>
      </c>
      <c r="K41" s="7" t="s">
        <v>83</v>
      </c>
      <c r="L41" s="7" t="s">
        <v>83</v>
      </c>
      <c r="M41" s="7">
        <v>85.33</v>
      </c>
      <c r="N41" s="7" t="s">
        <v>26</v>
      </c>
      <c r="O41" s="7" t="s">
        <v>22</v>
      </c>
      <c r="P41" s="7" t="s">
        <v>22</v>
      </c>
      <c r="Q41" s="14"/>
    </row>
    <row r="42" spans="1:17" s="2" customFormat="1" ht="30" customHeight="1">
      <c r="A42" s="7">
        <v>40</v>
      </c>
      <c r="B42" s="8" t="s">
        <v>103</v>
      </c>
      <c r="C42" s="9" t="s">
        <v>104</v>
      </c>
      <c r="D42" s="10" t="s">
        <v>19</v>
      </c>
      <c r="E42" s="11">
        <v>1</v>
      </c>
      <c r="F42" s="7" t="s">
        <v>105</v>
      </c>
      <c r="G42" s="8" t="s">
        <v>34</v>
      </c>
      <c r="H42" s="8">
        <v>24</v>
      </c>
      <c r="I42" s="8">
        <v>70</v>
      </c>
      <c r="J42" s="7">
        <v>77.4</v>
      </c>
      <c r="K42" s="7">
        <v>35</v>
      </c>
      <c r="L42" s="7">
        <v>38.7</v>
      </c>
      <c r="M42" s="7">
        <v>73.6</v>
      </c>
      <c r="N42" s="7">
        <v>2</v>
      </c>
      <c r="O42" s="7" t="s">
        <v>22</v>
      </c>
      <c r="P42" s="7" t="s">
        <v>22</v>
      </c>
      <c r="Q42" s="14"/>
    </row>
    <row r="43" spans="1:17" s="2" customFormat="1" ht="30" customHeight="1">
      <c r="A43" s="7">
        <v>41</v>
      </c>
      <c r="B43" s="8" t="s">
        <v>106</v>
      </c>
      <c r="C43" s="9" t="s">
        <v>107</v>
      </c>
      <c r="D43" s="10" t="s">
        <v>19</v>
      </c>
      <c r="E43" s="11">
        <v>1</v>
      </c>
      <c r="F43" s="7" t="s">
        <v>108</v>
      </c>
      <c r="G43" s="8" t="s">
        <v>21</v>
      </c>
      <c r="H43" s="8">
        <v>27</v>
      </c>
      <c r="I43" s="8">
        <v>70.5</v>
      </c>
      <c r="J43" s="7">
        <v>67.8</v>
      </c>
      <c r="K43" s="7">
        <v>35.25</v>
      </c>
      <c r="L43" s="7">
        <v>33.9</v>
      </c>
      <c r="M43" s="7">
        <v>69.15</v>
      </c>
      <c r="N43" s="7">
        <v>1</v>
      </c>
      <c r="O43" s="7" t="s">
        <v>22</v>
      </c>
      <c r="P43" s="7" t="s">
        <v>22</v>
      </c>
      <c r="Q43" s="14"/>
    </row>
    <row r="44" spans="1:17" s="2" customFormat="1" ht="30" customHeight="1">
      <c r="A44" s="7">
        <v>42</v>
      </c>
      <c r="B44" s="8" t="s">
        <v>109</v>
      </c>
      <c r="C44" s="9" t="s">
        <v>110</v>
      </c>
      <c r="D44" s="10" t="s">
        <v>19</v>
      </c>
      <c r="E44" s="11">
        <v>1</v>
      </c>
      <c r="F44" s="7" t="s">
        <v>111</v>
      </c>
      <c r="G44" s="8" t="s">
        <v>34</v>
      </c>
      <c r="H44" s="8">
        <v>25</v>
      </c>
      <c r="I44" s="8">
        <v>73.6</v>
      </c>
      <c r="J44" s="7">
        <v>82.2</v>
      </c>
      <c r="K44" s="7">
        <f aca="true" t="shared" si="0" ref="K44:K59">I44*0.5</f>
        <v>36.8</v>
      </c>
      <c r="L44" s="7">
        <f aca="true" t="shared" si="1" ref="L44:L59">J44*0.5</f>
        <v>41.1</v>
      </c>
      <c r="M44" s="7">
        <f aca="true" t="shared" si="2" ref="M44:M59">K44+L44</f>
        <v>77.9</v>
      </c>
      <c r="N44" s="7">
        <v>1</v>
      </c>
      <c r="O44" s="7" t="s">
        <v>22</v>
      </c>
      <c r="P44" s="7" t="s">
        <v>22</v>
      </c>
      <c r="Q44" s="14"/>
    </row>
    <row r="45" spans="1:17" s="2" customFormat="1" ht="30" customHeight="1">
      <c r="A45" s="7">
        <v>43</v>
      </c>
      <c r="B45" s="8" t="s">
        <v>112</v>
      </c>
      <c r="C45" s="9" t="s">
        <v>113</v>
      </c>
      <c r="D45" s="10" t="s">
        <v>19</v>
      </c>
      <c r="E45" s="11">
        <v>2</v>
      </c>
      <c r="F45" s="7" t="s">
        <v>114</v>
      </c>
      <c r="G45" s="8" t="s">
        <v>21</v>
      </c>
      <c r="H45" s="8">
        <v>29</v>
      </c>
      <c r="I45" s="8">
        <v>71.6</v>
      </c>
      <c r="J45" s="7">
        <v>79.4</v>
      </c>
      <c r="K45" s="7">
        <f t="shared" si="0"/>
        <v>35.8</v>
      </c>
      <c r="L45" s="7">
        <f t="shared" si="1"/>
        <v>39.7</v>
      </c>
      <c r="M45" s="7">
        <f t="shared" si="2"/>
        <v>75.5</v>
      </c>
      <c r="N45" s="7">
        <v>1</v>
      </c>
      <c r="O45" s="7" t="s">
        <v>22</v>
      </c>
      <c r="P45" s="7" t="s">
        <v>22</v>
      </c>
      <c r="Q45" s="14"/>
    </row>
    <row r="46" spans="1:17" s="2" customFormat="1" ht="30" customHeight="1">
      <c r="A46" s="7">
        <v>44</v>
      </c>
      <c r="B46" s="8" t="s">
        <v>112</v>
      </c>
      <c r="C46" s="9" t="s">
        <v>113</v>
      </c>
      <c r="D46" s="10" t="s">
        <v>19</v>
      </c>
      <c r="E46" s="11">
        <v>2</v>
      </c>
      <c r="F46" s="7" t="s">
        <v>115</v>
      </c>
      <c r="G46" s="8" t="s">
        <v>21</v>
      </c>
      <c r="H46" s="8">
        <v>26</v>
      </c>
      <c r="I46" s="8">
        <v>71.6</v>
      </c>
      <c r="J46" s="7">
        <v>75</v>
      </c>
      <c r="K46" s="7">
        <f t="shared" si="0"/>
        <v>35.8</v>
      </c>
      <c r="L46" s="7">
        <f t="shared" si="1"/>
        <v>37.5</v>
      </c>
      <c r="M46" s="7">
        <f t="shared" si="2"/>
        <v>73.3</v>
      </c>
      <c r="N46" s="7">
        <v>2</v>
      </c>
      <c r="O46" s="7" t="s">
        <v>22</v>
      </c>
      <c r="P46" s="7" t="s">
        <v>22</v>
      </c>
      <c r="Q46" s="14"/>
    </row>
    <row r="47" spans="1:17" s="2" customFormat="1" ht="30" customHeight="1">
      <c r="A47" s="7">
        <v>45</v>
      </c>
      <c r="B47" s="8" t="s">
        <v>112</v>
      </c>
      <c r="C47" s="9" t="s">
        <v>110</v>
      </c>
      <c r="D47" s="10" t="s">
        <v>19</v>
      </c>
      <c r="E47" s="11">
        <v>4</v>
      </c>
      <c r="F47" s="7" t="s">
        <v>116</v>
      </c>
      <c r="G47" s="8" t="s">
        <v>21</v>
      </c>
      <c r="H47" s="8">
        <v>33</v>
      </c>
      <c r="I47" s="8">
        <v>72.2</v>
      </c>
      <c r="J47" s="7">
        <v>76.8</v>
      </c>
      <c r="K47" s="7">
        <f t="shared" si="0"/>
        <v>36.1</v>
      </c>
      <c r="L47" s="7">
        <f t="shared" si="1"/>
        <v>38.4</v>
      </c>
      <c r="M47" s="7">
        <f t="shared" si="2"/>
        <v>74.5</v>
      </c>
      <c r="N47" s="7">
        <v>1</v>
      </c>
      <c r="O47" s="7" t="s">
        <v>22</v>
      </c>
      <c r="P47" s="7" t="s">
        <v>22</v>
      </c>
      <c r="Q47" s="14"/>
    </row>
    <row r="48" spans="1:17" s="2" customFormat="1" ht="30" customHeight="1">
      <c r="A48" s="7">
        <v>46</v>
      </c>
      <c r="B48" s="8" t="s">
        <v>112</v>
      </c>
      <c r="C48" s="9" t="s">
        <v>110</v>
      </c>
      <c r="D48" s="10" t="s">
        <v>19</v>
      </c>
      <c r="E48" s="11">
        <v>4</v>
      </c>
      <c r="F48" s="7" t="s">
        <v>117</v>
      </c>
      <c r="G48" s="8" t="s">
        <v>34</v>
      </c>
      <c r="H48" s="8">
        <v>33</v>
      </c>
      <c r="I48" s="8">
        <v>72.6</v>
      </c>
      <c r="J48" s="7">
        <v>76.2</v>
      </c>
      <c r="K48" s="7">
        <f t="shared" si="0"/>
        <v>36.3</v>
      </c>
      <c r="L48" s="7">
        <f t="shared" si="1"/>
        <v>38.1</v>
      </c>
      <c r="M48" s="7">
        <f t="shared" si="2"/>
        <v>74.4</v>
      </c>
      <c r="N48" s="7">
        <v>2</v>
      </c>
      <c r="O48" s="7" t="s">
        <v>22</v>
      </c>
      <c r="P48" s="7" t="s">
        <v>22</v>
      </c>
      <c r="Q48" s="14"/>
    </row>
    <row r="49" spans="1:17" s="2" customFormat="1" ht="30" customHeight="1">
      <c r="A49" s="7">
        <v>47</v>
      </c>
      <c r="B49" s="8" t="s">
        <v>112</v>
      </c>
      <c r="C49" s="9" t="s">
        <v>110</v>
      </c>
      <c r="D49" s="10" t="s">
        <v>19</v>
      </c>
      <c r="E49" s="11">
        <v>4</v>
      </c>
      <c r="F49" s="7" t="s">
        <v>118</v>
      </c>
      <c r="G49" s="8" t="s">
        <v>21</v>
      </c>
      <c r="H49" s="8">
        <v>27</v>
      </c>
      <c r="I49" s="8">
        <v>72.6</v>
      </c>
      <c r="J49" s="7">
        <v>75.8</v>
      </c>
      <c r="K49" s="7">
        <f t="shared" si="0"/>
        <v>36.3</v>
      </c>
      <c r="L49" s="7">
        <f t="shared" si="1"/>
        <v>37.9</v>
      </c>
      <c r="M49" s="7">
        <f t="shared" si="2"/>
        <v>74.19999999999999</v>
      </c>
      <c r="N49" s="7">
        <v>3</v>
      </c>
      <c r="O49" s="7" t="s">
        <v>22</v>
      </c>
      <c r="P49" s="7" t="s">
        <v>22</v>
      </c>
      <c r="Q49" s="14"/>
    </row>
    <row r="50" spans="1:17" s="2" customFormat="1" ht="30" customHeight="1">
      <c r="A50" s="7">
        <v>48</v>
      </c>
      <c r="B50" s="8" t="s">
        <v>112</v>
      </c>
      <c r="C50" s="9" t="s">
        <v>110</v>
      </c>
      <c r="D50" s="10" t="s">
        <v>19</v>
      </c>
      <c r="E50" s="11">
        <v>4</v>
      </c>
      <c r="F50" s="7" t="s">
        <v>119</v>
      </c>
      <c r="G50" s="8" t="s">
        <v>34</v>
      </c>
      <c r="H50" s="8">
        <v>31</v>
      </c>
      <c r="I50" s="8">
        <v>81.8</v>
      </c>
      <c r="J50" s="7">
        <v>66.4</v>
      </c>
      <c r="K50" s="7">
        <f t="shared" si="0"/>
        <v>40.9</v>
      </c>
      <c r="L50" s="7">
        <f t="shared" si="1"/>
        <v>33.2</v>
      </c>
      <c r="M50" s="7">
        <f t="shared" si="2"/>
        <v>74.1</v>
      </c>
      <c r="N50" s="7">
        <v>4</v>
      </c>
      <c r="O50" s="7" t="s">
        <v>22</v>
      </c>
      <c r="P50" s="7" t="s">
        <v>22</v>
      </c>
      <c r="Q50" s="14"/>
    </row>
    <row r="51" spans="1:17" s="2" customFormat="1" ht="30" customHeight="1">
      <c r="A51" s="7">
        <v>49</v>
      </c>
      <c r="B51" s="8" t="s">
        <v>120</v>
      </c>
      <c r="C51" s="9" t="s">
        <v>121</v>
      </c>
      <c r="D51" s="10" t="s">
        <v>19</v>
      </c>
      <c r="E51" s="11">
        <v>1</v>
      </c>
      <c r="F51" s="7" t="s">
        <v>122</v>
      </c>
      <c r="G51" s="8" t="s">
        <v>21</v>
      </c>
      <c r="H51" s="8">
        <v>29</v>
      </c>
      <c r="I51" s="8">
        <v>77</v>
      </c>
      <c r="J51" s="7">
        <v>79</v>
      </c>
      <c r="K51" s="7">
        <f t="shared" si="0"/>
        <v>38.5</v>
      </c>
      <c r="L51" s="7">
        <f t="shared" si="1"/>
        <v>39.5</v>
      </c>
      <c r="M51" s="7">
        <f t="shared" si="2"/>
        <v>78</v>
      </c>
      <c r="N51" s="7">
        <v>1</v>
      </c>
      <c r="O51" s="7" t="s">
        <v>22</v>
      </c>
      <c r="P51" s="7" t="s">
        <v>22</v>
      </c>
      <c r="Q51" s="14"/>
    </row>
    <row r="52" spans="1:17" s="2" customFormat="1" ht="30" customHeight="1">
      <c r="A52" s="7">
        <v>50</v>
      </c>
      <c r="B52" s="8" t="s">
        <v>123</v>
      </c>
      <c r="C52" s="9" t="s">
        <v>110</v>
      </c>
      <c r="D52" s="10" t="s">
        <v>19</v>
      </c>
      <c r="E52" s="11">
        <v>7</v>
      </c>
      <c r="F52" s="7" t="s">
        <v>124</v>
      </c>
      <c r="G52" s="8" t="s">
        <v>34</v>
      </c>
      <c r="H52" s="8">
        <v>31</v>
      </c>
      <c r="I52" s="8">
        <v>81</v>
      </c>
      <c r="J52" s="7">
        <v>78.8</v>
      </c>
      <c r="K52" s="7">
        <f t="shared" si="0"/>
        <v>40.5</v>
      </c>
      <c r="L52" s="7">
        <f t="shared" si="1"/>
        <v>39.4</v>
      </c>
      <c r="M52" s="7">
        <f t="shared" si="2"/>
        <v>79.9</v>
      </c>
      <c r="N52" s="7">
        <v>1</v>
      </c>
      <c r="O52" s="7" t="s">
        <v>22</v>
      </c>
      <c r="P52" s="7" t="s">
        <v>22</v>
      </c>
      <c r="Q52" s="14"/>
    </row>
    <row r="53" spans="1:17" s="2" customFormat="1" ht="30" customHeight="1">
      <c r="A53" s="7">
        <v>51</v>
      </c>
      <c r="B53" s="8" t="s">
        <v>123</v>
      </c>
      <c r="C53" s="9" t="s">
        <v>110</v>
      </c>
      <c r="D53" s="10" t="s">
        <v>19</v>
      </c>
      <c r="E53" s="11">
        <v>7</v>
      </c>
      <c r="F53" s="7" t="s">
        <v>125</v>
      </c>
      <c r="G53" s="8" t="s">
        <v>34</v>
      </c>
      <c r="H53" s="8">
        <v>27</v>
      </c>
      <c r="I53" s="8">
        <v>77.6</v>
      </c>
      <c r="J53" s="7">
        <v>80.4</v>
      </c>
      <c r="K53" s="7">
        <f t="shared" si="0"/>
        <v>38.8</v>
      </c>
      <c r="L53" s="7">
        <f t="shared" si="1"/>
        <v>40.2</v>
      </c>
      <c r="M53" s="7">
        <f t="shared" si="2"/>
        <v>79</v>
      </c>
      <c r="N53" s="7">
        <v>2</v>
      </c>
      <c r="O53" s="7" t="s">
        <v>22</v>
      </c>
      <c r="P53" s="7" t="s">
        <v>22</v>
      </c>
      <c r="Q53" s="14"/>
    </row>
    <row r="54" spans="1:17" s="2" customFormat="1" ht="30" customHeight="1">
      <c r="A54" s="7">
        <v>52</v>
      </c>
      <c r="B54" s="8" t="s">
        <v>123</v>
      </c>
      <c r="C54" s="9" t="s">
        <v>110</v>
      </c>
      <c r="D54" s="10" t="s">
        <v>19</v>
      </c>
      <c r="E54" s="11">
        <v>7</v>
      </c>
      <c r="F54" s="7" t="s">
        <v>126</v>
      </c>
      <c r="G54" s="8" t="s">
        <v>34</v>
      </c>
      <c r="H54" s="8">
        <v>30</v>
      </c>
      <c r="I54" s="8">
        <v>76.8</v>
      </c>
      <c r="J54" s="7">
        <v>77.8</v>
      </c>
      <c r="K54" s="7">
        <f t="shared" si="0"/>
        <v>38.4</v>
      </c>
      <c r="L54" s="7">
        <f t="shared" si="1"/>
        <v>38.9</v>
      </c>
      <c r="M54" s="7">
        <f t="shared" si="2"/>
        <v>77.3</v>
      </c>
      <c r="N54" s="7">
        <v>3</v>
      </c>
      <c r="O54" s="7" t="s">
        <v>22</v>
      </c>
      <c r="P54" s="7" t="s">
        <v>22</v>
      </c>
      <c r="Q54" s="14"/>
    </row>
    <row r="55" spans="1:17" s="2" customFormat="1" ht="30" customHeight="1">
      <c r="A55" s="7">
        <v>53</v>
      </c>
      <c r="B55" s="8" t="s">
        <v>123</v>
      </c>
      <c r="C55" s="9" t="s">
        <v>110</v>
      </c>
      <c r="D55" s="10" t="s">
        <v>19</v>
      </c>
      <c r="E55" s="11">
        <v>7</v>
      </c>
      <c r="F55" s="7" t="s">
        <v>127</v>
      </c>
      <c r="G55" s="8" t="s">
        <v>34</v>
      </c>
      <c r="H55" s="8">
        <v>30</v>
      </c>
      <c r="I55" s="8">
        <v>71.2</v>
      </c>
      <c r="J55" s="7">
        <v>83.2</v>
      </c>
      <c r="K55" s="7">
        <f t="shared" si="0"/>
        <v>35.6</v>
      </c>
      <c r="L55" s="7">
        <f t="shared" si="1"/>
        <v>41.6</v>
      </c>
      <c r="M55" s="7">
        <f t="shared" si="2"/>
        <v>77.2</v>
      </c>
      <c r="N55" s="7">
        <v>4</v>
      </c>
      <c r="O55" s="7" t="s">
        <v>22</v>
      </c>
      <c r="P55" s="7" t="s">
        <v>22</v>
      </c>
      <c r="Q55" s="14"/>
    </row>
    <row r="56" spans="1:17" s="2" customFormat="1" ht="30" customHeight="1">
      <c r="A56" s="7">
        <v>54</v>
      </c>
      <c r="B56" s="8" t="s">
        <v>123</v>
      </c>
      <c r="C56" s="9" t="s">
        <v>110</v>
      </c>
      <c r="D56" s="10" t="s">
        <v>19</v>
      </c>
      <c r="E56" s="11">
        <v>7</v>
      </c>
      <c r="F56" s="7" t="s">
        <v>128</v>
      </c>
      <c r="G56" s="8" t="s">
        <v>21</v>
      </c>
      <c r="H56" s="8">
        <v>30</v>
      </c>
      <c r="I56" s="8">
        <v>82.4</v>
      </c>
      <c r="J56" s="7">
        <v>72</v>
      </c>
      <c r="K56" s="7">
        <f t="shared" si="0"/>
        <v>41.2</v>
      </c>
      <c r="L56" s="7">
        <f t="shared" si="1"/>
        <v>36</v>
      </c>
      <c r="M56" s="7">
        <f t="shared" si="2"/>
        <v>77.2</v>
      </c>
      <c r="N56" s="7">
        <v>5</v>
      </c>
      <c r="O56" s="7" t="s">
        <v>22</v>
      </c>
      <c r="P56" s="7" t="s">
        <v>22</v>
      </c>
      <c r="Q56" s="14"/>
    </row>
    <row r="57" spans="1:17" s="2" customFormat="1" ht="30" customHeight="1">
      <c r="A57" s="7">
        <v>55</v>
      </c>
      <c r="B57" s="8" t="s">
        <v>123</v>
      </c>
      <c r="C57" s="9" t="s">
        <v>110</v>
      </c>
      <c r="D57" s="10" t="s">
        <v>19</v>
      </c>
      <c r="E57" s="11">
        <v>7</v>
      </c>
      <c r="F57" s="7" t="s">
        <v>129</v>
      </c>
      <c r="G57" s="8" t="s">
        <v>34</v>
      </c>
      <c r="H57" s="8">
        <v>29</v>
      </c>
      <c r="I57" s="8">
        <v>72.8</v>
      </c>
      <c r="J57" s="7">
        <v>79.6</v>
      </c>
      <c r="K57" s="7">
        <f t="shared" si="0"/>
        <v>36.4</v>
      </c>
      <c r="L57" s="7">
        <f t="shared" si="1"/>
        <v>39.8</v>
      </c>
      <c r="M57" s="7">
        <f t="shared" si="2"/>
        <v>76.19999999999999</v>
      </c>
      <c r="N57" s="7">
        <v>6</v>
      </c>
      <c r="O57" s="7" t="s">
        <v>22</v>
      </c>
      <c r="P57" s="7" t="s">
        <v>22</v>
      </c>
      <c r="Q57" s="14"/>
    </row>
    <row r="58" spans="1:17" s="2" customFormat="1" ht="30" customHeight="1">
      <c r="A58" s="7">
        <v>56</v>
      </c>
      <c r="B58" s="8" t="s">
        <v>123</v>
      </c>
      <c r="C58" s="9" t="s">
        <v>110</v>
      </c>
      <c r="D58" s="10" t="s">
        <v>19</v>
      </c>
      <c r="E58" s="11">
        <v>7</v>
      </c>
      <c r="F58" s="7" t="s">
        <v>130</v>
      </c>
      <c r="G58" s="8" t="s">
        <v>34</v>
      </c>
      <c r="H58" s="8">
        <v>27</v>
      </c>
      <c r="I58" s="8">
        <v>73.6</v>
      </c>
      <c r="J58" s="7">
        <v>78</v>
      </c>
      <c r="K58" s="7">
        <f t="shared" si="0"/>
        <v>36.8</v>
      </c>
      <c r="L58" s="7">
        <f t="shared" si="1"/>
        <v>39</v>
      </c>
      <c r="M58" s="7">
        <f t="shared" si="2"/>
        <v>75.8</v>
      </c>
      <c r="N58" s="7">
        <v>7</v>
      </c>
      <c r="O58" s="7" t="s">
        <v>22</v>
      </c>
      <c r="P58" s="7" t="s">
        <v>22</v>
      </c>
      <c r="Q58" s="14"/>
    </row>
    <row r="59" spans="1:17" s="2" customFormat="1" ht="30" customHeight="1">
      <c r="A59" s="7">
        <v>57</v>
      </c>
      <c r="B59" s="8" t="s">
        <v>131</v>
      </c>
      <c r="C59" s="7" t="s">
        <v>132</v>
      </c>
      <c r="D59" s="12" t="s">
        <v>19</v>
      </c>
      <c r="E59" s="8">
        <v>1</v>
      </c>
      <c r="F59" s="7" t="s">
        <v>133</v>
      </c>
      <c r="G59" s="8" t="s">
        <v>34</v>
      </c>
      <c r="H59" s="8">
        <v>33</v>
      </c>
      <c r="I59" s="8">
        <v>78.5</v>
      </c>
      <c r="J59" s="7">
        <v>81</v>
      </c>
      <c r="K59" s="7">
        <f t="shared" si="0"/>
        <v>39.25</v>
      </c>
      <c r="L59" s="7">
        <f t="shared" si="1"/>
        <v>40.5</v>
      </c>
      <c r="M59" s="7">
        <f t="shared" si="2"/>
        <v>79.75</v>
      </c>
      <c r="N59" s="7">
        <v>1</v>
      </c>
      <c r="O59" s="7" t="s">
        <v>22</v>
      </c>
      <c r="P59" s="7" t="s">
        <v>22</v>
      </c>
      <c r="Q59" s="14"/>
    </row>
  </sheetData>
  <sheetProtection/>
  <autoFilter ref="A2:P3"/>
  <mergeCells count="1">
    <mergeCell ref="A1:P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2017-10-25T06:41:31Z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