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<sst xmlns="http://schemas.openxmlformats.org/spreadsheetml/2006/main" count="209" uniqueCount="138">
  <si>
    <t>于田县人民政府教育局</t>
  </si>
  <si>
    <t>№</t>
  </si>
  <si>
    <t>学校</t>
  </si>
  <si>
    <t>学段</t>
  </si>
  <si>
    <t>能胜任国语教师情况</t>
  </si>
  <si>
    <t>岗位需求</t>
  </si>
  <si>
    <t>班级数</t>
  </si>
  <si>
    <t>学生数</t>
  </si>
  <si>
    <t>合计</t>
  </si>
  <si>
    <t>正式教师</t>
  </si>
  <si>
    <t>自主招聘教师</t>
  </si>
  <si>
    <t>岗位合计</t>
  </si>
  <si>
    <t>语文</t>
  </si>
  <si>
    <t>数学</t>
  </si>
  <si>
    <t>科学</t>
  </si>
  <si>
    <t>思想政治</t>
  </si>
  <si>
    <t>音乐</t>
  </si>
  <si>
    <t>美术</t>
  </si>
  <si>
    <t>体育与健康</t>
  </si>
  <si>
    <t>综合实践活动</t>
  </si>
  <si>
    <t>新疆地方课程</t>
  </si>
  <si>
    <t>外语</t>
  </si>
  <si>
    <t>物理</t>
  </si>
  <si>
    <t>化学</t>
  </si>
  <si>
    <t>生物</t>
  </si>
  <si>
    <t>历史</t>
  </si>
  <si>
    <t>地理</t>
  </si>
  <si>
    <t>信息技术</t>
  </si>
  <si>
    <t>汽车维修与运用</t>
  </si>
  <si>
    <t>机电技术</t>
  </si>
  <si>
    <t>房屋装修</t>
  </si>
  <si>
    <t>摄影技术</t>
  </si>
  <si>
    <t>网页制作</t>
  </si>
  <si>
    <t>会计电算化</t>
  </si>
  <si>
    <t>电子商务</t>
  </si>
  <si>
    <t>物流</t>
  </si>
  <si>
    <t>中餐烹饪</t>
  </si>
  <si>
    <t>糕点制作</t>
  </si>
  <si>
    <t>服装设计</t>
  </si>
  <si>
    <t>酒店管理</t>
  </si>
  <si>
    <t>电工技术</t>
  </si>
  <si>
    <t>焊接技术</t>
  </si>
  <si>
    <t>水暖维修</t>
  </si>
  <si>
    <t>企业管理</t>
  </si>
  <si>
    <t>美容美体</t>
  </si>
  <si>
    <t>美发与形象设计</t>
  </si>
  <si>
    <t>宝玉石加工</t>
  </si>
  <si>
    <t>木雕技术</t>
  </si>
  <si>
    <t>手工手艺</t>
  </si>
  <si>
    <t>皮革加工</t>
  </si>
  <si>
    <t>园林技术</t>
  </si>
  <si>
    <t>畜牧兽医</t>
  </si>
  <si>
    <t>土木工程</t>
  </si>
  <si>
    <t>心里咨询</t>
  </si>
  <si>
    <t>校医</t>
  </si>
  <si>
    <t>会计出纳</t>
  </si>
  <si>
    <t>县   级   汇   总</t>
  </si>
  <si>
    <t>其中</t>
  </si>
  <si>
    <t>高级中学</t>
  </si>
  <si>
    <t>初级中学</t>
  </si>
  <si>
    <t>小学</t>
  </si>
  <si>
    <t>幼儿园</t>
  </si>
  <si>
    <t>第一高级中学</t>
  </si>
  <si>
    <t>高中</t>
  </si>
  <si>
    <t>第二高级中学</t>
  </si>
  <si>
    <t>高中</t>
  </si>
  <si>
    <t>先拜巴扎镇高级中学</t>
  </si>
  <si>
    <t>职业技术学校</t>
  </si>
  <si>
    <t>第一中学</t>
  </si>
  <si>
    <t>初级中学</t>
  </si>
  <si>
    <t>第二中学</t>
  </si>
  <si>
    <t>实验学校</t>
  </si>
  <si>
    <t>阿羌乡初级中学</t>
  </si>
  <si>
    <t>阿羌乡普鲁学校</t>
  </si>
  <si>
    <t>阿热勒乡拜什托格拉克希望学校</t>
  </si>
  <si>
    <t>阿热勒乡初级中学</t>
  </si>
  <si>
    <t>阿日希乡初级中学</t>
  </si>
  <si>
    <t>奥依托格拉克乡初级中学</t>
  </si>
  <si>
    <t>达里雅布依乡学校</t>
  </si>
  <si>
    <t>加依乡初级中学</t>
  </si>
  <si>
    <t>喀尔克乡初级中学</t>
  </si>
  <si>
    <t>科克亚乡初级中学</t>
  </si>
  <si>
    <t>拉依苏农场学校</t>
  </si>
  <si>
    <t>兰干博孜亚农场学校</t>
  </si>
  <si>
    <t>兰干乡初级中学</t>
  </si>
  <si>
    <t>木尕拉镇初级中学</t>
  </si>
  <si>
    <t>斯也克乡初级中学</t>
  </si>
  <si>
    <t>托格日尕孜乡初级中学</t>
  </si>
  <si>
    <t>希吾勒乡初级中学</t>
  </si>
  <si>
    <t>先拜巴扎镇初级中学</t>
  </si>
  <si>
    <t>英巴格乡初级中学</t>
  </si>
  <si>
    <t>实验学校</t>
  </si>
  <si>
    <t>第一小学</t>
  </si>
  <si>
    <t>第二小学</t>
  </si>
  <si>
    <t>第三小学</t>
  </si>
  <si>
    <t>阿羌乡小学</t>
  </si>
  <si>
    <t>阿热勒乡拜什托格拉克希望学校</t>
  </si>
  <si>
    <t>阿热勒乡小学</t>
  </si>
  <si>
    <t>阿日希乡小学</t>
  </si>
  <si>
    <t>奥依托格拉克乡小学</t>
  </si>
  <si>
    <t>达里雅布依乡学校</t>
  </si>
  <si>
    <t>加依乡小学</t>
  </si>
  <si>
    <t>喀尔克乡小学</t>
  </si>
  <si>
    <t>科克亚乡小学</t>
  </si>
  <si>
    <t>兰干乡小学</t>
  </si>
  <si>
    <t>木尕拉镇小学</t>
  </si>
  <si>
    <t>斯也克乡小学</t>
  </si>
  <si>
    <t>托格日尕孜乡小学</t>
  </si>
  <si>
    <t>希吾勒乡小学</t>
  </si>
  <si>
    <t>先拜巴扎镇小学</t>
  </si>
  <si>
    <t>英巴格乡小学</t>
  </si>
  <si>
    <t>镇海幼儿园</t>
  </si>
  <si>
    <t>幼儿园</t>
  </si>
  <si>
    <t>金凤幼儿园</t>
  </si>
  <si>
    <t>第一幼儿园</t>
  </si>
  <si>
    <t>第二幼儿园</t>
  </si>
  <si>
    <t>第三幼儿园</t>
  </si>
  <si>
    <t>第四幼儿园</t>
  </si>
  <si>
    <t>阿羌乡幼儿园</t>
  </si>
  <si>
    <t>阿热勒乡幼儿园</t>
  </si>
  <si>
    <t>阿日希乡幼儿园</t>
  </si>
  <si>
    <t>奥依托格拉克乡幼儿园</t>
  </si>
  <si>
    <t>加依乡幼儿园</t>
  </si>
  <si>
    <t>喀尔克乡幼儿园</t>
  </si>
  <si>
    <t>科克亚乡幼儿园</t>
  </si>
  <si>
    <t>拉依苏农场幼儿园</t>
  </si>
  <si>
    <t>兰干博孜亚农场幼儿园</t>
  </si>
  <si>
    <t>兰干乡幼儿园</t>
  </si>
  <si>
    <t>木尕拉镇幼儿园</t>
  </si>
  <si>
    <t>斯也克乡幼儿园</t>
  </si>
  <si>
    <t>托格日尕孜乡幼儿园</t>
  </si>
  <si>
    <t>希吾勒乡幼儿园</t>
  </si>
  <si>
    <t>先拜巴扎镇幼儿园</t>
  </si>
  <si>
    <t>英巴格乡幼儿园</t>
  </si>
  <si>
    <t>阿羌乡普鲁幼儿园</t>
  </si>
  <si>
    <t>幼儿园合计</t>
  </si>
  <si>
    <t xml:space="preserve"> </t>
  </si>
  <si>
    <t>黑龙江吉林辽宁组招聘岗位统计表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</si>
</sst>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color indexed="8"/>
      <name val="华文中宋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color indexed="8"/>
      <name val="Calibri"/>
      <family val="2"/>
    </font>
    <font>
      <sz val="10"/>
      <color indexed="8"/>
      <name val="等线"/>
      <family val="0"/>
    </font>
    <font>
      <sz val="9"/>
      <name val="等线"/>
      <family val="0"/>
    </font>
    <font>
      <b/>
      <sz val="14"/>
      <color indexed="8"/>
      <name val="等线"/>
      <family val="0"/>
    </font>
    <font>
      <sz val="10"/>
      <color indexed="10"/>
      <name val="等线"/>
      <family val="0"/>
    </font>
    <font>
      <sz val="9"/>
      <color indexed="8"/>
      <name val="等线"/>
      <family val="0"/>
    </font>
    <font>
      <sz val="9"/>
      <color indexed="10"/>
      <name val="等线"/>
      <family val="0"/>
    </font>
    <font>
      <b/>
      <sz val="10"/>
      <color indexed="8"/>
      <name val="等线"/>
      <family val="0"/>
    </font>
    <font>
      <sz val="12"/>
      <color indexed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rgb="FFFF0000"/>
      <name val="等线"/>
      <family val="0"/>
    </font>
    <font>
      <sz val="12"/>
      <color rgb="FFFF0000"/>
      <name val="宋体"/>
      <family val="0"/>
    </font>
    <font>
      <sz val="9"/>
      <color rgb="FFFF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2" fillId="0" borderId="0" xfId="40" applyFont="1" applyFill="1" applyAlignment="1">
      <alignment horizontal="center" vertical="center"/>
      <protection/>
    </xf>
    <xf numFmtId="0" fontId="5" fillId="0" borderId="0" xfId="40" applyFont="1" applyFill="1" applyAlignment="1">
      <alignment horizontal="center" vertical="center" shrinkToFit="1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5" fillId="0" borderId="0" xfId="40" applyFont="1" applyFill="1" applyAlignment="1">
      <alignment horizontal="center"/>
      <protection/>
    </xf>
    <xf numFmtId="0" fontId="5" fillId="0" borderId="0" xfId="40" applyFont="1" applyFill="1" applyAlignment="1">
      <alignment horizontal="center" vertical="center"/>
      <protection/>
    </xf>
    <xf numFmtId="31" fontId="5" fillId="0" borderId="0" xfId="40" applyNumberFormat="1" applyFont="1" applyFill="1" applyBorder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 wrapText="1"/>
      <protection/>
    </xf>
    <xf numFmtId="1" fontId="7" fillId="0" borderId="10" xfId="40" applyNumberFormat="1" applyFont="1" applyFill="1" applyBorder="1" applyAlignment="1">
      <alignment horizontal="center" vertical="center" shrinkToFit="1"/>
      <protection/>
    </xf>
    <xf numFmtId="1" fontId="7" fillId="0" borderId="0" xfId="40" applyNumberFormat="1" applyFont="1" applyFill="1" applyBorder="1" applyAlignment="1">
      <alignment horizontal="center" vertical="center" shrinkToFit="1"/>
      <protection/>
    </xf>
    <xf numFmtId="0" fontId="7" fillId="0" borderId="10" xfId="40" applyFont="1" applyFill="1" applyBorder="1" applyAlignment="1">
      <alignment horizontal="center" vertical="center" shrinkToFit="1"/>
      <protection/>
    </xf>
    <xf numFmtId="0" fontId="47" fillId="0" borderId="10" xfId="40" applyFont="1" applyFill="1" applyBorder="1" applyAlignment="1">
      <alignment horizontal="center" vertical="center" shrinkToFit="1"/>
      <protection/>
    </xf>
    <xf numFmtId="176" fontId="47" fillId="0" borderId="10" xfId="40" applyNumberFormat="1" applyFont="1" applyFill="1" applyBorder="1" applyAlignment="1">
      <alignment horizontal="center" vertical="center" shrinkToFit="1"/>
      <protection/>
    </xf>
    <xf numFmtId="0" fontId="48" fillId="0" borderId="10" xfId="40" applyFont="1" applyFill="1" applyBorder="1" applyAlignment="1">
      <alignment horizontal="center" vertical="center" shrinkToFit="1"/>
      <protection/>
    </xf>
    <xf numFmtId="176" fontId="7" fillId="0" borderId="10" xfId="40" applyNumberFormat="1" applyFont="1" applyFill="1" applyBorder="1" applyAlignment="1">
      <alignment horizontal="center" vertical="center" shrinkToFit="1"/>
      <protection/>
    </xf>
    <xf numFmtId="0" fontId="2" fillId="0" borderId="10" xfId="40" applyFont="1" applyFill="1" applyBorder="1" applyAlignment="1">
      <alignment horizontal="center" vertical="center" shrinkToFit="1"/>
      <protection/>
    </xf>
    <xf numFmtId="0" fontId="2" fillId="0" borderId="10" xfId="40" applyFont="1" applyFill="1" applyBorder="1" applyAlignment="1">
      <alignment horizontal="center" shrinkToFit="1"/>
      <protection/>
    </xf>
    <xf numFmtId="0" fontId="2" fillId="0" borderId="0" xfId="40" applyFont="1" applyFill="1" applyAlignment="1">
      <alignment horizontal="center"/>
      <protection/>
    </xf>
    <xf numFmtId="0" fontId="2" fillId="0" borderId="0" xfId="40" applyFont="1" applyFill="1" applyAlignment="1">
      <alignment horizontal="center" shrinkToFit="1"/>
      <protection/>
    </xf>
    <xf numFmtId="0" fontId="2" fillId="0" borderId="11" xfId="40" applyFont="1" applyFill="1" applyBorder="1" applyAlignment="1">
      <alignment horizont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13" fillId="0" borderId="10" xfId="40" applyFont="1" applyFill="1" applyBorder="1" applyAlignment="1">
      <alignment horizontal="center" vertical="center" shrinkToFit="1"/>
      <protection/>
    </xf>
    <xf numFmtId="0" fontId="7" fillId="0" borderId="10" xfId="40" applyFont="1" applyFill="1" applyBorder="1" applyAlignment="1">
      <alignment horizontal="center" vertical="center" shrinkToFi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/>
      <protection/>
    </xf>
    <xf numFmtId="0" fontId="5" fillId="0" borderId="12" xfId="40" applyFont="1" applyFill="1" applyBorder="1" applyAlignment="1">
      <alignment horizontal="center" vertical="center"/>
      <protection/>
    </xf>
    <xf numFmtId="31" fontId="5" fillId="0" borderId="0" xfId="40" applyNumberFormat="1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9" fillId="0" borderId="13" xfId="40" applyFont="1" applyFill="1" applyBorder="1" applyAlignment="1">
      <alignment horizontal="center" vertical="center" wrapText="1"/>
      <protection/>
    </xf>
    <xf numFmtId="0" fontId="9" fillId="0" borderId="14" xfId="40" applyFont="1" applyFill="1" applyBorder="1" applyAlignment="1">
      <alignment horizontal="center" vertical="center" wrapText="1"/>
      <protection/>
    </xf>
    <xf numFmtId="0" fontId="9" fillId="0" borderId="15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 val="0"/>
        <i val="0"/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4"/>
  <sheetViews>
    <sheetView tabSelected="1" zoomScalePageLayoutView="0" workbookViewId="0" topLeftCell="A1">
      <selection activeCell="BC29" sqref="BC29"/>
    </sheetView>
  </sheetViews>
  <sheetFormatPr defaultColWidth="9.140625" defaultRowHeight="15"/>
  <cols>
    <col min="1" max="1" width="3.28125" style="17" customWidth="1"/>
    <col min="2" max="2" width="17.28125" style="17" customWidth="1"/>
    <col min="3" max="3" width="4.7109375" style="18" customWidth="1"/>
    <col min="4" max="4" width="4.421875" style="17" customWidth="1"/>
    <col min="5" max="6" width="5.421875" style="17" customWidth="1"/>
    <col min="7" max="7" width="6.00390625" style="17" customWidth="1"/>
    <col min="8" max="8" width="5.421875" style="17" customWidth="1"/>
    <col min="9" max="9" width="5.140625" style="17" customWidth="1"/>
    <col min="10" max="10" width="5.421875" style="1" customWidth="1"/>
    <col min="11" max="18" width="3.421875" style="1" customWidth="1"/>
    <col min="19" max="26" width="3.140625" style="1" customWidth="1"/>
    <col min="27" max="53" width="2.7109375" style="1" customWidth="1"/>
    <col min="54" max="54" width="9.00390625" style="1" customWidth="1"/>
    <col min="55" max="55" width="78.28125" style="1" bestFit="1" customWidth="1"/>
    <col min="56" max="214" width="9.00390625" style="1" customWidth="1"/>
    <col min="215" max="215" width="3.421875" style="1" customWidth="1"/>
    <col min="216" max="216" width="25.421875" style="1" customWidth="1"/>
    <col min="217" max="217" width="8.421875" style="1" customWidth="1"/>
    <col min="218" max="218" width="5.421875" style="1" customWidth="1"/>
    <col min="219" max="219" width="7.140625" style="1" customWidth="1"/>
    <col min="220" max="220" width="6.7109375" style="1" customWidth="1"/>
    <col min="221" max="221" width="0.42578125" style="1" customWidth="1"/>
    <col min="222" max="222" width="5.421875" style="1" customWidth="1"/>
    <col min="223" max="223" width="3.28125" style="1" customWidth="1"/>
    <col min="224" max="225" width="4.7109375" style="1" customWidth="1"/>
    <col min="226" max="239" width="3.28125" style="1" customWidth="1"/>
    <col min="240" max="240" width="1.421875" style="1" customWidth="1"/>
    <col min="241" max="16384" width="9.00390625" style="1" customWidth="1"/>
  </cols>
  <sheetData>
    <row r="1" spans="1:53" ht="33">
      <c r="A1" s="26" t="s">
        <v>137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ht="14.25">
      <c r="A2" s="27" t="s">
        <v>0</v>
      </c>
      <c r="B2" s="27"/>
      <c r="C2" s="2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28"/>
      <c r="T2" s="28"/>
      <c r="U2" s="28"/>
      <c r="V2" s="28"/>
      <c r="W2" s="28"/>
      <c r="X2" s="28"/>
      <c r="Y2" s="28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8">
      <c r="A3" s="29" t="s">
        <v>1</v>
      </c>
      <c r="B3" s="30" t="s">
        <v>2</v>
      </c>
      <c r="C3" s="22" t="s">
        <v>3</v>
      </c>
      <c r="D3" s="20"/>
      <c r="E3" s="20"/>
      <c r="F3" s="20" t="s">
        <v>4</v>
      </c>
      <c r="G3" s="20"/>
      <c r="H3" s="20"/>
      <c r="I3" s="31" t="s">
        <v>5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3"/>
    </row>
    <row r="4" spans="1:54" ht="14.25">
      <c r="A4" s="30"/>
      <c r="B4" s="30"/>
      <c r="C4" s="22"/>
      <c r="D4" s="34" t="s">
        <v>6</v>
      </c>
      <c r="E4" s="34" t="s">
        <v>7</v>
      </c>
      <c r="F4" s="35" t="s">
        <v>8</v>
      </c>
      <c r="G4" s="34" t="s">
        <v>9</v>
      </c>
      <c r="H4" s="34" t="s">
        <v>10</v>
      </c>
      <c r="I4" s="34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20" t="s">
        <v>17</v>
      </c>
      <c r="P4" s="25" t="s">
        <v>18</v>
      </c>
      <c r="Q4" s="23" t="s">
        <v>19</v>
      </c>
      <c r="R4" s="24" t="s">
        <v>20</v>
      </c>
      <c r="S4" s="20" t="s">
        <v>21</v>
      </c>
      <c r="T4" s="25" t="s">
        <v>22</v>
      </c>
      <c r="U4" s="20" t="s">
        <v>23</v>
      </c>
      <c r="V4" s="20" t="s">
        <v>24</v>
      </c>
      <c r="W4" s="20" t="s">
        <v>25</v>
      </c>
      <c r="X4" s="20" t="s">
        <v>26</v>
      </c>
      <c r="Y4" s="25" t="s">
        <v>27</v>
      </c>
      <c r="Z4" s="23" t="s">
        <v>28</v>
      </c>
      <c r="AA4" s="20" t="s">
        <v>29</v>
      </c>
      <c r="AB4" s="20" t="s">
        <v>30</v>
      </c>
      <c r="AC4" s="20" t="s">
        <v>31</v>
      </c>
      <c r="AD4" s="20" t="s">
        <v>32</v>
      </c>
      <c r="AE4" s="20" t="s">
        <v>33</v>
      </c>
      <c r="AF4" s="20" t="s">
        <v>34</v>
      </c>
      <c r="AG4" s="20" t="s">
        <v>35</v>
      </c>
      <c r="AH4" s="20" t="s">
        <v>36</v>
      </c>
      <c r="AI4" s="20" t="s">
        <v>37</v>
      </c>
      <c r="AJ4" s="20" t="s">
        <v>38</v>
      </c>
      <c r="AK4" s="20" t="s">
        <v>39</v>
      </c>
      <c r="AL4" s="20" t="s">
        <v>40</v>
      </c>
      <c r="AM4" s="20" t="s">
        <v>41</v>
      </c>
      <c r="AN4" s="20" t="s">
        <v>42</v>
      </c>
      <c r="AO4" s="20" t="s">
        <v>43</v>
      </c>
      <c r="AP4" s="20" t="s">
        <v>44</v>
      </c>
      <c r="AQ4" s="23" t="s">
        <v>45</v>
      </c>
      <c r="AR4" s="20" t="s">
        <v>46</v>
      </c>
      <c r="AS4" s="20" t="s">
        <v>47</v>
      </c>
      <c r="AT4" s="20" t="s">
        <v>48</v>
      </c>
      <c r="AU4" s="20" t="s">
        <v>49</v>
      </c>
      <c r="AV4" s="20" t="s">
        <v>50</v>
      </c>
      <c r="AW4" s="20" t="s">
        <v>51</v>
      </c>
      <c r="AX4" s="20" t="s">
        <v>52</v>
      </c>
      <c r="AY4" s="20" t="s">
        <v>53</v>
      </c>
      <c r="AZ4" s="20" t="s">
        <v>54</v>
      </c>
      <c r="BA4" s="20" t="s">
        <v>55</v>
      </c>
      <c r="BB4" s="7"/>
    </row>
    <row r="5" spans="1:54" ht="14.25">
      <c r="A5" s="30"/>
      <c r="B5" s="30"/>
      <c r="C5" s="22"/>
      <c r="D5" s="34"/>
      <c r="E5" s="34"/>
      <c r="F5" s="35"/>
      <c r="G5" s="34"/>
      <c r="H5" s="34"/>
      <c r="I5" s="34"/>
      <c r="J5" s="20"/>
      <c r="K5" s="20"/>
      <c r="L5" s="20"/>
      <c r="M5" s="20"/>
      <c r="N5" s="20"/>
      <c r="O5" s="20"/>
      <c r="P5" s="25"/>
      <c r="Q5" s="23"/>
      <c r="R5" s="24"/>
      <c r="S5" s="20"/>
      <c r="T5" s="25"/>
      <c r="U5" s="20"/>
      <c r="V5" s="20"/>
      <c r="W5" s="20"/>
      <c r="X5" s="20"/>
      <c r="Y5" s="25"/>
      <c r="Z5" s="23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3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7"/>
    </row>
    <row r="6" spans="1:54" ht="14.25">
      <c r="A6" s="21" t="s">
        <v>56</v>
      </c>
      <c r="B6" s="21"/>
      <c r="C6" s="21"/>
      <c r="D6" s="8">
        <f>SUM(D7:D10)</f>
        <v>2039</v>
      </c>
      <c r="E6" s="8">
        <f aca="true" t="shared" si="0" ref="E6:AZ6">SUM(E7:E10)</f>
        <v>73664</v>
      </c>
      <c r="F6" s="8">
        <f t="shared" si="0"/>
        <v>3181</v>
      </c>
      <c r="G6" s="8">
        <f t="shared" si="0"/>
        <v>1474</v>
      </c>
      <c r="H6" s="8">
        <f t="shared" si="0"/>
        <v>1707</v>
      </c>
      <c r="I6" s="8">
        <f t="shared" si="0"/>
        <v>1673</v>
      </c>
      <c r="J6" s="8">
        <f t="shared" si="0"/>
        <v>198</v>
      </c>
      <c r="K6" s="8">
        <f t="shared" si="0"/>
        <v>43</v>
      </c>
      <c r="L6" s="8">
        <f t="shared" si="0"/>
        <v>6</v>
      </c>
      <c r="M6" s="8">
        <f t="shared" si="0"/>
        <v>9</v>
      </c>
      <c r="N6" s="8">
        <f t="shared" si="0"/>
        <v>11</v>
      </c>
      <c r="O6" s="8">
        <f t="shared" si="0"/>
        <v>8</v>
      </c>
      <c r="P6" s="8">
        <f t="shared" si="0"/>
        <v>9</v>
      </c>
      <c r="Q6" s="8">
        <f t="shared" si="0"/>
        <v>3</v>
      </c>
      <c r="R6" s="8">
        <f t="shared" si="0"/>
        <v>5</v>
      </c>
      <c r="S6" s="8">
        <f t="shared" si="0"/>
        <v>9</v>
      </c>
      <c r="T6" s="8">
        <f t="shared" si="0"/>
        <v>4</v>
      </c>
      <c r="U6" s="8">
        <f t="shared" si="0"/>
        <v>2</v>
      </c>
      <c r="V6" s="8">
        <f t="shared" si="0"/>
        <v>3</v>
      </c>
      <c r="W6" s="8">
        <f t="shared" si="0"/>
        <v>3</v>
      </c>
      <c r="X6" s="8">
        <f t="shared" si="0"/>
        <v>6</v>
      </c>
      <c r="Y6" s="8">
        <f t="shared" si="0"/>
        <v>6</v>
      </c>
      <c r="Z6" s="8">
        <f t="shared" si="0"/>
        <v>1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1</v>
      </c>
      <c r="AF6" s="8">
        <f t="shared" si="0"/>
        <v>0</v>
      </c>
      <c r="AG6" s="8">
        <f t="shared" si="0"/>
        <v>0</v>
      </c>
      <c r="AH6" s="8">
        <f t="shared" si="0"/>
        <v>0</v>
      </c>
      <c r="AI6" s="8">
        <f t="shared" si="0"/>
        <v>1</v>
      </c>
      <c r="AJ6" s="8">
        <f t="shared" si="0"/>
        <v>0</v>
      </c>
      <c r="AK6" s="8">
        <f t="shared" si="0"/>
        <v>0</v>
      </c>
      <c r="AL6" s="8">
        <f t="shared" si="0"/>
        <v>0</v>
      </c>
      <c r="AM6" s="8">
        <f t="shared" si="0"/>
        <v>0</v>
      </c>
      <c r="AN6" s="8">
        <f t="shared" si="0"/>
        <v>0</v>
      </c>
      <c r="AO6" s="8">
        <f t="shared" si="0"/>
        <v>0</v>
      </c>
      <c r="AP6" s="8">
        <f t="shared" si="0"/>
        <v>1</v>
      </c>
      <c r="AQ6" s="8">
        <f t="shared" si="0"/>
        <v>0</v>
      </c>
      <c r="AR6" s="8">
        <f t="shared" si="0"/>
        <v>0</v>
      </c>
      <c r="AS6" s="8">
        <f t="shared" si="0"/>
        <v>0</v>
      </c>
      <c r="AT6" s="8">
        <f t="shared" si="0"/>
        <v>0</v>
      </c>
      <c r="AU6" s="8">
        <f t="shared" si="0"/>
        <v>0</v>
      </c>
      <c r="AV6" s="8">
        <f t="shared" si="0"/>
        <v>1</v>
      </c>
      <c r="AW6" s="8">
        <f t="shared" si="0"/>
        <v>0</v>
      </c>
      <c r="AX6" s="8">
        <f t="shared" si="0"/>
        <v>0</v>
      </c>
      <c r="AY6" s="8">
        <f t="shared" si="0"/>
        <v>0</v>
      </c>
      <c r="AZ6" s="8">
        <f t="shared" si="0"/>
        <v>0</v>
      </c>
      <c r="BA6" s="8"/>
      <c r="BB6" s="9"/>
    </row>
    <row r="7" spans="1:54" ht="14.25">
      <c r="A7" s="22" t="s">
        <v>57</v>
      </c>
      <c r="B7" s="22" t="s">
        <v>58</v>
      </c>
      <c r="C7" s="22"/>
      <c r="D7" s="8">
        <f>SUM(D11:D14)</f>
        <v>144</v>
      </c>
      <c r="E7" s="8">
        <f aca="true" t="shared" si="1" ref="E7:AZ7">SUM(E11:E14)</f>
        <v>7027</v>
      </c>
      <c r="F7" s="8">
        <f t="shared" si="1"/>
        <v>453</v>
      </c>
      <c r="G7" s="8">
        <f t="shared" si="1"/>
        <v>451</v>
      </c>
      <c r="H7" s="8">
        <f t="shared" si="1"/>
        <v>2</v>
      </c>
      <c r="I7" s="8">
        <f t="shared" si="1"/>
        <v>57</v>
      </c>
      <c r="J7" s="8">
        <f t="shared" si="1"/>
        <v>0</v>
      </c>
      <c r="K7" s="8">
        <f t="shared" si="1"/>
        <v>3</v>
      </c>
      <c r="L7" s="8">
        <f t="shared" si="1"/>
        <v>0</v>
      </c>
      <c r="M7" s="8">
        <f t="shared" si="1"/>
        <v>1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1</v>
      </c>
      <c r="S7" s="8">
        <f t="shared" si="1"/>
        <v>0</v>
      </c>
      <c r="T7" s="8">
        <f t="shared" si="1"/>
        <v>1</v>
      </c>
      <c r="U7" s="8">
        <f t="shared" si="1"/>
        <v>0</v>
      </c>
      <c r="V7" s="8">
        <f t="shared" si="1"/>
        <v>1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8">
        <f t="shared" si="1"/>
        <v>1</v>
      </c>
      <c r="AA7" s="8">
        <f t="shared" si="1"/>
        <v>0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1</v>
      </c>
      <c r="AF7" s="8">
        <f t="shared" si="1"/>
        <v>0</v>
      </c>
      <c r="AG7" s="8">
        <f t="shared" si="1"/>
        <v>0</v>
      </c>
      <c r="AH7" s="8">
        <f t="shared" si="1"/>
        <v>0</v>
      </c>
      <c r="AI7" s="8">
        <f t="shared" si="1"/>
        <v>1</v>
      </c>
      <c r="AJ7" s="8">
        <f t="shared" si="1"/>
        <v>0</v>
      </c>
      <c r="AK7" s="8">
        <f t="shared" si="1"/>
        <v>0</v>
      </c>
      <c r="AL7" s="8">
        <f t="shared" si="1"/>
        <v>0</v>
      </c>
      <c r="AM7" s="8">
        <f t="shared" si="1"/>
        <v>0</v>
      </c>
      <c r="AN7" s="8">
        <f t="shared" si="1"/>
        <v>0</v>
      </c>
      <c r="AO7" s="8">
        <f t="shared" si="1"/>
        <v>0</v>
      </c>
      <c r="AP7" s="8">
        <f t="shared" si="1"/>
        <v>1</v>
      </c>
      <c r="AQ7" s="8">
        <f t="shared" si="1"/>
        <v>0</v>
      </c>
      <c r="AR7" s="8">
        <f t="shared" si="1"/>
        <v>0</v>
      </c>
      <c r="AS7" s="8">
        <f t="shared" si="1"/>
        <v>0</v>
      </c>
      <c r="AT7" s="8">
        <f t="shared" si="1"/>
        <v>0</v>
      </c>
      <c r="AU7" s="8">
        <f t="shared" si="1"/>
        <v>0</v>
      </c>
      <c r="AV7" s="8">
        <f t="shared" si="1"/>
        <v>1</v>
      </c>
      <c r="AW7" s="8">
        <f t="shared" si="1"/>
        <v>0</v>
      </c>
      <c r="AX7" s="8">
        <f t="shared" si="1"/>
        <v>0</v>
      </c>
      <c r="AY7" s="8">
        <f t="shared" si="1"/>
        <v>0</v>
      </c>
      <c r="AZ7" s="8">
        <f t="shared" si="1"/>
        <v>0</v>
      </c>
      <c r="BA7" s="8"/>
      <c r="BB7" s="9"/>
    </row>
    <row r="8" spans="1:54" ht="14.25">
      <c r="A8" s="22"/>
      <c r="B8" s="22" t="s">
        <v>59</v>
      </c>
      <c r="C8" s="22"/>
      <c r="D8" s="8">
        <f>SUM(D15:D36)</f>
        <v>294</v>
      </c>
      <c r="E8" s="8">
        <f aca="true" t="shared" si="2" ref="E8:AZ8">SUM(E15:E36)</f>
        <v>11984</v>
      </c>
      <c r="F8" s="8">
        <f t="shared" si="2"/>
        <v>709</v>
      </c>
      <c r="G8" s="8">
        <f t="shared" si="2"/>
        <v>259</v>
      </c>
      <c r="H8" s="8">
        <f t="shared" si="2"/>
        <v>450</v>
      </c>
      <c r="I8" s="8">
        <f t="shared" si="2"/>
        <v>370</v>
      </c>
      <c r="J8" s="8">
        <f t="shared" si="2"/>
        <v>18</v>
      </c>
      <c r="K8" s="8">
        <f t="shared" si="2"/>
        <v>13</v>
      </c>
      <c r="L8" s="8">
        <f t="shared" si="2"/>
        <v>1</v>
      </c>
      <c r="M8" s="8">
        <f t="shared" si="2"/>
        <v>4</v>
      </c>
      <c r="N8" s="8">
        <f t="shared" si="2"/>
        <v>3</v>
      </c>
      <c r="O8" s="8">
        <f t="shared" si="2"/>
        <v>2</v>
      </c>
      <c r="P8" s="8">
        <f t="shared" si="2"/>
        <v>3</v>
      </c>
      <c r="Q8" s="8">
        <f t="shared" si="2"/>
        <v>2</v>
      </c>
      <c r="R8" s="8">
        <f t="shared" si="2"/>
        <v>2</v>
      </c>
      <c r="S8" s="8">
        <f t="shared" si="2"/>
        <v>4</v>
      </c>
      <c r="T8" s="8">
        <f t="shared" si="2"/>
        <v>3</v>
      </c>
      <c r="U8" s="8">
        <f t="shared" si="2"/>
        <v>2</v>
      </c>
      <c r="V8" s="8">
        <f t="shared" si="2"/>
        <v>2</v>
      </c>
      <c r="W8" s="8">
        <f t="shared" si="2"/>
        <v>3</v>
      </c>
      <c r="X8" s="8">
        <f t="shared" si="2"/>
        <v>6</v>
      </c>
      <c r="Y8" s="8">
        <f t="shared" si="2"/>
        <v>2</v>
      </c>
      <c r="Z8" s="8">
        <f t="shared" si="2"/>
        <v>0</v>
      </c>
      <c r="AA8" s="8">
        <f t="shared" si="2"/>
        <v>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0</v>
      </c>
      <c r="AG8" s="8">
        <f t="shared" si="2"/>
        <v>0</v>
      </c>
      <c r="AH8" s="8">
        <f t="shared" si="2"/>
        <v>0</v>
      </c>
      <c r="AI8" s="8">
        <f t="shared" si="2"/>
        <v>0</v>
      </c>
      <c r="AJ8" s="8">
        <f t="shared" si="2"/>
        <v>0</v>
      </c>
      <c r="AK8" s="8">
        <f t="shared" si="2"/>
        <v>0</v>
      </c>
      <c r="AL8" s="8">
        <f t="shared" si="2"/>
        <v>0</v>
      </c>
      <c r="AM8" s="8">
        <f t="shared" si="2"/>
        <v>0</v>
      </c>
      <c r="AN8" s="8">
        <f t="shared" si="2"/>
        <v>0</v>
      </c>
      <c r="AO8" s="8">
        <f t="shared" si="2"/>
        <v>0</v>
      </c>
      <c r="AP8" s="8">
        <f t="shared" si="2"/>
        <v>0</v>
      </c>
      <c r="AQ8" s="8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>
        <f t="shared" si="2"/>
        <v>0</v>
      </c>
      <c r="AW8" s="8">
        <f t="shared" si="2"/>
        <v>0</v>
      </c>
      <c r="AX8" s="8">
        <f t="shared" si="2"/>
        <v>0</v>
      </c>
      <c r="AY8" s="8">
        <f t="shared" si="2"/>
        <v>0</v>
      </c>
      <c r="AZ8" s="8">
        <f t="shared" si="2"/>
        <v>0</v>
      </c>
      <c r="BA8" s="8"/>
      <c r="BB8" s="9"/>
    </row>
    <row r="9" spans="1:54" ht="14.25">
      <c r="A9" s="22"/>
      <c r="B9" s="22" t="s">
        <v>60</v>
      </c>
      <c r="C9" s="22"/>
      <c r="D9" s="8">
        <f>SUM(D37:D59)</f>
        <v>813</v>
      </c>
      <c r="E9" s="8">
        <f aca="true" t="shared" si="3" ref="E9:AZ9">SUM(E37:E59)</f>
        <v>27718</v>
      </c>
      <c r="F9" s="8">
        <f t="shared" si="3"/>
        <v>1238</v>
      </c>
      <c r="G9" s="8">
        <f t="shared" si="3"/>
        <v>428</v>
      </c>
      <c r="H9" s="8">
        <f t="shared" si="3"/>
        <v>810</v>
      </c>
      <c r="I9" s="8">
        <f t="shared" si="3"/>
        <v>450</v>
      </c>
      <c r="J9" s="8">
        <f t="shared" si="3"/>
        <v>22</v>
      </c>
      <c r="K9" s="8">
        <f t="shared" si="3"/>
        <v>27</v>
      </c>
      <c r="L9" s="8">
        <f t="shared" si="3"/>
        <v>5</v>
      </c>
      <c r="M9" s="8">
        <f t="shared" si="3"/>
        <v>4</v>
      </c>
      <c r="N9" s="8">
        <f t="shared" si="3"/>
        <v>8</v>
      </c>
      <c r="O9" s="8">
        <f t="shared" si="3"/>
        <v>6</v>
      </c>
      <c r="P9" s="8">
        <f t="shared" si="3"/>
        <v>6</v>
      </c>
      <c r="Q9" s="8">
        <f t="shared" si="3"/>
        <v>1</v>
      </c>
      <c r="R9" s="8">
        <f t="shared" si="3"/>
        <v>2</v>
      </c>
      <c r="S9" s="8">
        <f t="shared" si="3"/>
        <v>5</v>
      </c>
      <c r="T9" s="8">
        <f t="shared" si="3"/>
        <v>0</v>
      </c>
      <c r="U9" s="8">
        <f t="shared" si="3"/>
        <v>0</v>
      </c>
      <c r="V9" s="8">
        <f t="shared" si="3"/>
        <v>0</v>
      </c>
      <c r="W9" s="8">
        <f t="shared" si="3"/>
        <v>0</v>
      </c>
      <c r="X9" s="8">
        <f t="shared" si="3"/>
        <v>0</v>
      </c>
      <c r="Y9" s="8">
        <f t="shared" si="3"/>
        <v>4</v>
      </c>
      <c r="Z9" s="8">
        <f t="shared" si="3"/>
        <v>0</v>
      </c>
      <c r="AA9" s="8">
        <f t="shared" si="3"/>
        <v>0</v>
      </c>
      <c r="AB9" s="8">
        <f t="shared" si="3"/>
        <v>0</v>
      </c>
      <c r="AC9" s="8">
        <f t="shared" si="3"/>
        <v>0</v>
      </c>
      <c r="AD9" s="8">
        <f t="shared" si="3"/>
        <v>0</v>
      </c>
      <c r="AE9" s="8">
        <f t="shared" si="3"/>
        <v>0</v>
      </c>
      <c r="AF9" s="8">
        <f t="shared" si="3"/>
        <v>0</v>
      </c>
      <c r="AG9" s="8">
        <f t="shared" si="3"/>
        <v>0</v>
      </c>
      <c r="AH9" s="8">
        <f t="shared" si="3"/>
        <v>0</v>
      </c>
      <c r="AI9" s="8">
        <f t="shared" si="3"/>
        <v>0</v>
      </c>
      <c r="AJ9" s="8">
        <f t="shared" si="3"/>
        <v>0</v>
      </c>
      <c r="AK9" s="8">
        <f t="shared" si="3"/>
        <v>0</v>
      </c>
      <c r="AL9" s="8">
        <f t="shared" si="3"/>
        <v>0</v>
      </c>
      <c r="AM9" s="8">
        <f t="shared" si="3"/>
        <v>0</v>
      </c>
      <c r="AN9" s="8">
        <f t="shared" si="3"/>
        <v>0</v>
      </c>
      <c r="AO9" s="8">
        <f t="shared" si="3"/>
        <v>0</v>
      </c>
      <c r="AP9" s="8">
        <f t="shared" si="3"/>
        <v>0</v>
      </c>
      <c r="AQ9" s="8">
        <f t="shared" si="3"/>
        <v>0</v>
      </c>
      <c r="AR9" s="8">
        <f t="shared" si="3"/>
        <v>0</v>
      </c>
      <c r="AS9" s="8">
        <f t="shared" si="3"/>
        <v>0</v>
      </c>
      <c r="AT9" s="8">
        <f t="shared" si="3"/>
        <v>0</v>
      </c>
      <c r="AU9" s="8">
        <f t="shared" si="3"/>
        <v>0</v>
      </c>
      <c r="AV9" s="8">
        <f t="shared" si="3"/>
        <v>0</v>
      </c>
      <c r="AW9" s="8">
        <f t="shared" si="3"/>
        <v>0</v>
      </c>
      <c r="AX9" s="8">
        <f t="shared" si="3"/>
        <v>0</v>
      </c>
      <c r="AY9" s="8">
        <f t="shared" si="3"/>
        <v>0</v>
      </c>
      <c r="AZ9" s="8">
        <f t="shared" si="3"/>
        <v>0</v>
      </c>
      <c r="BA9" s="8"/>
      <c r="BB9" s="9"/>
    </row>
    <row r="10" spans="1:54" ht="14.25">
      <c r="A10" s="22"/>
      <c r="B10" s="10" t="s">
        <v>61</v>
      </c>
      <c r="C10" s="10"/>
      <c r="D10" s="8">
        <f>SUM(D60:D82)</f>
        <v>788</v>
      </c>
      <c r="E10" s="8">
        <f aca="true" t="shared" si="4" ref="E10:AZ10">SUM(E60:E82)</f>
        <v>26935</v>
      </c>
      <c r="F10" s="8">
        <f t="shared" si="4"/>
        <v>781</v>
      </c>
      <c r="G10" s="8">
        <f t="shared" si="4"/>
        <v>336</v>
      </c>
      <c r="H10" s="8">
        <f t="shared" si="4"/>
        <v>445</v>
      </c>
      <c r="I10" s="8">
        <f t="shared" si="4"/>
        <v>796</v>
      </c>
      <c r="J10" s="8">
        <f t="shared" si="4"/>
        <v>158</v>
      </c>
      <c r="K10" s="8">
        <f t="shared" si="4"/>
        <v>0</v>
      </c>
      <c r="L10" s="8">
        <f t="shared" si="4"/>
        <v>0</v>
      </c>
      <c r="M10" s="8">
        <f t="shared" si="4"/>
        <v>0</v>
      </c>
      <c r="N10" s="8">
        <f t="shared" si="4"/>
        <v>0</v>
      </c>
      <c r="O10" s="8">
        <f t="shared" si="4"/>
        <v>0</v>
      </c>
      <c r="P10" s="8">
        <f t="shared" si="4"/>
        <v>0</v>
      </c>
      <c r="Q10" s="8">
        <f t="shared" si="4"/>
        <v>0</v>
      </c>
      <c r="R10" s="8">
        <f t="shared" si="4"/>
        <v>0</v>
      </c>
      <c r="S10" s="8">
        <f t="shared" si="4"/>
        <v>0</v>
      </c>
      <c r="T10" s="8">
        <f t="shared" si="4"/>
        <v>0</v>
      </c>
      <c r="U10" s="8">
        <f t="shared" si="4"/>
        <v>0</v>
      </c>
      <c r="V10" s="8">
        <f t="shared" si="4"/>
        <v>0</v>
      </c>
      <c r="W10" s="8">
        <f t="shared" si="4"/>
        <v>0</v>
      </c>
      <c r="X10" s="8">
        <f t="shared" si="4"/>
        <v>0</v>
      </c>
      <c r="Y10" s="8">
        <f t="shared" si="4"/>
        <v>0</v>
      </c>
      <c r="Z10" s="8">
        <f t="shared" si="4"/>
        <v>0</v>
      </c>
      <c r="AA10" s="8">
        <f t="shared" si="4"/>
        <v>0</v>
      </c>
      <c r="AB10" s="8">
        <f t="shared" si="4"/>
        <v>0</v>
      </c>
      <c r="AC10" s="8">
        <f t="shared" si="4"/>
        <v>0</v>
      </c>
      <c r="AD10" s="8">
        <f t="shared" si="4"/>
        <v>0</v>
      </c>
      <c r="AE10" s="8">
        <f t="shared" si="4"/>
        <v>0</v>
      </c>
      <c r="AF10" s="8">
        <f t="shared" si="4"/>
        <v>0</v>
      </c>
      <c r="AG10" s="8">
        <f t="shared" si="4"/>
        <v>0</v>
      </c>
      <c r="AH10" s="8">
        <f t="shared" si="4"/>
        <v>0</v>
      </c>
      <c r="AI10" s="8">
        <f t="shared" si="4"/>
        <v>0</v>
      </c>
      <c r="AJ10" s="8">
        <f t="shared" si="4"/>
        <v>0</v>
      </c>
      <c r="AK10" s="8">
        <f t="shared" si="4"/>
        <v>0</v>
      </c>
      <c r="AL10" s="8">
        <f t="shared" si="4"/>
        <v>0</v>
      </c>
      <c r="AM10" s="8">
        <f t="shared" si="4"/>
        <v>0</v>
      </c>
      <c r="AN10" s="8">
        <f t="shared" si="4"/>
        <v>0</v>
      </c>
      <c r="AO10" s="8">
        <f t="shared" si="4"/>
        <v>0</v>
      </c>
      <c r="AP10" s="8">
        <f t="shared" si="4"/>
        <v>0</v>
      </c>
      <c r="AQ10" s="8">
        <f t="shared" si="4"/>
        <v>0</v>
      </c>
      <c r="AR10" s="8">
        <f t="shared" si="4"/>
        <v>0</v>
      </c>
      <c r="AS10" s="8">
        <f t="shared" si="4"/>
        <v>0</v>
      </c>
      <c r="AT10" s="8">
        <f t="shared" si="4"/>
        <v>0</v>
      </c>
      <c r="AU10" s="8">
        <f t="shared" si="4"/>
        <v>0</v>
      </c>
      <c r="AV10" s="8">
        <f t="shared" si="4"/>
        <v>0</v>
      </c>
      <c r="AW10" s="8">
        <f t="shared" si="4"/>
        <v>0</v>
      </c>
      <c r="AX10" s="8">
        <f t="shared" si="4"/>
        <v>0</v>
      </c>
      <c r="AY10" s="8">
        <f t="shared" si="4"/>
        <v>0</v>
      </c>
      <c r="AZ10" s="8">
        <f t="shared" si="4"/>
        <v>0</v>
      </c>
      <c r="BA10" s="8"/>
      <c r="BB10" s="9"/>
    </row>
    <row r="11" spans="1:53" ht="14.25">
      <c r="A11" s="10">
        <v>1</v>
      </c>
      <c r="B11" s="11" t="s">
        <v>62</v>
      </c>
      <c r="C11" s="11" t="s">
        <v>63</v>
      </c>
      <c r="D11" s="11">
        <v>97</v>
      </c>
      <c r="E11" s="12">
        <v>4766</v>
      </c>
      <c r="F11" s="12">
        <v>310</v>
      </c>
      <c r="G11" s="12">
        <v>309</v>
      </c>
      <c r="H11" s="12">
        <v>1</v>
      </c>
      <c r="I11" s="13">
        <v>27</v>
      </c>
      <c r="J11" s="13"/>
      <c r="K11" s="13">
        <v>3</v>
      </c>
      <c r="L11" s="13"/>
      <c r="M11" s="13"/>
      <c r="N11" s="13"/>
      <c r="O11" s="13"/>
      <c r="P11" s="13"/>
      <c r="Q11" s="13"/>
      <c r="R11" s="13">
        <v>1</v>
      </c>
      <c r="S11" s="13"/>
      <c r="T11" s="13">
        <v>1</v>
      </c>
      <c r="U11" s="13"/>
      <c r="V11" s="13">
        <v>1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4.25">
      <c r="A12" s="10">
        <v>2</v>
      </c>
      <c r="B12" s="10" t="s">
        <v>64</v>
      </c>
      <c r="C12" s="10" t="s">
        <v>65</v>
      </c>
      <c r="D12" s="10">
        <v>33</v>
      </c>
      <c r="E12" s="14">
        <v>1435</v>
      </c>
      <c r="F12" s="14">
        <v>107</v>
      </c>
      <c r="G12" s="14">
        <v>106</v>
      </c>
      <c r="H12" s="14">
        <v>1</v>
      </c>
      <c r="I12" s="15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ht="14.25">
      <c r="A13" s="10">
        <v>3</v>
      </c>
      <c r="B13" s="10" t="s">
        <v>66</v>
      </c>
      <c r="C13" s="10" t="s">
        <v>65</v>
      </c>
      <c r="D13" s="10"/>
      <c r="E13" s="14"/>
      <c r="F13" s="14">
        <v>0</v>
      </c>
      <c r="G13" s="14">
        <v>0</v>
      </c>
      <c r="H13" s="14"/>
      <c r="I13" s="15"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ht="14.25">
      <c r="A14" s="10">
        <v>4</v>
      </c>
      <c r="B14" s="10" t="s">
        <v>67</v>
      </c>
      <c r="C14" s="10" t="s">
        <v>65</v>
      </c>
      <c r="D14" s="10">
        <v>14</v>
      </c>
      <c r="E14" s="14">
        <v>826</v>
      </c>
      <c r="F14" s="14">
        <v>36</v>
      </c>
      <c r="G14" s="14">
        <v>36</v>
      </c>
      <c r="H14" s="14"/>
      <c r="I14" s="15">
        <v>30</v>
      </c>
      <c r="J14" s="15"/>
      <c r="K14" s="15"/>
      <c r="L14" s="15"/>
      <c r="M14" s="15">
        <v>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1</v>
      </c>
      <c r="AA14" s="15"/>
      <c r="AB14" s="15"/>
      <c r="AC14" s="15"/>
      <c r="AD14" s="15"/>
      <c r="AE14" s="15">
        <v>1</v>
      </c>
      <c r="AF14" s="15"/>
      <c r="AG14" s="15"/>
      <c r="AH14" s="15"/>
      <c r="AI14" s="15">
        <v>1</v>
      </c>
      <c r="AJ14" s="15"/>
      <c r="AK14" s="15"/>
      <c r="AL14" s="15"/>
      <c r="AM14" s="15"/>
      <c r="AN14" s="15"/>
      <c r="AO14" s="15"/>
      <c r="AP14" s="15">
        <v>1</v>
      </c>
      <c r="AQ14" s="15"/>
      <c r="AR14" s="15"/>
      <c r="AS14" s="15"/>
      <c r="AT14" s="15"/>
      <c r="AU14" s="15"/>
      <c r="AV14" s="15">
        <v>1</v>
      </c>
      <c r="AW14" s="15"/>
      <c r="AX14" s="15"/>
      <c r="AY14" s="15"/>
      <c r="AZ14" s="15"/>
      <c r="BA14" s="15"/>
    </row>
    <row r="15" spans="1:53" ht="14.25">
      <c r="A15" s="10">
        <v>5</v>
      </c>
      <c r="B15" s="10" t="s">
        <v>68</v>
      </c>
      <c r="C15" s="10" t="s">
        <v>69</v>
      </c>
      <c r="D15" s="10">
        <v>23</v>
      </c>
      <c r="E15" s="14">
        <v>1017</v>
      </c>
      <c r="F15" s="14">
        <v>67</v>
      </c>
      <c r="G15" s="14">
        <v>21</v>
      </c>
      <c r="H15" s="14">
        <v>46</v>
      </c>
      <c r="I15" s="15">
        <v>17</v>
      </c>
      <c r="J15" s="15"/>
      <c r="K15" s="15">
        <v>1</v>
      </c>
      <c r="L15" s="15"/>
      <c r="M15" s="15"/>
      <c r="N15" s="15"/>
      <c r="O15" s="15"/>
      <c r="P15" s="15"/>
      <c r="Q15" s="15"/>
      <c r="R15" s="15"/>
      <c r="S15" s="15">
        <v>1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ht="14.25">
      <c r="A16" s="10">
        <v>6</v>
      </c>
      <c r="B16" s="10" t="s">
        <v>70</v>
      </c>
      <c r="C16" s="10" t="s">
        <v>69</v>
      </c>
      <c r="D16" s="10">
        <v>15</v>
      </c>
      <c r="E16" s="14">
        <v>575</v>
      </c>
      <c r="F16" s="14">
        <v>50</v>
      </c>
      <c r="G16" s="14">
        <v>44</v>
      </c>
      <c r="H16" s="14">
        <v>6</v>
      </c>
      <c r="I16" s="15">
        <v>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1</v>
      </c>
      <c r="Y16" s="15">
        <v>1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ht="14.25">
      <c r="A17" s="10">
        <v>7</v>
      </c>
      <c r="B17" s="10" t="s">
        <v>71</v>
      </c>
      <c r="C17" s="10" t="s">
        <v>69</v>
      </c>
      <c r="D17" s="10">
        <v>8</v>
      </c>
      <c r="E17" s="14">
        <v>416</v>
      </c>
      <c r="F17" s="14">
        <v>26</v>
      </c>
      <c r="G17" s="14">
        <v>15</v>
      </c>
      <c r="H17" s="14">
        <v>11</v>
      </c>
      <c r="I17" s="15">
        <v>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ht="14.25">
      <c r="A18" s="10">
        <v>8</v>
      </c>
      <c r="B18" s="10" t="s">
        <v>72</v>
      </c>
      <c r="C18" s="10" t="s">
        <v>69</v>
      </c>
      <c r="D18" s="10">
        <v>7</v>
      </c>
      <c r="E18" s="14">
        <v>252</v>
      </c>
      <c r="F18" s="14">
        <v>11</v>
      </c>
      <c r="G18" s="14">
        <v>5</v>
      </c>
      <c r="H18" s="14">
        <v>6</v>
      </c>
      <c r="I18" s="15">
        <v>17</v>
      </c>
      <c r="J18" s="15">
        <v>2</v>
      </c>
      <c r="K18" s="15">
        <v>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ht="14.25">
      <c r="A19" s="10">
        <v>9</v>
      </c>
      <c r="B19" s="10" t="s">
        <v>73</v>
      </c>
      <c r="C19" s="10" t="s">
        <v>69</v>
      </c>
      <c r="D19" s="10"/>
      <c r="E19" s="14"/>
      <c r="F19" s="14">
        <v>0</v>
      </c>
      <c r="G19" s="14">
        <v>0</v>
      </c>
      <c r="H19" s="14"/>
      <c r="I19" s="15"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ht="14.25">
      <c r="A20" s="10">
        <v>10</v>
      </c>
      <c r="B20" s="10" t="s">
        <v>74</v>
      </c>
      <c r="C20" s="10" t="s">
        <v>69</v>
      </c>
      <c r="D20" s="10">
        <v>6</v>
      </c>
      <c r="E20" s="14">
        <v>157</v>
      </c>
      <c r="F20" s="14">
        <v>11</v>
      </c>
      <c r="G20" s="14">
        <v>3</v>
      </c>
      <c r="H20" s="14">
        <v>8</v>
      </c>
      <c r="I20" s="15">
        <v>13</v>
      </c>
      <c r="J20" s="15">
        <v>1</v>
      </c>
      <c r="K20" s="15"/>
      <c r="L20" s="15"/>
      <c r="M20" s="15"/>
      <c r="N20" s="15"/>
      <c r="O20" s="15">
        <v>1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ht="14.25">
      <c r="A21" s="10">
        <v>11</v>
      </c>
      <c r="B21" s="10" t="s">
        <v>75</v>
      </c>
      <c r="C21" s="10" t="s">
        <v>69</v>
      </c>
      <c r="D21" s="10">
        <v>15</v>
      </c>
      <c r="E21" s="14">
        <v>542</v>
      </c>
      <c r="F21" s="14">
        <v>34</v>
      </c>
      <c r="G21" s="14">
        <v>10</v>
      </c>
      <c r="H21" s="14">
        <v>24</v>
      </c>
      <c r="I21" s="15">
        <v>18</v>
      </c>
      <c r="J21" s="15">
        <v>1</v>
      </c>
      <c r="K21" s="15">
        <v>1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ht="14.25">
      <c r="A22" s="10">
        <v>12</v>
      </c>
      <c r="B22" s="10" t="s">
        <v>76</v>
      </c>
      <c r="C22" s="10" t="s">
        <v>69</v>
      </c>
      <c r="D22" s="10">
        <v>11</v>
      </c>
      <c r="E22" s="14">
        <v>411</v>
      </c>
      <c r="F22" s="14">
        <v>29</v>
      </c>
      <c r="G22" s="14">
        <v>9</v>
      </c>
      <c r="H22" s="14">
        <v>20</v>
      </c>
      <c r="I22" s="15">
        <v>9</v>
      </c>
      <c r="J22" s="15"/>
      <c r="K22" s="15">
        <v>1</v>
      </c>
      <c r="L22" s="15"/>
      <c r="M22" s="15">
        <v>1</v>
      </c>
      <c r="N22" s="15"/>
      <c r="O22" s="15"/>
      <c r="P22" s="15"/>
      <c r="Q22" s="15">
        <v>1</v>
      </c>
      <c r="R22" s="15"/>
      <c r="S22" s="15"/>
      <c r="T22" s="15"/>
      <c r="U22" s="15"/>
      <c r="V22" s="15"/>
      <c r="W22" s="15"/>
      <c r="X22" s="15">
        <v>1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ht="14.25">
      <c r="A23" s="10">
        <v>13</v>
      </c>
      <c r="B23" s="10" t="s">
        <v>77</v>
      </c>
      <c r="C23" s="10" t="s">
        <v>69</v>
      </c>
      <c r="D23" s="10">
        <v>24</v>
      </c>
      <c r="E23" s="14">
        <v>1015</v>
      </c>
      <c r="F23" s="14">
        <v>54</v>
      </c>
      <c r="G23" s="14">
        <v>18</v>
      </c>
      <c r="H23" s="14">
        <v>36</v>
      </c>
      <c r="I23" s="15">
        <v>28</v>
      </c>
      <c r="J23" s="15">
        <v>2</v>
      </c>
      <c r="K23" s="15">
        <v>1</v>
      </c>
      <c r="L23" s="15">
        <v>1</v>
      </c>
      <c r="M23" s="15"/>
      <c r="N23" s="15">
        <v>1</v>
      </c>
      <c r="O23" s="15"/>
      <c r="P23" s="15">
        <v>1</v>
      </c>
      <c r="Q23" s="15"/>
      <c r="R23" s="15"/>
      <c r="S23" s="15">
        <v>1</v>
      </c>
      <c r="T23" s="15"/>
      <c r="U23" s="15"/>
      <c r="V23" s="15"/>
      <c r="W23" s="15">
        <v>1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ht="14.25">
      <c r="A24" s="10">
        <v>14</v>
      </c>
      <c r="B24" s="10" t="s">
        <v>78</v>
      </c>
      <c r="C24" s="10" t="s">
        <v>69</v>
      </c>
      <c r="D24" s="10"/>
      <c r="E24" s="14"/>
      <c r="F24" s="14">
        <v>0</v>
      </c>
      <c r="G24" s="14">
        <v>0</v>
      </c>
      <c r="H24" s="14"/>
      <c r="I24" s="15"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ht="14.25">
      <c r="A25" s="10">
        <v>15</v>
      </c>
      <c r="B25" s="10" t="s">
        <v>79</v>
      </c>
      <c r="C25" s="10" t="s">
        <v>69</v>
      </c>
      <c r="D25" s="10">
        <v>18</v>
      </c>
      <c r="E25" s="14">
        <v>682</v>
      </c>
      <c r="F25" s="14">
        <v>38</v>
      </c>
      <c r="G25" s="14">
        <v>16</v>
      </c>
      <c r="H25" s="14">
        <v>22</v>
      </c>
      <c r="I25" s="15">
        <v>18</v>
      </c>
      <c r="J25" s="15">
        <v>2</v>
      </c>
      <c r="K25" s="15">
        <v>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ht="14.25">
      <c r="A26" s="10">
        <v>16</v>
      </c>
      <c r="B26" s="10" t="s">
        <v>80</v>
      </c>
      <c r="C26" s="10" t="s">
        <v>69</v>
      </c>
      <c r="D26" s="10">
        <v>17</v>
      </c>
      <c r="E26" s="14">
        <v>664</v>
      </c>
      <c r="F26" s="14">
        <v>46</v>
      </c>
      <c r="G26" s="14">
        <v>11</v>
      </c>
      <c r="H26" s="14">
        <v>35</v>
      </c>
      <c r="I26" s="15">
        <v>14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>
        <v>1</v>
      </c>
      <c r="U26" s="15">
        <v>1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ht="14.25">
      <c r="A27" s="10">
        <v>17</v>
      </c>
      <c r="B27" s="10" t="s">
        <v>81</v>
      </c>
      <c r="C27" s="10" t="s">
        <v>69</v>
      </c>
      <c r="D27" s="10">
        <v>23</v>
      </c>
      <c r="E27" s="14">
        <v>839</v>
      </c>
      <c r="F27" s="14">
        <v>55</v>
      </c>
      <c r="G27" s="14">
        <v>17</v>
      </c>
      <c r="H27" s="14">
        <v>38</v>
      </c>
      <c r="I27" s="15">
        <v>37</v>
      </c>
      <c r="J27" s="15">
        <v>1</v>
      </c>
      <c r="K27" s="15">
        <v>1</v>
      </c>
      <c r="L27" s="15"/>
      <c r="M27" s="15">
        <v>1</v>
      </c>
      <c r="N27" s="15"/>
      <c r="O27" s="15"/>
      <c r="P27" s="15"/>
      <c r="Q27" s="15"/>
      <c r="R27" s="15"/>
      <c r="S27" s="15">
        <v>1</v>
      </c>
      <c r="T27" s="15"/>
      <c r="U27" s="15"/>
      <c r="V27" s="15">
        <v>1</v>
      </c>
      <c r="W27" s="15">
        <v>1</v>
      </c>
      <c r="X27" s="15">
        <v>1</v>
      </c>
      <c r="Y27" s="15">
        <v>1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ht="14.25">
      <c r="A28" s="10">
        <v>18</v>
      </c>
      <c r="B28" s="10" t="s">
        <v>82</v>
      </c>
      <c r="C28" s="10" t="s">
        <v>69</v>
      </c>
      <c r="D28" s="10">
        <v>3</v>
      </c>
      <c r="E28" s="14">
        <v>80</v>
      </c>
      <c r="F28" s="14">
        <v>2</v>
      </c>
      <c r="G28" s="14">
        <v>1</v>
      </c>
      <c r="H28" s="14">
        <v>1</v>
      </c>
      <c r="I28" s="15">
        <v>10</v>
      </c>
      <c r="J28" s="15"/>
      <c r="K28" s="15"/>
      <c r="L28" s="15"/>
      <c r="M28" s="15"/>
      <c r="N28" s="15"/>
      <c r="O28" s="15"/>
      <c r="P28" s="15">
        <v>1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14.25">
      <c r="A29" s="10">
        <v>19</v>
      </c>
      <c r="B29" s="10" t="s">
        <v>83</v>
      </c>
      <c r="C29" s="10" t="s">
        <v>69</v>
      </c>
      <c r="D29" s="10">
        <v>4</v>
      </c>
      <c r="E29" s="14">
        <v>89</v>
      </c>
      <c r="F29" s="14">
        <v>15</v>
      </c>
      <c r="G29" s="14">
        <v>2</v>
      </c>
      <c r="H29" s="14">
        <v>13</v>
      </c>
      <c r="I29" s="15">
        <v>2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ht="14.25">
      <c r="A30" s="10">
        <v>20</v>
      </c>
      <c r="B30" s="10" t="s">
        <v>84</v>
      </c>
      <c r="C30" s="10" t="s">
        <v>69</v>
      </c>
      <c r="D30" s="10">
        <v>21</v>
      </c>
      <c r="E30" s="14">
        <v>912</v>
      </c>
      <c r="F30" s="14">
        <v>45</v>
      </c>
      <c r="G30" s="14">
        <v>16</v>
      </c>
      <c r="H30" s="14">
        <v>29</v>
      </c>
      <c r="I30" s="15">
        <v>39</v>
      </c>
      <c r="J30" s="15">
        <v>2</v>
      </c>
      <c r="K30" s="15"/>
      <c r="L30" s="15"/>
      <c r="M30" s="15"/>
      <c r="N30" s="15">
        <v>1</v>
      </c>
      <c r="O30" s="15">
        <v>1</v>
      </c>
      <c r="P30" s="15"/>
      <c r="Q30" s="15">
        <v>1</v>
      </c>
      <c r="R30" s="15">
        <v>1</v>
      </c>
      <c r="S30" s="15"/>
      <c r="T30" s="15">
        <v>1</v>
      </c>
      <c r="U30" s="15"/>
      <c r="V30" s="15"/>
      <c r="W30" s="15"/>
      <c r="X30" s="15">
        <v>1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14.25">
      <c r="A31" s="10">
        <v>21</v>
      </c>
      <c r="B31" s="10" t="s">
        <v>85</v>
      </c>
      <c r="C31" s="10" t="s">
        <v>69</v>
      </c>
      <c r="D31" s="10">
        <v>17</v>
      </c>
      <c r="E31" s="14">
        <v>684</v>
      </c>
      <c r="F31" s="14">
        <v>40</v>
      </c>
      <c r="G31" s="14">
        <v>11</v>
      </c>
      <c r="H31" s="14">
        <v>29</v>
      </c>
      <c r="I31" s="15">
        <v>18</v>
      </c>
      <c r="J31" s="15"/>
      <c r="K31" s="15">
        <v>1</v>
      </c>
      <c r="L31" s="15"/>
      <c r="M31" s="15"/>
      <c r="N31" s="15"/>
      <c r="O31" s="15"/>
      <c r="P31" s="15"/>
      <c r="Q31" s="15"/>
      <c r="R31" s="15"/>
      <c r="S31" s="15">
        <v>1</v>
      </c>
      <c r="T31" s="15"/>
      <c r="U31" s="15">
        <v>1</v>
      </c>
      <c r="V31" s="15"/>
      <c r="W31" s="15">
        <v>1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14.25">
      <c r="A32" s="10">
        <v>22</v>
      </c>
      <c r="B32" s="10" t="s">
        <v>86</v>
      </c>
      <c r="C32" s="10" t="s">
        <v>69</v>
      </c>
      <c r="D32" s="10">
        <v>22</v>
      </c>
      <c r="E32" s="14">
        <v>841</v>
      </c>
      <c r="F32" s="14">
        <v>48</v>
      </c>
      <c r="G32" s="14">
        <v>20</v>
      </c>
      <c r="H32" s="14">
        <v>28</v>
      </c>
      <c r="I32" s="15">
        <v>40</v>
      </c>
      <c r="J32" s="15">
        <v>3</v>
      </c>
      <c r="K32" s="15">
        <v>1</v>
      </c>
      <c r="L32" s="15"/>
      <c r="M32" s="15">
        <v>1</v>
      </c>
      <c r="N32" s="15"/>
      <c r="O32" s="15"/>
      <c r="P32" s="15">
        <v>1</v>
      </c>
      <c r="Q32" s="15"/>
      <c r="R32" s="15">
        <v>1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ht="14.25">
      <c r="A33" s="10">
        <v>23</v>
      </c>
      <c r="B33" s="10" t="s">
        <v>87</v>
      </c>
      <c r="C33" s="10" t="s">
        <v>69</v>
      </c>
      <c r="D33" s="10">
        <v>15</v>
      </c>
      <c r="E33" s="14">
        <v>571</v>
      </c>
      <c r="F33" s="14">
        <v>35</v>
      </c>
      <c r="G33" s="14">
        <v>11</v>
      </c>
      <c r="H33" s="14">
        <v>24</v>
      </c>
      <c r="I33" s="15">
        <v>17</v>
      </c>
      <c r="J33" s="15">
        <v>1</v>
      </c>
      <c r="K33" s="15">
        <v>1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>
        <v>1</v>
      </c>
      <c r="W33" s="15"/>
      <c r="X33" s="15">
        <v>1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ht="14.25">
      <c r="A34" s="10">
        <v>24</v>
      </c>
      <c r="B34" s="10" t="s">
        <v>88</v>
      </c>
      <c r="C34" s="10" t="s">
        <v>69</v>
      </c>
      <c r="D34" s="10">
        <v>8</v>
      </c>
      <c r="E34" s="14">
        <v>828</v>
      </c>
      <c r="F34" s="14">
        <v>16</v>
      </c>
      <c r="G34" s="14">
        <v>4</v>
      </c>
      <c r="H34" s="14">
        <v>12</v>
      </c>
      <c r="I34" s="15">
        <v>12</v>
      </c>
      <c r="J34" s="15"/>
      <c r="K34" s="15">
        <v>1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ht="14.25">
      <c r="A35" s="10">
        <v>25</v>
      </c>
      <c r="B35" s="10" t="s">
        <v>89</v>
      </c>
      <c r="C35" s="10" t="s">
        <v>69</v>
      </c>
      <c r="D35" s="10">
        <v>23</v>
      </c>
      <c r="E35" s="14">
        <v>940</v>
      </c>
      <c r="F35" s="14">
        <v>55</v>
      </c>
      <c r="G35" s="14">
        <v>18</v>
      </c>
      <c r="H35" s="14">
        <v>37</v>
      </c>
      <c r="I35" s="15">
        <v>37</v>
      </c>
      <c r="J35" s="15">
        <v>2</v>
      </c>
      <c r="K35" s="15"/>
      <c r="L35" s="15"/>
      <c r="M35" s="15">
        <v>1</v>
      </c>
      <c r="N35" s="15">
        <v>1</v>
      </c>
      <c r="O35" s="15"/>
      <c r="P35" s="15"/>
      <c r="Q35" s="15"/>
      <c r="R35" s="15"/>
      <c r="S35" s="15"/>
      <c r="T35" s="15">
        <v>1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ht="14.25">
      <c r="A36" s="10">
        <v>26</v>
      </c>
      <c r="B36" s="10" t="s">
        <v>90</v>
      </c>
      <c r="C36" s="10" t="s">
        <v>69</v>
      </c>
      <c r="D36" s="10">
        <v>14</v>
      </c>
      <c r="E36" s="14">
        <v>469</v>
      </c>
      <c r="F36" s="14">
        <v>32</v>
      </c>
      <c r="G36" s="14">
        <v>7</v>
      </c>
      <c r="H36" s="14">
        <v>25</v>
      </c>
      <c r="I36" s="15">
        <v>16</v>
      </c>
      <c r="J36" s="15">
        <v>1</v>
      </c>
      <c r="K36" s="15">
        <v>2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1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ht="14.25">
      <c r="A37" s="10">
        <v>27</v>
      </c>
      <c r="B37" s="10" t="s">
        <v>91</v>
      </c>
      <c r="C37" s="10" t="s">
        <v>60</v>
      </c>
      <c r="D37" s="10">
        <v>8</v>
      </c>
      <c r="E37" s="14">
        <v>428</v>
      </c>
      <c r="F37" s="14">
        <v>19</v>
      </c>
      <c r="G37" s="14">
        <v>13</v>
      </c>
      <c r="H37" s="14">
        <v>6</v>
      </c>
      <c r="I37" s="15">
        <v>6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1:53" ht="14.25">
      <c r="A38" s="10">
        <v>28</v>
      </c>
      <c r="B38" s="10" t="s">
        <v>92</v>
      </c>
      <c r="C38" s="10" t="s">
        <v>60</v>
      </c>
      <c r="D38" s="10">
        <v>25</v>
      </c>
      <c r="E38" s="14">
        <v>1095</v>
      </c>
      <c r="F38" s="14">
        <v>54</v>
      </c>
      <c r="G38" s="14">
        <v>17</v>
      </c>
      <c r="H38" s="14">
        <v>37</v>
      </c>
      <c r="I38" s="15">
        <v>11</v>
      </c>
      <c r="J38" s="15">
        <v>1</v>
      </c>
      <c r="K38" s="15">
        <v>1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ht="14.25">
      <c r="A39" s="10">
        <v>29</v>
      </c>
      <c r="B39" s="10" t="s">
        <v>93</v>
      </c>
      <c r="C39" s="10" t="s">
        <v>60</v>
      </c>
      <c r="D39" s="10">
        <v>44</v>
      </c>
      <c r="E39" s="14">
        <v>2010</v>
      </c>
      <c r="F39" s="14">
        <v>75</v>
      </c>
      <c r="G39" s="14">
        <v>33</v>
      </c>
      <c r="H39" s="14">
        <v>42</v>
      </c>
      <c r="I39" s="15">
        <v>43</v>
      </c>
      <c r="J39" s="15">
        <v>1</v>
      </c>
      <c r="K39" s="15">
        <v>3</v>
      </c>
      <c r="L39" s="15">
        <v>1</v>
      </c>
      <c r="M39" s="15">
        <v>1</v>
      </c>
      <c r="N39" s="15">
        <v>1</v>
      </c>
      <c r="O39" s="15">
        <v>1</v>
      </c>
      <c r="P39" s="15"/>
      <c r="Q39" s="15">
        <v>1</v>
      </c>
      <c r="R39" s="15">
        <v>1</v>
      </c>
      <c r="S39" s="15"/>
      <c r="T39" s="15"/>
      <c r="U39" s="15"/>
      <c r="V39" s="15"/>
      <c r="W39" s="15"/>
      <c r="X39" s="15"/>
      <c r="Y39" s="15">
        <v>1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ht="14.25">
      <c r="A40" s="10">
        <v>30</v>
      </c>
      <c r="B40" s="10" t="s">
        <v>94</v>
      </c>
      <c r="C40" s="10" t="s">
        <v>60</v>
      </c>
      <c r="D40" s="10">
        <v>30</v>
      </c>
      <c r="E40" s="14">
        <v>1269</v>
      </c>
      <c r="F40" s="14">
        <v>63</v>
      </c>
      <c r="G40" s="14">
        <v>43</v>
      </c>
      <c r="H40" s="14">
        <v>20</v>
      </c>
      <c r="I40" s="15">
        <v>2</v>
      </c>
      <c r="J40" s="15">
        <v>1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ht="14.25">
      <c r="A41" s="10">
        <v>31</v>
      </c>
      <c r="B41" s="10" t="s">
        <v>95</v>
      </c>
      <c r="C41" s="10" t="s">
        <v>60</v>
      </c>
      <c r="D41" s="10">
        <v>28</v>
      </c>
      <c r="E41" s="14">
        <v>835</v>
      </c>
      <c r="F41" s="14">
        <v>26</v>
      </c>
      <c r="G41" s="14">
        <v>4</v>
      </c>
      <c r="H41" s="14">
        <v>22</v>
      </c>
      <c r="I41" s="15">
        <v>30</v>
      </c>
      <c r="J41" s="15"/>
      <c r="K41" s="15">
        <v>2</v>
      </c>
      <c r="L41" s="15"/>
      <c r="M41" s="15">
        <v>1</v>
      </c>
      <c r="N41" s="15"/>
      <c r="O41" s="15"/>
      <c r="P41" s="15">
        <v>1</v>
      </c>
      <c r="Q41" s="15"/>
      <c r="R41" s="15"/>
      <c r="S41" s="15">
        <v>1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ht="14.25">
      <c r="A42" s="10">
        <v>32</v>
      </c>
      <c r="B42" s="10" t="s">
        <v>73</v>
      </c>
      <c r="C42" s="10" t="s">
        <v>60</v>
      </c>
      <c r="D42" s="10">
        <v>6</v>
      </c>
      <c r="E42" s="14">
        <v>216</v>
      </c>
      <c r="F42" s="14">
        <v>5</v>
      </c>
      <c r="G42" s="14">
        <v>1</v>
      </c>
      <c r="H42" s="14">
        <v>4</v>
      </c>
      <c r="I42" s="15">
        <v>7</v>
      </c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ht="14.25">
      <c r="A43" s="10">
        <v>33</v>
      </c>
      <c r="B43" s="10" t="s">
        <v>96</v>
      </c>
      <c r="C43" s="10" t="s">
        <v>60</v>
      </c>
      <c r="D43" s="10">
        <v>16</v>
      </c>
      <c r="E43" s="14">
        <v>613</v>
      </c>
      <c r="F43" s="14">
        <v>25</v>
      </c>
      <c r="G43" s="14">
        <v>9</v>
      </c>
      <c r="H43" s="14">
        <v>16</v>
      </c>
      <c r="I43" s="15">
        <v>7</v>
      </c>
      <c r="J43" s="15">
        <v>1</v>
      </c>
      <c r="K43" s="15">
        <v>1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ht="14.25">
      <c r="A44" s="10">
        <v>34</v>
      </c>
      <c r="B44" s="10" t="s">
        <v>97</v>
      </c>
      <c r="C44" s="10" t="s">
        <v>60</v>
      </c>
      <c r="D44" s="10">
        <v>40</v>
      </c>
      <c r="E44" s="14">
        <v>1422</v>
      </c>
      <c r="F44" s="14">
        <v>63</v>
      </c>
      <c r="G44" s="14">
        <v>19</v>
      </c>
      <c r="H44" s="14">
        <v>44</v>
      </c>
      <c r="I44" s="15">
        <v>18</v>
      </c>
      <c r="J44" s="15">
        <v>1</v>
      </c>
      <c r="K44" s="15"/>
      <c r="L44" s="15"/>
      <c r="M44" s="15"/>
      <c r="N44" s="15"/>
      <c r="O44" s="15">
        <v>1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ht="14.25">
      <c r="A45" s="10">
        <v>35</v>
      </c>
      <c r="B45" s="10" t="s">
        <v>98</v>
      </c>
      <c r="C45" s="10" t="s">
        <v>60</v>
      </c>
      <c r="D45" s="10">
        <v>25</v>
      </c>
      <c r="E45" s="14">
        <v>736</v>
      </c>
      <c r="F45" s="14">
        <v>36</v>
      </c>
      <c r="G45" s="14">
        <v>10</v>
      </c>
      <c r="H45" s="14">
        <v>26</v>
      </c>
      <c r="I45" s="15">
        <v>14</v>
      </c>
      <c r="J45" s="15">
        <v>1</v>
      </c>
      <c r="K45" s="15">
        <v>1</v>
      </c>
      <c r="L45" s="15"/>
      <c r="M45" s="15"/>
      <c r="N45" s="15">
        <v>1</v>
      </c>
      <c r="O45" s="15"/>
      <c r="P45" s="15">
        <v>1</v>
      </c>
      <c r="Q45" s="15"/>
      <c r="R45" s="15"/>
      <c r="S45" s="15"/>
      <c r="T45" s="15"/>
      <c r="U45" s="15"/>
      <c r="V45" s="15"/>
      <c r="W45" s="15"/>
      <c r="X45" s="15"/>
      <c r="Y45" s="15">
        <v>1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1:53" ht="14.25">
      <c r="A46" s="10">
        <v>36</v>
      </c>
      <c r="B46" s="10" t="s">
        <v>99</v>
      </c>
      <c r="C46" s="10" t="s">
        <v>60</v>
      </c>
      <c r="D46" s="10">
        <v>57</v>
      </c>
      <c r="E46" s="14">
        <v>1802</v>
      </c>
      <c r="F46" s="14">
        <v>95</v>
      </c>
      <c r="G46" s="14">
        <v>30</v>
      </c>
      <c r="H46" s="14">
        <v>65</v>
      </c>
      <c r="I46" s="15">
        <v>20</v>
      </c>
      <c r="J46" s="15"/>
      <c r="K46" s="15">
        <v>2</v>
      </c>
      <c r="L46" s="15">
        <v>1</v>
      </c>
      <c r="M46" s="15"/>
      <c r="N46" s="15"/>
      <c r="O46" s="15"/>
      <c r="P46" s="15"/>
      <c r="Q46" s="15"/>
      <c r="R46" s="15">
        <v>1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3" ht="14.25">
      <c r="A47" s="10">
        <v>37</v>
      </c>
      <c r="B47" s="10" t="s">
        <v>100</v>
      </c>
      <c r="C47" s="10" t="s">
        <v>60</v>
      </c>
      <c r="D47" s="10"/>
      <c r="E47" s="14"/>
      <c r="F47" s="14">
        <v>0</v>
      </c>
      <c r="G47" s="14"/>
      <c r="H47" s="14"/>
      <c r="I47" s="15">
        <v>0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ht="14.25">
      <c r="A48" s="10">
        <v>38</v>
      </c>
      <c r="B48" s="10" t="s">
        <v>101</v>
      </c>
      <c r="C48" s="10" t="s">
        <v>60</v>
      </c>
      <c r="D48" s="10">
        <v>53</v>
      </c>
      <c r="E48" s="14">
        <v>1903</v>
      </c>
      <c r="F48" s="14">
        <v>84</v>
      </c>
      <c r="G48" s="14">
        <v>25</v>
      </c>
      <c r="H48" s="14">
        <v>59</v>
      </c>
      <c r="I48" s="15">
        <v>22</v>
      </c>
      <c r="J48" s="15"/>
      <c r="K48" s="15"/>
      <c r="L48" s="15">
        <v>1</v>
      </c>
      <c r="M48" s="15"/>
      <c r="N48" s="15"/>
      <c r="O48" s="15">
        <v>1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ht="14.25">
      <c r="A49" s="10">
        <v>39</v>
      </c>
      <c r="B49" s="10" t="s">
        <v>102</v>
      </c>
      <c r="C49" s="10" t="s">
        <v>60</v>
      </c>
      <c r="D49" s="10">
        <v>48</v>
      </c>
      <c r="E49" s="14">
        <v>1382</v>
      </c>
      <c r="F49" s="14">
        <v>62</v>
      </c>
      <c r="G49" s="14">
        <v>22</v>
      </c>
      <c r="H49" s="14">
        <v>40</v>
      </c>
      <c r="I49" s="15">
        <v>34</v>
      </c>
      <c r="J49" s="15"/>
      <c r="K49" s="15">
        <v>4</v>
      </c>
      <c r="L49" s="15"/>
      <c r="M49" s="15">
        <v>1</v>
      </c>
      <c r="N49" s="15">
        <v>1</v>
      </c>
      <c r="O49" s="15"/>
      <c r="P49" s="15">
        <v>1</v>
      </c>
      <c r="Q49" s="15"/>
      <c r="R49" s="15"/>
      <c r="S49" s="15">
        <v>1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ht="14.25">
      <c r="A50" s="10">
        <v>40</v>
      </c>
      <c r="B50" s="10" t="s">
        <v>103</v>
      </c>
      <c r="C50" s="10" t="s">
        <v>60</v>
      </c>
      <c r="D50" s="10">
        <v>54</v>
      </c>
      <c r="E50" s="14">
        <v>1880</v>
      </c>
      <c r="F50" s="14">
        <v>75</v>
      </c>
      <c r="G50" s="14">
        <v>13</v>
      </c>
      <c r="H50" s="14">
        <v>62</v>
      </c>
      <c r="I50" s="15">
        <v>33</v>
      </c>
      <c r="J50" s="15">
        <v>2</v>
      </c>
      <c r="K50" s="15">
        <v>2</v>
      </c>
      <c r="L50" s="15"/>
      <c r="M50" s="15"/>
      <c r="N50" s="15"/>
      <c r="O50" s="15">
        <v>1</v>
      </c>
      <c r="P50" s="15"/>
      <c r="Q50" s="15"/>
      <c r="R50" s="15"/>
      <c r="S50" s="15"/>
      <c r="T50" s="15"/>
      <c r="U50" s="15"/>
      <c r="V50" s="15"/>
      <c r="W50" s="15"/>
      <c r="X50" s="15"/>
      <c r="Y50" s="15">
        <v>1</v>
      </c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ht="14.25">
      <c r="A51" s="10">
        <v>41</v>
      </c>
      <c r="B51" s="10" t="s">
        <v>82</v>
      </c>
      <c r="C51" s="10" t="s">
        <v>60</v>
      </c>
      <c r="D51" s="10">
        <v>9</v>
      </c>
      <c r="E51" s="14">
        <v>258</v>
      </c>
      <c r="F51" s="14">
        <v>6</v>
      </c>
      <c r="G51" s="14">
        <v>3</v>
      </c>
      <c r="H51" s="14">
        <v>3</v>
      </c>
      <c r="I51" s="15">
        <v>12</v>
      </c>
      <c r="J51" s="15">
        <v>1</v>
      </c>
      <c r="K51" s="15">
        <v>1</v>
      </c>
      <c r="L51" s="15"/>
      <c r="M51" s="15"/>
      <c r="N51" s="15">
        <v>1</v>
      </c>
      <c r="O51" s="15"/>
      <c r="P51" s="15">
        <v>1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ht="14.25">
      <c r="A52" s="10">
        <v>42</v>
      </c>
      <c r="B52" s="10" t="s">
        <v>83</v>
      </c>
      <c r="C52" s="10" t="s">
        <v>60</v>
      </c>
      <c r="D52" s="10">
        <v>13</v>
      </c>
      <c r="E52" s="14">
        <v>353</v>
      </c>
      <c r="F52" s="14">
        <v>20</v>
      </c>
      <c r="G52" s="14">
        <v>4</v>
      </c>
      <c r="H52" s="14">
        <v>16</v>
      </c>
      <c r="I52" s="15">
        <v>6</v>
      </c>
      <c r="J52" s="15"/>
      <c r="K52" s="15"/>
      <c r="L52" s="15"/>
      <c r="M52" s="15"/>
      <c r="N52" s="15"/>
      <c r="O52" s="15"/>
      <c r="P52" s="15"/>
      <c r="Q52" s="15"/>
      <c r="R52" s="15"/>
      <c r="S52" s="15">
        <v>1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1:53" ht="14.25">
      <c r="A53" s="10">
        <v>43</v>
      </c>
      <c r="B53" s="10" t="s">
        <v>104</v>
      </c>
      <c r="C53" s="10" t="s">
        <v>60</v>
      </c>
      <c r="D53" s="10">
        <v>76</v>
      </c>
      <c r="E53" s="14">
        <v>2493</v>
      </c>
      <c r="F53" s="14">
        <v>115</v>
      </c>
      <c r="G53" s="14">
        <v>41</v>
      </c>
      <c r="H53" s="14">
        <v>74</v>
      </c>
      <c r="I53" s="15">
        <v>37</v>
      </c>
      <c r="J53" s="15">
        <v>3</v>
      </c>
      <c r="K53" s="15">
        <v>4</v>
      </c>
      <c r="L53" s="15">
        <v>1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1:53" ht="14.25">
      <c r="A54" s="10">
        <v>44</v>
      </c>
      <c r="B54" s="10" t="s">
        <v>105</v>
      </c>
      <c r="C54" s="10" t="s">
        <v>60</v>
      </c>
      <c r="D54" s="10">
        <v>61</v>
      </c>
      <c r="E54" s="14">
        <v>1848</v>
      </c>
      <c r="F54" s="14">
        <v>89</v>
      </c>
      <c r="G54" s="14">
        <v>20</v>
      </c>
      <c r="H54" s="14">
        <v>69</v>
      </c>
      <c r="I54" s="15">
        <v>33</v>
      </c>
      <c r="J54" s="15">
        <v>4</v>
      </c>
      <c r="K54" s="15">
        <v>1</v>
      </c>
      <c r="L54" s="15"/>
      <c r="M54" s="15">
        <v>1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1:53" ht="14.25">
      <c r="A55" s="10">
        <v>45</v>
      </c>
      <c r="B55" s="10" t="s">
        <v>106</v>
      </c>
      <c r="C55" s="10" t="s">
        <v>60</v>
      </c>
      <c r="D55" s="10">
        <v>72</v>
      </c>
      <c r="E55" s="14">
        <v>2432</v>
      </c>
      <c r="F55" s="14">
        <v>93</v>
      </c>
      <c r="G55" s="14">
        <v>29</v>
      </c>
      <c r="H55" s="14">
        <v>64</v>
      </c>
      <c r="I55" s="15">
        <v>51</v>
      </c>
      <c r="J55" s="15">
        <v>1</v>
      </c>
      <c r="K55" s="15">
        <v>4</v>
      </c>
      <c r="L55" s="15">
        <v>1</v>
      </c>
      <c r="M55" s="15"/>
      <c r="N55" s="15">
        <v>1</v>
      </c>
      <c r="O55" s="15">
        <v>1</v>
      </c>
      <c r="P55" s="15">
        <v>1</v>
      </c>
      <c r="Q55" s="15"/>
      <c r="R55" s="15"/>
      <c r="S55" s="15">
        <v>1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1:53" ht="14.25">
      <c r="A56" s="10">
        <v>46</v>
      </c>
      <c r="B56" s="10" t="s">
        <v>107</v>
      </c>
      <c r="C56" s="10" t="s">
        <v>60</v>
      </c>
      <c r="D56" s="10">
        <v>44</v>
      </c>
      <c r="E56" s="14">
        <v>1259</v>
      </c>
      <c r="F56" s="14">
        <v>70</v>
      </c>
      <c r="G56" s="14">
        <v>26</v>
      </c>
      <c r="H56" s="14">
        <v>44</v>
      </c>
      <c r="I56" s="15">
        <v>18</v>
      </c>
      <c r="J56" s="15">
        <v>2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1:53" ht="14.25">
      <c r="A57" s="10">
        <v>47</v>
      </c>
      <c r="B57" s="10" t="s">
        <v>108</v>
      </c>
      <c r="C57" s="10" t="s">
        <v>60</v>
      </c>
      <c r="D57" s="10">
        <v>18</v>
      </c>
      <c r="E57" s="14">
        <v>531</v>
      </c>
      <c r="F57" s="14">
        <v>32</v>
      </c>
      <c r="G57" s="14">
        <v>12</v>
      </c>
      <c r="H57" s="14">
        <v>20</v>
      </c>
      <c r="I57" s="15">
        <v>4</v>
      </c>
      <c r="J57" s="15"/>
      <c r="K57" s="15">
        <v>1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  <row r="58" spans="1:53" ht="14.25">
      <c r="A58" s="10">
        <v>48</v>
      </c>
      <c r="B58" s="10" t="s">
        <v>109</v>
      </c>
      <c r="C58" s="10" t="s">
        <v>60</v>
      </c>
      <c r="D58" s="10">
        <v>60</v>
      </c>
      <c r="E58" s="14">
        <v>2114</v>
      </c>
      <c r="F58" s="14">
        <v>87</v>
      </c>
      <c r="G58" s="14">
        <v>34</v>
      </c>
      <c r="H58" s="14">
        <v>53</v>
      </c>
      <c r="I58" s="15">
        <v>34</v>
      </c>
      <c r="J58" s="15">
        <v>3</v>
      </c>
      <c r="K58" s="15"/>
      <c r="L58" s="15"/>
      <c r="M58" s="15"/>
      <c r="N58" s="15">
        <v>2</v>
      </c>
      <c r="O58" s="15">
        <v>1</v>
      </c>
      <c r="P58" s="15">
        <v>1</v>
      </c>
      <c r="Q58" s="15"/>
      <c r="R58" s="15"/>
      <c r="S58" s="15">
        <v>1</v>
      </c>
      <c r="T58" s="15"/>
      <c r="U58" s="15"/>
      <c r="V58" s="15"/>
      <c r="W58" s="15"/>
      <c r="X58" s="15"/>
      <c r="Y58" s="15">
        <v>1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</row>
    <row r="59" spans="1:53" ht="14.25">
      <c r="A59" s="10">
        <v>49</v>
      </c>
      <c r="B59" s="10" t="s">
        <v>110</v>
      </c>
      <c r="C59" s="10" t="s">
        <v>60</v>
      </c>
      <c r="D59" s="10">
        <v>26</v>
      </c>
      <c r="E59" s="14">
        <v>839</v>
      </c>
      <c r="F59" s="14">
        <v>44</v>
      </c>
      <c r="G59" s="14">
        <v>20</v>
      </c>
      <c r="H59" s="14">
        <v>24</v>
      </c>
      <c r="I59" s="15">
        <v>8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  <row r="60" spans="1:53" ht="14.25">
      <c r="A60" s="10">
        <v>50</v>
      </c>
      <c r="B60" s="15" t="s">
        <v>111</v>
      </c>
      <c r="C60" s="15" t="s">
        <v>112</v>
      </c>
      <c r="D60" s="15">
        <v>12</v>
      </c>
      <c r="E60" s="15">
        <v>550</v>
      </c>
      <c r="F60" s="14">
        <v>18</v>
      </c>
      <c r="G60" s="14">
        <v>18</v>
      </c>
      <c r="H60" s="15"/>
      <c r="I60" s="15">
        <v>6</v>
      </c>
      <c r="J60" s="15">
        <v>1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</row>
    <row r="61" spans="1:53" ht="14.25">
      <c r="A61" s="10">
        <v>51</v>
      </c>
      <c r="B61" s="15" t="s">
        <v>113</v>
      </c>
      <c r="C61" s="15" t="s">
        <v>112</v>
      </c>
      <c r="D61" s="10">
        <v>18</v>
      </c>
      <c r="E61" s="14">
        <v>1015</v>
      </c>
      <c r="F61" s="14">
        <v>22</v>
      </c>
      <c r="G61" s="14">
        <v>9</v>
      </c>
      <c r="H61" s="14">
        <v>13</v>
      </c>
      <c r="I61" s="15">
        <v>14</v>
      </c>
      <c r="J61" s="15">
        <v>3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1:53" ht="14.25">
      <c r="A62" s="10">
        <v>52</v>
      </c>
      <c r="B62" s="15" t="s">
        <v>114</v>
      </c>
      <c r="C62" s="15" t="s">
        <v>112</v>
      </c>
      <c r="D62" s="10">
        <v>21</v>
      </c>
      <c r="E62" s="14">
        <v>675</v>
      </c>
      <c r="F62" s="14">
        <v>30</v>
      </c>
      <c r="G62" s="14">
        <v>20</v>
      </c>
      <c r="H62" s="14">
        <v>10</v>
      </c>
      <c r="I62" s="15">
        <v>13</v>
      </c>
      <c r="J62" s="15">
        <v>2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1:53" ht="14.25">
      <c r="A63" s="10">
        <v>53</v>
      </c>
      <c r="B63" s="15" t="s">
        <v>115</v>
      </c>
      <c r="C63" s="15" t="s">
        <v>112</v>
      </c>
      <c r="D63" s="10">
        <v>9</v>
      </c>
      <c r="E63" s="14">
        <v>343</v>
      </c>
      <c r="F63" s="14">
        <v>8</v>
      </c>
      <c r="G63" s="14">
        <v>3</v>
      </c>
      <c r="H63" s="14">
        <v>5</v>
      </c>
      <c r="I63" s="15">
        <v>10</v>
      </c>
      <c r="J63" s="15">
        <v>2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1:53" ht="14.25">
      <c r="A64" s="10">
        <v>54</v>
      </c>
      <c r="B64" s="15" t="s">
        <v>116</v>
      </c>
      <c r="C64" s="15" t="s">
        <v>112</v>
      </c>
      <c r="D64" s="10">
        <v>9</v>
      </c>
      <c r="E64" s="14">
        <v>376</v>
      </c>
      <c r="F64" s="14">
        <v>13</v>
      </c>
      <c r="G64" s="14">
        <v>3</v>
      </c>
      <c r="H64" s="14">
        <v>10</v>
      </c>
      <c r="I64" s="15">
        <v>5</v>
      </c>
      <c r="J64" s="15">
        <v>1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</row>
    <row r="65" spans="1:53" ht="14.25">
      <c r="A65" s="10">
        <v>55</v>
      </c>
      <c r="B65" s="15" t="s">
        <v>117</v>
      </c>
      <c r="C65" s="15" t="s">
        <v>112</v>
      </c>
      <c r="D65" s="15">
        <v>9</v>
      </c>
      <c r="E65" s="15">
        <v>362</v>
      </c>
      <c r="F65" s="14">
        <v>8</v>
      </c>
      <c r="G65" s="14">
        <v>3</v>
      </c>
      <c r="H65" s="15">
        <v>5</v>
      </c>
      <c r="I65" s="15">
        <v>10</v>
      </c>
      <c r="J65" s="15">
        <v>2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1:53" ht="14.25">
      <c r="A66" s="10">
        <v>56</v>
      </c>
      <c r="B66" s="15" t="s">
        <v>118</v>
      </c>
      <c r="C66" s="15" t="s">
        <v>112</v>
      </c>
      <c r="D66" s="10">
        <v>25</v>
      </c>
      <c r="E66" s="14">
        <v>608</v>
      </c>
      <c r="F66" s="14">
        <v>23</v>
      </c>
      <c r="G66" s="14">
        <v>14</v>
      </c>
      <c r="H66" s="14">
        <v>9</v>
      </c>
      <c r="I66" s="15">
        <v>27</v>
      </c>
      <c r="J66" s="15">
        <v>5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1:53" ht="14.25">
      <c r="A67" s="10">
        <v>57</v>
      </c>
      <c r="B67" s="15" t="s">
        <v>119</v>
      </c>
      <c r="C67" s="15" t="s">
        <v>112</v>
      </c>
      <c r="D67" s="10">
        <v>61</v>
      </c>
      <c r="E67" s="14">
        <v>2077</v>
      </c>
      <c r="F67" s="14">
        <v>57</v>
      </c>
      <c r="G67" s="14">
        <v>19</v>
      </c>
      <c r="H67" s="14">
        <v>38</v>
      </c>
      <c r="I67" s="15">
        <v>65</v>
      </c>
      <c r="J67" s="15">
        <v>13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</row>
    <row r="68" spans="1:53" ht="14.25">
      <c r="A68" s="10">
        <v>58</v>
      </c>
      <c r="B68" s="15" t="s">
        <v>120</v>
      </c>
      <c r="C68" s="15" t="s">
        <v>112</v>
      </c>
      <c r="D68" s="10">
        <v>28</v>
      </c>
      <c r="E68" s="15">
        <v>790</v>
      </c>
      <c r="F68" s="14">
        <v>41</v>
      </c>
      <c r="G68" s="14">
        <v>20</v>
      </c>
      <c r="H68" s="14">
        <v>21</v>
      </c>
      <c r="I68" s="15">
        <v>15</v>
      </c>
      <c r="J68" s="15">
        <v>3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</row>
    <row r="69" spans="1:53" ht="14.25">
      <c r="A69" s="10">
        <v>59</v>
      </c>
      <c r="B69" s="15" t="s">
        <v>121</v>
      </c>
      <c r="C69" s="15" t="s">
        <v>112</v>
      </c>
      <c r="D69" s="10">
        <v>58</v>
      </c>
      <c r="E69" s="14">
        <v>1800</v>
      </c>
      <c r="F69" s="14">
        <v>49</v>
      </c>
      <c r="G69" s="14">
        <v>19</v>
      </c>
      <c r="H69" s="14">
        <v>30</v>
      </c>
      <c r="I69" s="15">
        <v>67</v>
      </c>
      <c r="J69" s="15">
        <v>14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</row>
    <row r="70" spans="1:53" ht="14.25">
      <c r="A70" s="10">
        <v>60</v>
      </c>
      <c r="B70" s="15" t="s">
        <v>122</v>
      </c>
      <c r="C70" s="15" t="s">
        <v>112</v>
      </c>
      <c r="D70" s="15">
        <v>66</v>
      </c>
      <c r="E70" s="15">
        <v>2035</v>
      </c>
      <c r="F70" s="14">
        <v>54</v>
      </c>
      <c r="G70" s="14">
        <v>18</v>
      </c>
      <c r="H70" s="15">
        <v>36</v>
      </c>
      <c r="I70" s="15">
        <v>78</v>
      </c>
      <c r="J70" s="15">
        <v>15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</row>
    <row r="71" spans="1:53" ht="14.25">
      <c r="A71" s="10">
        <v>61</v>
      </c>
      <c r="B71" s="15" t="s">
        <v>123</v>
      </c>
      <c r="C71" s="15" t="s">
        <v>112</v>
      </c>
      <c r="D71" s="10">
        <v>43</v>
      </c>
      <c r="E71" s="14">
        <v>1341</v>
      </c>
      <c r="F71" s="14">
        <v>38</v>
      </c>
      <c r="G71" s="14">
        <v>13</v>
      </c>
      <c r="H71" s="14">
        <v>25</v>
      </c>
      <c r="I71" s="15">
        <v>48</v>
      </c>
      <c r="J71" s="15">
        <v>9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1:53" ht="14.25">
      <c r="A72" s="10">
        <v>62</v>
      </c>
      <c r="B72" s="15" t="s">
        <v>124</v>
      </c>
      <c r="C72" s="15" t="s">
        <v>112</v>
      </c>
      <c r="D72" s="10">
        <v>59</v>
      </c>
      <c r="E72" s="14">
        <v>1964</v>
      </c>
      <c r="F72" s="14">
        <v>61</v>
      </c>
      <c r="G72" s="14">
        <v>24</v>
      </c>
      <c r="H72" s="14">
        <v>37</v>
      </c>
      <c r="I72" s="15">
        <v>57</v>
      </c>
      <c r="J72" s="15">
        <v>12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1:53" ht="14.25">
      <c r="A73" s="10">
        <v>63</v>
      </c>
      <c r="B73" s="15" t="s">
        <v>125</v>
      </c>
      <c r="C73" s="15" t="s">
        <v>112</v>
      </c>
      <c r="D73" s="15">
        <v>6</v>
      </c>
      <c r="E73" s="15">
        <v>241</v>
      </c>
      <c r="F73" s="14">
        <v>5</v>
      </c>
      <c r="G73" s="14">
        <v>2</v>
      </c>
      <c r="H73" s="15">
        <v>3</v>
      </c>
      <c r="I73" s="15">
        <v>7</v>
      </c>
      <c r="J73" s="15">
        <v>1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1:53" ht="14.25">
      <c r="A74" s="10">
        <v>64</v>
      </c>
      <c r="B74" s="15" t="s">
        <v>126</v>
      </c>
      <c r="C74" s="15" t="s">
        <v>112</v>
      </c>
      <c r="D74" s="10">
        <v>11</v>
      </c>
      <c r="E74" s="14">
        <v>293</v>
      </c>
      <c r="F74" s="14">
        <v>12</v>
      </c>
      <c r="G74" s="14">
        <v>8</v>
      </c>
      <c r="H74" s="14">
        <v>4</v>
      </c>
      <c r="I74" s="15">
        <v>10</v>
      </c>
      <c r="J74" s="15">
        <v>2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1:53" ht="14.25">
      <c r="A75" s="10">
        <v>65</v>
      </c>
      <c r="B75" s="15" t="s">
        <v>127</v>
      </c>
      <c r="C75" s="15" t="s">
        <v>112</v>
      </c>
      <c r="D75" s="15">
        <v>66</v>
      </c>
      <c r="E75" s="15">
        <v>2617</v>
      </c>
      <c r="F75" s="14">
        <v>79</v>
      </c>
      <c r="G75" s="14">
        <v>38</v>
      </c>
      <c r="H75" s="15">
        <v>41</v>
      </c>
      <c r="I75" s="15">
        <v>53</v>
      </c>
      <c r="J75" s="15">
        <v>10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53" ht="14.25">
      <c r="A76" s="10">
        <v>66</v>
      </c>
      <c r="B76" s="15" t="s">
        <v>128</v>
      </c>
      <c r="C76" s="15" t="s">
        <v>112</v>
      </c>
      <c r="D76" s="10">
        <v>61</v>
      </c>
      <c r="E76" s="14">
        <v>2005</v>
      </c>
      <c r="F76" s="14">
        <v>66</v>
      </c>
      <c r="G76" s="14">
        <v>19</v>
      </c>
      <c r="H76" s="14">
        <v>47</v>
      </c>
      <c r="I76" s="15">
        <v>56</v>
      </c>
      <c r="J76" s="15">
        <v>12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1:53" ht="14.25">
      <c r="A77" s="10">
        <v>67</v>
      </c>
      <c r="B77" s="15" t="s">
        <v>129</v>
      </c>
      <c r="C77" s="15" t="s">
        <v>112</v>
      </c>
      <c r="D77" s="10">
        <v>79</v>
      </c>
      <c r="E77" s="14">
        <v>2827</v>
      </c>
      <c r="F77" s="14">
        <v>65</v>
      </c>
      <c r="G77" s="14">
        <v>30</v>
      </c>
      <c r="H77" s="14">
        <v>35</v>
      </c>
      <c r="I77" s="15">
        <v>93</v>
      </c>
      <c r="J77" s="15">
        <v>18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1:53" ht="14.25">
      <c r="A78" s="10">
        <v>68</v>
      </c>
      <c r="B78" s="15" t="s">
        <v>130</v>
      </c>
      <c r="C78" s="15" t="s">
        <v>112</v>
      </c>
      <c r="D78" s="10">
        <v>40</v>
      </c>
      <c r="E78" s="14">
        <v>1335</v>
      </c>
      <c r="F78" s="14">
        <v>40</v>
      </c>
      <c r="G78" s="14">
        <v>20</v>
      </c>
      <c r="H78" s="14">
        <v>20</v>
      </c>
      <c r="I78" s="15">
        <v>40</v>
      </c>
      <c r="J78" s="15">
        <v>8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1:53" ht="14.25">
      <c r="A79" s="10">
        <v>69</v>
      </c>
      <c r="B79" s="15" t="s">
        <v>131</v>
      </c>
      <c r="C79" s="15" t="s">
        <v>112</v>
      </c>
      <c r="D79" s="10">
        <v>15</v>
      </c>
      <c r="E79" s="14">
        <v>552</v>
      </c>
      <c r="F79" s="14">
        <v>16</v>
      </c>
      <c r="G79" s="14">
        <v>4</v>
      </c>
      <c r="H79" s="14">
        <v>12</v>
      </c>
      <c r="I79" s="15">
        <v>14</v>
      </c>
      <c r="J79" s="15">
        <v>3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1:53" ht="14.25">
      <c r="A80" s="10">
        <v>70</v>
      </c>
      <c r="B80" s="15" t="s">
        <v>132</v>
      </c>
      <c r="C80" s="15" t="s">
        <v>112</v>
      </c>
      <c r="D80" s="10">
        <v>56</v>
      </c>
      <c r="E80" s="14">
        <v>2133</v>
      </c>
      <c r="F80" s="14">
        <v>57</v>
      </c>
      <c r="G80" s="14">
        <v>23</v>
      </c>
      <c r="H80" s="14">
        <v>34</v>
      </c>
      <c r="I80" s="15">
        <v>55</v>
      </c>
      <c r="J80" s="15">
        <v>11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1:53" ht="14.25">
      <c r="A81" s="10">
        <v>71</v>
      </c>
      <c r="B81" s="15" t="s">
        <v>133</v>
      </c>
      <c r="C81" s="15" t="s">
        <v>112</v>
      </c>
      <c r="D81" s="15">
        <v>30</v>
      </c>
      <c r="E81" s="15">
        <v>825</v>
      </c>
      <c r="F81" s="14">
        <v>19</v>
      </c>
      <c r="G81" s="14">
        <v>9</v>
      </c>
      <c r="H81" s="15">
        <v>10</v>
      </c>
      <c r="I81" s="15">
        <v>41</v>
      </c>
      <c r="J81" s="15">
        <v>8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1:53" ht="14.25">
      <c r="A82" s="10">
        <v>72</v>
      </c>
      <c r="B82" s="15" t="s">
        <v>134</v>
      </c>
      <c r="C82" s="15" t="s">
        <v>112</v>
      </c>
      <c r="D82" s="16">
        <v>6</v>
      </c>
      <c r="E82" s="16">
        <v>171</v>
      </c>
      <c r="F82" s="14">
        <v>0</v>
      </c>
      <c r="G82" s="14">
        <v>0</v>
      </c>
      <c r="H82" s="16">
        <v>0</v>
      </c>
      <c r="I82" s="15">
        <v>12</v>
      </c>
      <c r="J82" s="15">
        <v>3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6:10" ht="14.25">
      <c r="F83" s="19" t="s">
        <v>135</v>
      </c>
      <c r="G83" s="19"/>
      <c r="H83" s="19"/>
      <c r="I83" s="19"/>
      <c r="J83" s="1">
        <f>SUM(J60:J82)</f>
        <v>158</v>
      </c>
    </row>
    <row r="84" ht="14.25">
      <c r="J84" s="1" t="s">
        <v>136</v>
      </c>
    </row>
  </sheetData>
  <sheetProtection/>
  <mergeCells count="65">
    <mergeCell ref="A1:BA1"/>
    <mergeCell ref="A2:B2"/>
    <mergeCell ref="S2:Y2"/>
    <mergeCell ref="A3:A5"/>
    <mergeCell ref="B3:B5"/>
    <mergeCell ref="C3:C5"/>
    <mergeCell ref="D3:E3"/>
    <mergeCell ref="F3:H3"/>
    <mergeCell ref="I3:BA3"/>
    <mergeCell ref="D4:D5"/>
    <mergeCell ref="P4:P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R4:AR5"/>
    <mergeCell ref="AS4:AS5"/>
    <mergeCell ref="AT4:AT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F83:I83"/>
    <mergeCell ref="BA4:BA5"/>
    <mergeCell ref="A6:C6"/>
    <mergeCell ref="A7:A10"/>
    <mergeCell ref="B7:C7"/>
    <mergeCell ref="B8:C8"/>
    <mergeCell ref="B9:C9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</mergeCells>
  <conditionalFormatting sqref="D42:E42 D19:E19 D38:E38 D45:E45 D40:E40 D49:E49 D47:E47 D32:E32 D34:E34 H34 H32 H47 H49 H40 H45 H38 H19 H42 H21:H24 D21:E24 H13:H16 D13:E16 J12:BA82 D6:BB10">
    <cfRule type="cellIs" priority="53" dxfId="52" operator="equal" stopIfTrue="1">
      <formula>0</formula>
    </cfRule>
  </conditionalFormatting>
  <conditionalFormatting sqref="I60:I82">
    <cfRule type="cellIs" priority="52" dxfId="52" operator="equal" stopIfTrue="1">
      <formula>0</formula>
    </cfRule>
  </conditionalFormatting>
  <conditionalFormatting sqref="D69:E69 H69">
    <cfRule type="cellIs" priority="51" dxfId="52" operator="equal" stopIfTrue="1">
      <formula>0</formula>
    </cfRule>
  </conditionalFormatting>
  <conditionalFormatting sqref="D66:E66 H66">
    <cfRule type="cellIs" priority="50" dxfId="52" operator="equal" stopIfTrue="1">
      <formula>0</formula>
    </cfRule>
  </conditionalFormatting>
  <conditionalFormatting sqref="D25:E25 H25">
    <cfRule type="cellIs" priority="49" dxfId="52" operator="equal" stopIfTrue="1">
      <formula>0</formula>
    </cfRule>
  </conditionalFormatting>
  <conditionalFormatting sqref="D71:E71 H71">
    <cfRule type="cellIs" priority="39" dxfId="52" operator="equal" stopIfTrue="1">
      <formula>0</formula>
    </cfRule>
  </conditionalFormatting>
  <conditionalFormatting sqref="D56:E56 H56">
    <cfRule type="cellIs" priority="48" dxfId="52" operator="equal" stopIfTrue="1">
      <formula>0</formula>
    </cfRule>
  </conditionalFormatting>
  <conditionalFormatting sqref="D63:E63 H63">
    <cfRule type="cellIs" priority="46" dxfId="52" operator="equal" stopIfTrue="1">
      <formula>0</formula>
    </cfRule>
  </conditionalFormatting>
  <conditionalFormatting sqref="D64:E64 H64">
    <cfRule type="cellIs" priority="45" dxfId="52" operator="equal" stopIfTrue="1">
      <formula>0</formula>
    </cfRule>
  </conditionalFormatting>
  <conditionalFormatting sqref="D61:E61 H61">
    <cfRule type="cellIs" priority="44" dxfId="52" operator="equal" stopIfTrue="1">
      <formula>0</formula>
    </cfRule>
  </conditionalFormatting>
  <conditionalFormatting sqref="D41:E41 H41">
    <cfRule type="cellIs" priority="43" dxfId="52" operator="equal" stopIfTrue="1">
      <formula>0</formula>
    </cfRule>
  </conditionalFormatting>
  <conditionalFormatting sqref="D18:E18 H18">
    <cfRule type="cellIs" priority="42" dxfId="52" operator="equal" stopIfTrue="1">
      <formula>0</formula>
    </cfRule>
  </conditionalFormatting>
  <conditionalFormatting sqref="D78:E78 H78">
    <cfRule type="cellIs" priority="41" dxfId="52" operator="equal" stopIfTrue="1">
      <formula>0</formula>
    </cfRule>
  </conditionalFormatting>
  <conditionalFormatting sqref="D36:E36 H36">
    <cfRule type="cellIs" priority="40" dxfId="52" operator="equal" stopIfTrue="1">
      <formula>0</formula>
    </cfRule>
  </conditionalFormatting>
  <conditionalFormatting sqref="D27:E27 H27">
    <cfRule type="cellIs" priority="34" dxfId="52" operator="equal" stopIfTrue="1">
      <formula>0</formula>
    </cfRule>
  </conditionalFormatting>
  <conditionalFormatting sqref="D67:E67 H67">
    <cfRule type="cellIs" priority="38" dxfId="52" operator="equal" stopIfTrue="1">
      <formula>0</formula>
    </cfRule>
  </conditionalFormatting>
  <conditionalFormatting sqref="D72:E72 H72">
    <cfRule type="cellIs" priority="37" dxfId="52" operator="equal" stopIfTrue="1">
      <formula>0</formula>
    </cfRule>
  </conditionalFormatting>
  <conditionalFormatting sqref="D28:E28 H28">
    <cfRule type="cellIs" priority="36" dxfId="52" operator="equal" stopIfTrue="1">
      <formula>0</formula>
    </cfRule>
  </conditionalFormatting>
  <conditionalFormatting sqref="D51:E51 H51">
    <cfRule type="cellIs" priority="35" dxfId="52" operator="equal" stopIfTrue="1">
      <formula>0</formula>
    </cfRule>
  </conditionalFormatting>
  <conditionalFormatting sqref="D44:E44 H44">
    <cfRule type="cellIs" priority="33" dxfId="52" operator="equal" stopIfTrue="1">
      <formula>0</formula>
    </cfRule>
  </conditionalFormatting>
  <conditionalFormatting sqref="D39:E39 H39">
    <cfRule type="cellIs" priority="32" dxfId="52" operator="equal" stopIfTrue="1">
      <formula>0</formula>
    </cfRule>
  </conditionalFormatting>
  <conditionalFormatting sqref="D48:E48 H48">
    <cfRule type="cellIs" priority="31" dxfId="52" operator="equal" stopIfTrue="1">
      <formula>0</formula>
    </cfRule>
  </conditionalFormatting>
  <conditionalFormatting sqref="D58:E58 H58">
    <cfRule type="cellIs" priority="30" dxfId="53" operator="equal" stopIfTrue="1">
      <formula>0</formula>
    </cfRule>
  </conditionalFormatting>
  <conditionalFormatting sqref="D46:E46 H46">
    <cfRule type="cellIs" priority="29" dxfId="52" operator="equal" stopIfTrue="1">
      <formula>0</formula>
    </cfRule>
  </conditionalFormatting>
  <conditionalFormatting sqref="I21:I28 I44:I51 I53:I59 D11:BA11 I30:I42 F12:G82 I12:I19">
    <cfRule type="cellIs" priority="28" dxfId="52" operator="equal" stopIfTrue="1">
      <formula>0</formula>
    </cfRule>
  </conditionalFormatting>
  <conditionalFormatting sqref="D53:E53 H53">
    <cfRule type="cellIs" priority="27" dxfId="52" operator="equal" stopIfTrue="1">
      <formula>0</formula>
    </cfRule>
  </conditionalFormatting>
  <conditionalFormatting sqref="D12:E12 H12">
    <cfRule type="cellIs" priority="26" dxfId="52" operator="equal" stopIfTrue="1">
      <formula>0</formula>
    </cfRule>
  </conditionalFormatting>
  <conditionalFormatting sqref="D31:E31 H31">
    <cfRule type="cellIs" priority="18" dxfId="52" operator="equal" stopIfTrue="1">
      <formula>0</formula>
    </cfRule>
  </conditionalFormatting>
  <conditionalFormatting sqref="D68 H68">
    <cfRule type="cellIs" priority="25" dxfId="52" operator="equal" stopIfTrue="1">
      <formula>0</formula>
    </cfRule>
  </conditionalFormatting>
  <conditionalFormatting sqref="D59:E59 H59">
    <cfRule type="cellIs" priority="10" dxfId="52" operator="equal" stopIfTrue="1">
      <formula>0</formula>
    </cfRule>
  </conditionalFormatting>
  <conditionalFormatting sqref="D50:E50 H50">
    <cfRule type="cellIs" priority="24" dxfId="52" operator="equal" stopIfTrue="1">
      <formula>0</formula>
    </cfRule>
  </conditionalFormatting>
  <conditionalFormatting sqref="I43">
    <cfRule type="cellIs" priority="5" dxfId="52" operator="equal" stopIfTrue="1">
      <formula>0</formula>
    </cfRule>
  </conditionalFormatting>
  <conditionalFormatting sqref="D37:E37 H37">
    <cfRule type="cellIs" priority="23" dxfId="52" operator="equal" stopIfTrue="1">
      <formula>0</formula>
    </cfRule>
  </conditionalFormatting>
  <conditionalFormatting sqref="D80:E80 H80">
    <cfRule type="cellIs" priority="4" dxfId="52" operator="equal" stopIfTrue="1">
      <formula>0</formula>
    </cfRule>
  </conditionalFormatting>
  <conditionalFormatting sqref="D17:E17 H17">
    <cfRule type="cellIs" priority="22" dxfId="52" operator="equal" stopIfTrue="1">
      <formula>0</formula>
    </cfRule>
  </conditionalFormatting>
  <conditionalFormatting sqref="D76:E76 H76">
    <cfRule type="cellIs" priority="21" dxfId="52" operator="equal" stopIfTrue="1">
      <formula>0</formula>
    </cfRule>
  </conditionalFormatting>
  <conditionalFormatting sqref="D54:E54 H54">
    <cfRule type="cellIs" priority="20" dxfId="52" operator="equal" stopIfTrue="1">
      <formula>0</formula>
    </cfRule>
  </conditionalFormatting>
  <conditionalFormatting sqref="D30:E30 H30">
    <cfRule type="cellIs" priority="19" dxfId="52" operator="equal" stopIfTrue="1">
      <formula>0</formula>
    </cfRule>
  </conditionalFormatting>
  <conditionalFormatting sqref="D57:E57 H57">
    <cfRule type="cellIs" priority="17" dxfId="52" operator="equal" stopIfTrue="1">
      <formula>0</formula>
    </cfRule>
  </conditionalFormatting>
  <conditionalFormatting sqref="D79:E79 H79">
    <cfRule type="cellIs" priority="16" dxfId="52" operator="equal" stopIfTrue="1">
      <formula>0</formula>
    </cfRule>
  </conditionalFormatting>
  <conditionalFormatting sqref="D35:E35 H35">
    <cfRule type="cellIs" priority="15" dxfId="52" operator="equal" stopIfTrue="1">
      <formula>0</formula>
    </cfRule>
  </conditionalFormatting>
  <conditionalFormatting sqref="D62:E62 H62">
    <cfRule type="cellIs" priority="14" dxfId="53" operator="equal" stopIfTrue="1">
      <formula>0</formula>
    </cfRule>
  </conditionalFormatting>
  <conditionalFormatting sqref="D55:E55 H55">
    <cfRule type="cellIs" priority="13" dxfId="52" operator="equal" stopIfTrue="1">
      <formula>0</formula>
    </cfRule>
  </conditionalFormatting>
  <conditionalFormatting sqref="D26:E26 H26">
    <cfRule type="cellIs" priority="11" dxfId="52" operator="equal" stopIfTrue="1">
      <formula>0</formula>
    </cfRule>
  </conditionalFormatting>
  <conditionalFormatting sqref="D33:E33 H33">
    <cfRule type="cellIs" priority="12" dxfId="52" operator="equal" stopIfTrue="1">
      <formula>0</formula>
    </cfRule>
  </conditionalFormatting>
  <conditionalFormatting sqref="D43:E43 H43">
    <cfRule type="cellIs" priority="6" dxfId="52" operator="equal" stopIfTrue="1">
      <formula>0</formula>
    </cfRule>
  </conditionalFormatting>
  <conditionalFormatting sqref="D77:E77 H77">
    <cfRule type="cellIs" priority="9" dxfId="52" operator="equal" stopIfTrue="1">
      <formula>0</formula>
    </cfRule>
  </conditionalFormatting>
  <conditionalFormatting sqref="D20:E20 H20">
    <cfRule type="cellIs" priority="8" dxfId="52" operator="equal" stopIfTrue="1">
      <formula>0</formula>
    </cfRule>
  </conditionalFormatting>
  <conditionalFormatting sqref="I20">
    <cfRule type="cellIs" priority="7" dxfId="52" operator="equal" stopIfTrue="1">
      <formula>0</formula>
    </cfRule>
  </conditionalFormatting>
  <conditionalFormatting sqref="D29:E29 H29:I29">
    <cfRule type="cellIs" priority="3" dxfId="52" operator="equal" stopIfTrue="1">
      <formula>0</formula>
    </cfRule>
  </conditionalFormatting>
  <conditionalFormatting sqref="D52:E52 H52:I52">
    <cfRule type="cellIs" priority="2" dxfId="52" operator="equal" stopIfTrue="1">
      <formula>0</formula>
    </cfRule>
  </conditionalFormatting>
  <conditionalFormatting sqref="D74:E74 H74">
    <cfRule type="cellIs" priority="1" dxfId="5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2017-11-27T06:27:18Z</dcterms:modified>
  <cp:category/>
  <cp:version/>
  <cp:contentType/>
  <cp:contentStatus/>
</cp:coreProperties>
</file>