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复员军人" sheetId="1" r:id="rId1"/>
    <sheet name="男大学生" sheetId="2" r:id="rId2"/>
    <sheet name="女大学生" sheetId="3" r:id="rId3"/>
  </sheets>
  <definedNames>
    <definedName name="Excel_BuiltIn__FilterDatabase" localSheetId="1">'男大学生'!$A$2:$J$32</definedName>
    <definedName name="Excel_BuiltIn__FilterDatabase" localSheetId="2">'女大学生'!$A$2:$M$12</definedName>
    <definedName name="_xlnm.Print_Titles" localSheetId="0">'复员军人'!$1:$2</definedName>
    <definedName name="_xlnm.Print_Titles" localSheetId="1">'男大学生'!$1:$2</definedName>
    <definedName name="_xlnm.Print_Titles" localSheetId="2">'女大学生'!$1:$2</definedName>
  </definedNames>
  <calcPr fullCalcOnLoad="1"/>
</workbook>
</file>

<file path=xl/sharedStrings.xml><?xml version="1.0" encoding="utf-8"?>
<sst xmlns="http://schemas.openxmlformats.org/spreadsheetml/2006/main" count="334" uniqueCount="215">
  <si>
    <r>
      <rPr>
        <b/>
        <sz val="18"/>
        <color indexed="8"/>
        <rFont val="宋体"/>
        <family val="0"/>
      </rPr>
      <t xml:space="preserve">洮北区2018年城市管理辅助岗招聘考试拟录用人员名单公示
</t>
    </r>
    <r>
      <rPr>
        <sz val="18"/>
        <color indexed="8"/>
        <rFont val="宋体"/>
        <family val="0"/>
      </rPr>
      <t>（复员军人）</t>
    </r>
  </si>
  <si>
    <t>排名</t>
  </si>
  <si>
    <t>序号</t>
  </si>
  <si>
    <t>姓名</t>
  </si>
  <si>
    <t>性别</t>
  </si>
  <si>
    <t>身份证号</t>
  </si>
  <si>
    <t>笔试成绩</t>
  </si>
  <si>
    <t xml:space="preserve">笔试成绩
</t>
  </si>
  <si>
    <t>体能成绩</t>
  </si>
  <si>
    <t xml:space="preserve">体能成绩
</t>
  </si>
  <si>
    <t>总成绩</t>
  </si>
  <si>
    <t>王彤</t>
  </si>
  <si>
    <t>男</t>
  </si>
  <si>
    <t>220802199705090615</t>
  </si>
  <si>
    <t>李峙亚</t>
  </si>
  <si>
    <t>220802199705085293</t>
  </si>
  <si>
    <t>孙佳</t>
  </si>
  <si>
    <t>女</t>
  </si>
  <si>
    <t>220802199405122443</t>
  </si>
  <si>
    <t>吴海成</t>
  </si>
  <si>
    <t>231123198308100076</t>
  </si>
  <si>
    <t>景年岳</t>
  </si>
  <si>
    <t>220882199506075019</t>
  </si>
  <si>
    <t>安子秋</t>
  </si>
  <si>
    <t>220381198701010423</t>
  </si>
  <si>
    <t>张立鹏</t>
  </si>
  <si>
    <t>220802199005062138</t>
  </si>
  <si>
    <t>刘镇宁</t>
  </si>
  <si>
    <t>220802199811012135</t>
  </si>
  <si>
    <t>张健</t>
  </si>
  <si>
    <t>220802199211231211</t>
  </si>
  <si>
    <t>王力鹏</t>
  </si>
  <si>
    <t>220802199304050612</t>
  </si>
  <si>
    <t>董斌</t>
  </si>
  <si>
    <t>220802199504160314</t>
  </si>
  <si>
    <t>高洪淼</t>
  </si>
  <si>
    <t>220802199210020615</t>
  </si>
  <si>
    <t>谢震屿</t>
  </si>
  <si>
    <t>220882199504113413</t>
  </si>
  <si>
    <t>韩璐</t>
  </si>
  <si>
    <t>220802199504060057</t>
  </si>
  <si>
    <t>周圻</t>
  </si>
  <si>
    <t>220802199509121218</t>
  </si>
  <si>
    <t>李鑫</t>
  </si>
  <si>
    <t>220802199308296011</t>
  </si>
  <si>
    <t>曲金闯</t>
  </si>
  <si>
    <t>220802199504201518</t>
  </si>
  <si>
    <t>盖金龙</t>
  </si>
  <si>
    <t>22088119970120393x</t>
  </si>
  <si>
    <t>王永彬</t>
  </si>
  <si>
    <t>220802199003020612</t>
  </si>
  <si>
    <t>杨彪</t>
  </si>
  <si>
    <t>22080219971204123x</t>
  </si>
  <si>
    <t>王海</t>
  </si>
  <si>
    <t>220802199605270950</t>
  </si>
  <si>
    <t>高揆</t>
  </si>
  <si>
    <t>220802199612206033</t>
  </si>
  <si>
    <t>郭宇</t>
  </si>
  <si>
    <t>22080219980518001x</t>
  </si>
  <si>
    <t>冯旭</t>
  </si>
  <si>
    <t>220802199006280612</t>
  </si>
  <si>
    <t>王晨</t>
  </si>
  <si>
    <t>220802199309230612</t>
  </si>
  <si>
    <t>李森</t>
  </si>
  <si>
    <t>220802199603250614</t>
  </si>
  <si>
    <t>修健</t>
  </si>
  <si>
    <t>220802199202050611</t>
  </si>
  <si>
    <t>邸柏毓</t>
  </si>
  <si>
    <t>220802199701162458</t>
  </si>
  <si>
    <t>刘明瑞</t>
  </si>
  <si>
    <t>220802199710031513</t>
  </si>
  <si>
    <t>220802199311212114</t>
  </si>
  <si>
    <t>张垚</t>
  </si>
  <si>
    <t>220802199505131515</t>
  </si>
  <si>
    <t>吴磊</t>
  </si>
  <si>
    <t>220802199503176015</t>
  </si>
  <si>
    <t>刘可</t>
  </si>
  <si>
    <t>220802199610260618</t>
  </si>
  <si>
    <t>郭旭桐</t>
  </si>
  <si>
    <t>22080219950503001x</t>
  </si>
  <si>
    <t>张博宁</t>
  </si>
  <si>
    <t>220802199705011817</t>
  </si>
  <si>
    <t>周瑞</t>
  </si>
  <si>
    <t>220802199404073811</t>
  </si>
  <si>
    <t>王帅</t>
  </si>
  <si>
    <t>220802199503061816</t>
  </si>
  <si>
    <t>纪巍</t>
  </si>
  <si>
    <t>22080219900331061x</t>
  </si>
  <si>
    <t>刘焕明</t>
  </si>
  <si>
    <t>220821198511230311</t>
  </si>
  <si>
    <t>李松澳</t>
  </si>
  <si>
    <t>220802198904210611</t>
  </si>
  <si>
    <t>郭春帅</t>
  </si>
  <si>
    <t>220802199106120632</t>
  </si>
  <si>
    <t>辛竹</t>
  </si>
  <si>
    <t>220802199407080013</t>
  </si>
  <si>
    <t>吴佳成</t>
  </si>
  <si>
    <t>220802199403300613</t>
  </si>
  <si>
    <t>王垚</t>
  </si>
  <si>
    <t>220802199410106018</t>
  </si>
  <si>
    <t>于昕田</t>
  </si>
  <si>
    <t>220802199811276018</t>
  </si>
  <si>
    <t>姜伟健</t>
  </si>
  <si>
    <t>220802199710162134</t>
  </si>
  <si>
    <t>王成</t>
  </si>
  <si>
    <t>220802199412095834</t>
  </si>
  <si>
    <t>李俊</t>
  </si>
  <si>
    <t>220802199704020017</t>
  </si>
  <si>
    <t>范博</t>
  </si>
  <si>
    <t>220802198906021515</t>
  </si>
  <si>
    <t>王大建</t>
  </si>
  <si>
    <t>220802199603195838</t>
  </si>
  <si>
    <t>吴振翀</t>
  </si>
  <si>
    <t>220881199609180915</t>
  </si>
  <si>
    <t>李诗博</t>
  </si>
  <si>
    <t>220802199705150913</t>
  </si>
  <si>
    <t>盖竖</t>
  </si>
  <si>
    <t>2208021990032172114</t>
  </si>
  <si>
    <t>田晓龙</t>
  </si>
  <si>
    <t>220802199310132112</t>
  </si>
  <si>
    <t>权志</t>
  </si>
  <si>
    <t>22080219930909151x</t>
  </si>
  <si>
    <t>王淇生</t>
  </si>
  <si>
    <t>220802199707240015</t>
  </si>
  <si>
    <t>商涛</t>
  </si>
  <si>
    <t>220802198406070310</t>
  </si>
  <si>
    <t>于佳池</t>
  </si>
  <si>
    <t>220882199711042013</t>
  </si>
  <si>
    <t>孙佳哲</t>
  </si>
  <si>
    <t>220802199302281812</t>
  </si>
  <si>
    <t>葛宁</t>
  </si>
  <si>
    <t>220802198309250918</t>
  </si>
  <si>
    <r>
      <rPr>
        <b/>
        <sz val="22"/>
        <rFont val="宋体;SimSun"/>
        <family val="0"/>
      </rPr>
      <t xml:space="preserve">
</t>
    </r>
    <r>
      <rPr>
        <sz val="24"/>
        <color indexed="8"/>
        <rFont val="仿宋"/>
        <family val="3"/>
      </rPr>
      <t>（男大学生）</t>
    </r>
  </si>
  <si>
    <t>王鑫</t>
  </si>
  <si>
    <t>220802199011216017</t>
  </si>
  <si>
    <t>王洪迪</t>
  </si>
  <si>
    <t>22080219950207181X</t>
  </si>
  <si>
    <t>何昊</t>
  </si>
  <si>
    <t>22088119920724033X</t>
  </si>
  <si>
    <t>贾云鹏</t>
  </si>
  <si>
    <t>220802199304250016</t>
  </si>
  <si>
    <t>宋博</t>
  </si>
  <si>
    <t>220802199506210012</t>
  </si>
  <si>
    <t>邓德亮</t>
  </si>
  <si>
    <t>220802199011261811</t>
  </si>
  <si>
    <t>崔嘉琦</t>
  </si>
  <si>
    <t>220802199001160611</t>
  </si>
  <si>
    <t>佟鑫</t>
  </si>
  <si>
    <t>22080219931217181X</t>
  </si>
  <si>
    <t>范凯</t>
  </si>
  <si>
    <t>220802199205070618</t>
  </si>
  <si>
    <t>邓赛</t>
  </si>
  <si>
    <t>220802199009031515</t>
  </si>
  <si>
    <t>王兆亮</t>
  </si>
  <si>
    <t>220802199512081210</t>
  </si>
  <si>
    <t>王浩</t>
  </si>
  <si>
    <t>220802199308200016</t>
  </si>
  <si>
    <t>曲思宇</t>
  </si>
  <si>
    <t>220802199602030919</t>
  </si>
  <si>
    <t>王钧田</t>
  </si>
  <si>
    <t>220802199405280310</t>
  </si>
  <si>
    <t>魏建平</t>
  </si>
  <si>
    <t>220802199312103331</t>
  </si>
  <si>
    <t>王旭东</t>
  </si>
  <si>
    <t>220802199410301833</t>
  </si>
  <si>
    <t>王旭龙</t>
  </si>
  <si>
    <t>220802199203201813</t>
  </si>
  <si>
    <t>张强</t>
  </si>
  <si>
    <t>22080219900629271X</t>
  </si>
  <si>
    <t>冯璐</t>
  </si>
  <si>
    <t>220802199312271511</t>
  </si>
  <si>
    <t>朱曦宇</t>
  </si>
  <si>
    <t>220802199002280332</t>
  </si>
  <si>
    <t>王瑞鑫</t>
  </si>
  <si>
    <t>220802199410319013</t>
  </si>
  <si>
    <t>柴子龙</t>
  </si>
  <si>
    <t>220802199009140914</t>
  </si>
  <si>
    <t>孙健鑫</t>
  </si>
  <si>
    <t>220802199103250351</t>
  </si>
  <si>
    <t>王玉冰</t>
  </si>
  <si>
    <t>220802199202142110</t>
  </si>
  <si>
    <t>刘子昱</t>
  </si>
  <si>
    <t>220802199601052112</t>
  </si>
  <si>
    <t>孙宇</t>
  </si>
  <si>
    <t>220802199301120910</t>
  </si>
  <si>
    <t>赵智</t>
  </si>
  <si>
    <t>220802199501253013</t>
  </si>
  <si>
    <t>韩雪松</t>
  </si>
  <si>
    <t>220802199203090914</t>
  </si>
  <si>
    <t>石洋</t>
  </si>
  <si>
    <t>220802199004190015</t>
  </si>
  <si>
    <t>付文龙</t>
  </si>
  <si>
    <t>220802199606280317</t>
  </si>
  <si>
    <t xml:space="preserve">
（女大学生）</t>
  </si>
  <si>
    <t>折合</t>
  </si>
  <si>
    <t>王月</t>
  </si>
  <si>
    <t>220802199402211221</t>
  </si>
  <si>
    <t>许洋</t>
  </si>
  <si>
    <t>220802199002154440</t>
  </si>
  <si>
    <t>刘丹丹</t>
  </si>
  <si>
    <t>220802199108060020</t>
  </si>
  <si>
    <t>孙嘉琦</t>
  </si>
  <si>
    <t>220802199403262127</t>
  </si>
  <si>
    <t>孙思梦</t>
  </si>
  <si>
    <t>22080219930729302X</t>
  </si>
  <si>
    <t>陈敏</t>
  </si>
  <si>
    <t>220802199010210027</t>
  </si>
  <si>
    <t>张赫</t>
  </si>
  <si>
    <t>220802199104011520</t>
  </si>
  <si>
    <t>李宛桐</t>
  </si>
  <si>
    <t>220802199601040023</t>
  </si>
  <si>
    <t>杨智舒</t>
  </si>
  <si>
    <t>220802199202110629</t>
  </si>
  <si>
    <t>张安琦</t>
  </si>
  <si>
    <t>22080219910119152X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</si>
</sst>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뀀"/>
    <numFmt numFmtId="178" formatCode="0.00_);[Red]\(0.00\)"/>
  </numFmts>
  <fonts count="26">
    <font>
      <sz val="11"/>
      <color indexed="5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31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31"/>
      <name val="宋体"/>
      <family val="0"/>
    </font>
    <font>
      <b/>
      <sz val="11"/>
      <color indexed="5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22"/>
      <name val="宋体;SimSun"/>
      <family val="0"/>
    </font>
    <font>
      <sz val="24"/>
      <color indexed="8"/>
      <name val="仿宋"/>
      <family val="3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8" fillId="11" borderId="0" applyNumberFormat="0" applyBorder="0" applyProtection="0">
      <alignment vertical="center"/>
    </xf>
    <xf numFmtId="0" fontId="8" fillId="12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8" fillId="13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6" fillId="5" borderId="0" applyNumberFormat="0" applyBorder="0" applyProtection="0">
      <alignment vertical="center"/>
    </xf>
    <xf numFmtId="0" fontId="3" fillId="5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9" fontId="1" fillId="0" borderId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0" borderId="2" applyNumberFormat="0" applyFill="0" applyProtection="0">
      <alignment vertical="center"/>
    </xf>
    <xf numFmtId="0" fontId="13" fillId="0" borderId="2" applyNumberFormat="0" applyFill="0" applyProtection="0">
      <alignment vertical="center"/>
    </xf>
    <xf numFmtId="0" fontId="14" fillId="0" borderId="3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5" fillId="14" borderId="0" applyNumberFormat="0" applyBorder="0" applyProtection="0">
      <alignment vertical="center"/>
    </xf>
    <xf numFmtId="0" fontId="16" fillId="0" borderId="4" applyNumberFormat="0" applyFill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4" borderId="1" applyNumberFormat="0" applyProtection="0">
      <alignment vertical="center"/>
    </xf>
    <xf numFmtId="0" fontId="15" fillId="15" borderId="5" applyNumberFormat="0" applyProtection="0">
      <alignment vertical="center"/>
    </xf>
    <xf numFmtId="0" fontId="0" fillId="4" borderId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20" fillId="0" borderId="6" applyNumberFormat="0" applyFill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16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20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19" fillId="4" borderId="7" applyNumberFormat="0" applyProtection="0">
      <alignment vertical="center"/>
    </xf>
    <xf numFmtId="0" fontId="18" fillId="14" borderId="1" applyNumberFormat="0" applyProtection="0">
      <alignment vertical="center"/>
    </xf>
    <xf numFmtId="0" fontId="0" fillId="5" borderId="8" applyNumberFormat="0" applyProtection="0">
      <alignment vertical="center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4_复原军人体能成绩签字111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62</xdr:row>
      <xdr:rowOff>0</xdr:rowOff>
    </xdr:from>
    <xdr:to>
      <xdr:col>2</xdr:col>
      <xdr:colOff>771525</xdr:colOff>
      <xdr:row>69</xdr:row>
      <xdr:rowOff>238125</xdr:rowOff>
    </xdr:to>
    <xdr:sp>
      <xdr:nvSpPr>
        <xdr:cNvPr id="1" name="CustomShape 1"/>
        <xdr:cNvSpPr>
          <a:spLocks/>
        </xdr:cNvSpPr>
      </xdr:nvSpPr>
      <xdr:spPr>
        <a:xfrm>
          <a:off x="1028700" y="17411700"/>
          <a:ext cx="2286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295275</xdr:rowOff>
    </xdr:to>
    <xdr:sp>
      <xdr:nvSpPr>
        <xdr:cNvPr id="1" name="CustomShape 1"/>
        <xdr:cNvSpPr>
          <a:spLocks/>
        </xdr:cNvSpPr>
      </xdr:nvSpPr>
      <xdr:spPr>
        <a:xfrm>
          <a:off x="466725" y="0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542925</xdr:colOff>
      <xdr:row>32</xdr:row>
      <xdr:rowOff>47625</xdr:rowOff>
    </xdr:from>
    <xdr:to>
      <xdr:col>2</xdr:col>
      <xdr:colOff>561975</xdr:colOff>
      <xdr:row>33</xdr:row>
      <xdr:rowOff>47625</xdr:rowOff>
    </xdr:to>
    <xdr:sp>
      <xdr:nvSpPr>
        <xdr:cNvPr id="2" name="CustomShape 1"/>
        <xdr:cNvSpPr>
          <a:spLocks/>
        </xdr:cNvSpPr>
      </xdr:nvSpPr>
      <xdr:spPr>
        <a:xfrm>
          <a:off x="1009650" y="94869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295275</xdr:rowOff>
    </xdr:to>
    <xdr:sp>
      <xdr:nvSpPr>
        <xdr:cNvPr id="1" name="CustomShape 1"/>
        <xdr:cNvSpPr>
          <a:spLocks/>
        </xdr:cNvSpPr>
      </xdr:nvSpPr>
      <xdr:spPr>
        <a:xfrm>
          <a:off x="476250" y="0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0</xdr:rowOff>
    </xdr:from>
    <xdr:to>
      <xdr:col>2</xdr:col>
      <xdr:colOff>561975</xdr:colOff>
      <xdr:row>12</xdr:row>
      <xdr:rowOff>266700</xdr:rowOff>
    </xdr:to>
    <xdr:sp>
      <xdr:nvSpPr>
        <xdr:cNvPr id="2" name="CustomShape 1"/>
        <xdr:cNvSpPr>
          <a:spLocks/>
        </xdr:cNvSpPr>
      </xdr:nvSpPr>
      <xdr:spPr>
        <a:xfrm>
          <a:off x="1019175" y="41338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5">
      <selection activeCell="C4" sqref="C4"/>
    </sheetView>
  </sheetViews>
  <sheetFormatPr defaultColWidth="9.00390625" defaultRowHeight="13.5"/>
  <cols>
    <col min="1" max="1" width="6.375" style="1" customWidth="1"/>
    <col min="2" max="2" width="6.25390625" style="1" hidden="1" customWidth="1"/>
    <col min="3" max="3" width="10.625" style="1" customWidth="1"/>
    <col min="4" max="4" width="9.125" style="1" customWidth="1"/>
    <col min="5" max="5" width="22.75390625" style="1" customWidth="1"/>
    <col min="6" max="6" width="8.25390625" style="1" hidden="1" customWidth="1"/>
    <col min="7" max="7" width="15.50390625" style="1" customWidth="1"/>
    <col min="8" max="8" width="8.625" style="2" hidden="1" customWidth="1"/>
    <col min="9" max="9" width="12.625" style="1" customWidth="1"/>
    <col min="10" max="10" width="13.625" style="1" customWidth="1"/>
    <col min="11" max="16384" width="9.00390625" style="1" customWidth="1"/>
  </cols>
  <sheetData>
    <row r="1" spans="1:10" ht="6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2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6" t="s">
        <v>9</v>
      </c>
      <c r="J2" s="3" t="s">
        <v>10</v>
      </c>
    </row>
    <row r="3" spans="1:10" ht="21" customHeight="1">
      <c r="A3" s="3">
        <v>1</v>
      </c>
      <c r="B3" s="3">
        <v>15</v>
      </c>
      <c r="C3" s="3" t="s">
        <v>11</v>
      </c>
      <c r="D3" s="3" t="s">
        <v>12</v>
      </c>
      <c r="E3" s="4" t="s">
        <v>13</v>
      </c>
      <c r="F3" s="3">
        <v>77</v>
      </c>
      <c r="G3" s="7">
        <f aca="true" t="shared" si="0" ref="G3:G62">F3*70%</f>
        <v>53.9</v>
      </c>
      <c r="H3" s="8">
        <v>71</v>
      </c>
      <c r="I3" s="8">
        <f aca="true" t="shared" si="1" ref="I3:I62">H3*30%</f>
        <v>21.3</v>
      </c>
      <c r="J3" s="9">
        <f aca="true" t="shared" si="2" ref="J3:J62">G3+I3</f>
        <v>75.2</v>
      </c>
    </row>
    <row r="4" spans="1:10" ht="21" customHeight="1">
      <c r="A4" s="3">
        <v>2</v>
      </c>
      <c r="B4" s="3">
        <v>4</v>
      </c>
      <c r="C4" s="3" t="s">
        <v>14</v>
      </c>
      <c r="D4" s="3" t="s">
        <v>12</v>
      </c>
      <c r="E4" s="4" t="s">
        <v>15</v>
      </c>
      <c r="F4" s="3">
        <v>81</v>
      </c>
      <c r="G4" s="7">
        <f t="shared" si="0"/>
        <v>56.699999999999996</v>
      </c>
      <c r="H4" s="8">
        <v>60.666666666666664</v>
      </c>
      <c r="I4" s="8">
        <f t="shared" si="1"/>
        <v>18.2</v>
      </c>
      <c r="J4" s="9">
        <f t="shared" si="2"/>
        <v>74.89999999999999</v>
      </c>
    </row>
    <row r="5" spans="1:10" ht="21" customHeight="1">
      <c r="A5" s="3">
        <v>3</v>
      </c>
      <c r="B5" s="3">
        <v>62</v>
      </c>
      <c r="C5" s="3" t="s">
        <v>16</v>
      </c>
      <c r="D5" s="3" t="s">
        <v>17</v>
      </c>
      <c r="E5" s="4" t="s">
        <v>18</v>
      </c>
      <c r="F5" s="3">
        <v>79</v>
      </c>
      <c r="G5" s="7">
        <f t="shared" si="0"/>
        <v>55.3</v>
      </c>
      <c r="H5" s="8">
        <v>63.666666666666664</v>
      </c>
      <c r="I5" s="8">
        <f t="shared" si="1"/>
        <v>19.099999999999998</v>
      </c>
      <c r="J5" s="9">
        <f t="shared" si="2"/>
        <v>74.39999999999999</v>
      </c>
    </row>
    <row r="6" spans="1:10" ht="21" customHeight="1">
      <c r="A6" s="3">
        <v>4</v>
      </c>
      <c r="B6" s="3">
        <v>96</v>
      </c>
      <c r="C6" s="3" t="s">
        <v>19</v>
      </c>
      <c r="D6" s="3" t="s">
        <v>12</v>
      </c>
      <c r="E6" s="4" t="s">
        <v>20</v>
      </c>
      <c r="F6" s="3">
        <v>75</v>
      </c>
      <c r="G6" s="7">
        <f t="shared" si="0"/>
        <v>52.5</v>
      </c>
      <c r="H6" s="8">
        <v>65.33333333333333</v>
      </c>
      <c r="I6" s="8">
        <f t="shared" si="1"/>
        <v>19.599999999999998</v>
      </c>
      <c r="J6" s="9">
        <f t="shared" si="2"/>
        <v>72.1</v>
      </c>
    </row>
    <row r="7" spans="1:10" ht="21" customHeight="1">
      <c r="A7" s="3">
        <v>5</v>
      </c>
      <c r="B7" s="3">
        <v>44</v>
      </c>
      <c r="C7" s="3" t="s">
        <v>21</v>
      </c>
      <c r="D7" s="3" t="s">
        <v>12</v>
      </c>
      <c r="E7" s="4" t="s">
        <v>22</v>
      </c>
      <c r="F7" s="3">
        <v>69</v>
      </c>
      <c r="G7" s="7">
        <f t="shared" si="0"/>
        <v>48.3</v>
      </c>
      <c r="H7" s="8">
        <v>73.66666666666667</v>
      </c>
      <c r="I7" s="8">
        <f t="shared" si="1"/>
        <v>22.1</v>
      </c>
      <c r="J7" s="9">
        <f t="shared" si="2"/>
        <v>70.4</v>
      </c>
    </row>
    <row r="8" spans="1:10" ht="21" customHeight="1">
      <c r="A8" s="3">
        <v>6</v>
      </c>
      <c r="B8" s="3">
        <v>100</v>
      </c>
      <c r="C8" s="3" t="s">
        <v>23</v>
      </c>
      <c r="D8" s="3" t="s">
        <v>17</v>
      </c>
      <c r="E8" s="4" t="s">
        <v>24</v>
      </c>
      <c r="F8" s="3">
        <v>76</v>
      </c>
      <c r="G8" s="7">
        <f t="shared" si="0"/>
        <v>53.199999999999996</v>
      </c>
      <c r="H8" s="8">
        <v>55.666666666666664</v>
      </c>
      <c r="I8" s="8">
        <f t="shared" si="1"/>
        <v>16.7</v>
      </c>
      <c r="J8" s="9">
        <f t="shared" si="2"/>
        <v>69.89999999999999</v>
      </c>
    </row>
    <row r="9" spans="1:10" ht="21" customHeight="1">
      <c r="A9" s="3">
        <v>7</v>
      </c>
      <c r="B9" s="3">
        <v>99</v>
      </c>
      <c r="C9" s="3" t="s">
        <v>25</v>
      </c>
      <c r="D9" s="3" t="s">
        <v>12</v>
      </c>
      <c r="E9" s="4" t="s">
        <v>26</v>
      </c>
      <c r="F9" s="3">
        <v>72</v>
      </c>
      <c r="G9" s="7">
        <f t="shared" si="0"/>
        <v>50.4</v>
      </c>
      <c r="H9" s="8">
        <v>64</v>
      </c>
      <c r="I9" s="8">
        <f t="shared" si="1"/>
        <v>19.2</v>
      </c>
      <c r="J9" s="9">
        <f t="shared" si="2"/>
        <v>69.6</v>
      </c>
    </row>
    <row r="10" spans="1:10" ht="21" customHeight="1">
      <c r="A10" s="3">
        <v>8</v>
      </c>
      <c r="B10" s="3">
        <v>17</v>
      </c>
      <c r="C10" s="3" t="s">
        <v>27</v>
      </c>
      <c r="D10" s="3" t="s">
        <v>12</v>
      </c>
      <c r="E10" s="4" t="s">
        <v>28</v>
      </c>
      <c r="F10" s="3">
        <v>71</v>
      </c>
      <c r="G10" s="7">
        <f t="shared" si="0"/>
        <v>49.699999999999996</v>
      </c>
      <c r="H10" s="8">
        <v>61</v>
      </c>
      <c r="I10" s="8">
        <f t="shared" si="1"/>
        <v>18.3</v>
      </c>
      <c r="J10" s="9">
        <f t="shared" si="2"/>
        <v>68</v>
      </c>
    </row>
    <row r="11" spans="1:10" ht="21" customHeight="1">
      <c r="A11" s="3">
        <v>9</v>
      </c>
      <c r="B11" s="3">
        <v>60</v>
      </c>
      <c r="C11" s="3" t="s">
        <v>29</v>
      </c>
      <c r="D11" s="3" t="s">
        <v>12</v>
      </c>
      <c r="E11" s="4" t="s">
        <v>30</v>
      </c>
      <c r="F11" s="3">
        <v>66</v>
      </c>
      <c r="G11" s="7">
        <f t="shared" si="0"/>
        <v>46.199999999999996</v>
      </c>
      <c r="H11" s="8">
        <v>70.33333333333333</v>
      </c>
      <c r="I11" s="8">
        <f t="shared" si="1"/>
        <v>21.099999999999998</v>
      </c>
      <c r="J11" s="9">
        <f t="shared" si="2"/>
        <v>67.3</v>
      </c>
    </row>
    <row r="12" spans="1:10" ht="21" customHeight="1">
      <c r="A12" s="3">
        <v>10</v>
      </c>
      <c r="B12" s="3">
        <v>2</v>
      </c>
      <c r="C12" s="3" t="s">
        <v>31</v>
      </c>
      <c r="D12" s="3" t="s">
        <v>12</v>
      </c>
      <c r="E12" s="4" t="s">
        <v>32</v>
      </c>
      <c r="F12" s="3">
        <v>67</v>
      </c>
      <c r="G12" s="7">
        <f t="shared" si="0"/>
        <v>46.9</v>
      </c>
      <c r="H12" s="8">
        <v>67</v>
      </c>
      <c r="I12" s="8">
        <f t="shared" si="1"/>
        <v>20.099999999999998</v>
      </c>
      <c r="J12" s="9">
        <f t="shared" si="2"/>
        <v>67</v>
      </c>
    </row>
    <row r="13" spans="1:10" ht="21" customHeight="1">
      <c r="A13" s="3">
        <v>11</v>
      </c>
      <c r="B13" s="3">
        <v>103</v>
      </c>
      <c r="C13" s="3" t="s">
        <v>33</v>
      </c>
      <c r="D13" s="3" t="s">
        <v>12</v>
      </c>
      <c r="E13" s="4" t="s">
        <v>34</v>
      </c>
      <c r="F13" s="3">
        <v>68</v>
      </c>
      <c r="G13" s="7">
        <f t="shared" si="0"/>
        <v>47.599999999999994</v>
      </c>
      <c r="H13" s="8">
        <v>63.666666666666664</v>
      </c>
      <c r="I13" s="8">
        <f t="shared" si="1"/>
        <v>19.099999999999998</v>
      </c>
      <c r="J13" s="9">
        <f t="shared" si="2"/>
        <v>66.69999999999999</v>
      </c>
    </row>
    <row r="14" spans="1:10" ht="21" customHeight="1">
      <c r="A14" s="3">
        <v>12</v>
      </c>
      <c r="B14" s="3">
        <v>94</v>
      </c>
      <c r="C14" s="3" t="s">
        <v>35</v>
      </c>
      <c r="D14" s="3" t="s">
        <v>12</v>
      </c>
      <c r="E14" s="4" t="s">
        <v>36</v>
      </c>
      <c r="F14" s="3">
        <v>66</v>
      </c>
      <c r="G14" s="7">
        <f t="shared" si="0"/>
        <v>46.199999999999996</v>
      </c>
      <c r="H14" s="8">
        <v>67</v>
      </c>
      <c r="I14" s="8">
        <f t="shared" si="1"/>
        <v>20.099999999999998</v>
      </c>
      <c r="J14" s="9">
        <f t="shared" si="2"/>
        <v>66.3</v>
      </c>
    </row>
    <row r="15" spans="1:10" ht="21" customHeight="1">
      <c r="A15" s="3">
        <v>12</v>
      </c>
      <c r="B15" s="3">
        <v>107</v>
      </c>
      <c r="C15" s="3" t="s">
        <v>37</v>
      </c>
      <c r="D15" s="3" t="s">
        <v>12</v>
      </c>
      <c r="E15" s="4" t="s">
        <v>38</v>
      </c>
      <c r="F15" s="3">
        <v>66</v>
      </c>
      <c r="G15" s="7">
        <f t="shared" si="0"/>
        <v>46.199999999999996</v>
      </c>
      <c r="H15" s="8">
        <v>67</v>
      </c>
      <c r="I15" s="8">
        <f t="shared" si="1"/>
        <v>20.099999999999998</v>
      </c>
      <c r="J15" s="9">
        <f t="shared" si="2"/>
        <v>66.3</v>
      </c>
    </row>
    <row r="16" spans="1:10" ht="21" customHeight="1">
      <c r="A16" s="3">
        <v>14</v>
      </c>
      <c r="B16" s="3">
        <v>57</v>
      </c>
      <c r="C16" s="3" t="s">
        <v>39</v>
      </c>
      <c r="D16" s="3" t="s">
        <v>12</v>
      </c>
      <c r="E16" s="4" t="s">
        <v>40</v>
      </c>
      <c r="F16" s="3">
        <v>64</v>
      </c>
      <c r="G16" s="7">
        <f t="shared" si="0"/>
        <v>44.8</v>
      </c>
      <c r="H16" s="8">
        <v>71.33333333333333</v>
      </c>
      <c r="I16" s="8">
        <f t="shared" si="1"/>
        <v>21.4</v>
      </c>
      <c r="J16" s="9">
        <f t="shared" si="2"/>
        <v>66.19999999999999</v>
      </c>
    </row>
    <row r="17" spans="1:10" ht="21" customHeight="1">
      <c r="A17" s="3">
        <v>15</v>
      </c>
      <c r="B17" s="3">
        <v>3</v>
      </c>
      <c r="C17" s="3" t="s">
        <v>41</v>
      </c>
      <c r="D17" s="3" t="s">
        <v>12</v>
      </c>
      <c r="E17" s="4" t="s">
        <v>42</v>
      </c>
      <c r="F17" s="3">
        <v>63</v>
      </c>
      <c r="G17" s="7">
        <f t="shared" si="0"/>
        <v>44.099999999999994</v>
      </c>
      <c r="H17" s="8">
        <v>70.66666666666667</v>
      </c>
      <c r="I17" s="8">
        <f t="shared" si="1"/>
        <v>21.2</v>
      </c>
      <c r="J17" s="9">
        <f t="shared" si="2"/>
        <v>65.3</v>
      </c>
    </row>
    <row r="18" spans="1:10" ht="21" customHeight="1">
      <c r="A18" s="3">
        <v>15</v>
      </c>
      <c r="B18" s="3">
        <v>16</v>
      </c>
      <c r="C18" s="3" t="s">
        <v>43</v>
      </c>
      <c r="D18" s="3" t="s">
        <v>12</v>
      </c>
      <c r="E18" s="4" t="s">
        <v>44</v>
      </c>
      <c r="F18" s="3">
        <v>64</v>
      </c>
      <c r="G18" s="7">
        <f t="shared" si="0"/>
        <v>44.8</v>
      </c>
      <c r="H18" s="8">
        <v>68.33333333333333</v>
      </c>
      <c r="I18" s="8">
        <f t="shared" si="1"/>
        <v>20.499999999999996</v>
      </c>
      <c r="J18" s="9">
        <f t="shared" si="2"/>
        <v>65.3</v>
      </c>
    </row>
    <row r="19" spans="1:10" ht="21" customHeight="1">
      <c r="A19" s="3">
        <v>15</v>
      </c>
      <c r="B19" s="3">
        <v>93</v>
      </c>
      <c r="C19" s="3" t="s">
        <v>45</v>
      </c>
      <c r="D19" s="3" t="s">
        <v>12</v>
      </c>
      <c r="E19" s="4" t="s">
        <v>46</v>
      </c>
      <c r="F19" s="3">
        <v>65</v>
      </c>
      <c r="G19" s="7">
        <f t="shared" si="0"/>
        <v>45.5</v>
      </c>
      <c r="H19" s="8">
        <v>66</v>
      </c>
      <c r="I19" s="8">
        <f t="shared" si="1"/>
        <v>19.8</v>
      </c>
      <c r="J19" s="9">
        <f t="shared" si="2"/>
        <v>65.3</v>
      </c>
    </row>
    <row r="20" spans="1:10" ht="21" customHeight="1">
      <c r="A20" s="3">
        <v>18</v>
      </c>
      <c r="B20" s="3">
        <v>109</v>
      </c>
      <c r="C20" s="3" t="s">
        <v>47</v>
      </c>
      <c r="D20" s="3" t="s">
        <v>12</v>
      </c>
      <c r="E20" s="4" t="s">
        <v>48</v>
      </c>
      <c r="F20" s="3">
        <v>68</v>
      </c>
      <c r="G20" s="7">
        <f t="shared" si="0"/>
        <v>47.599999999999994</v>
      </c>
      <c r="H20" s="8">
        <v>57.666666666666664</v>
      </c>
      <c r="I20" s="8">
        <f t="shared" si="1"/>
        <v>17.299999999999997</v>
      </c>
      <c r="J20" s="9">
        <f t="shared" si="2"/>
        <v>64.89999999999999</v>
      </c>
    </row>
    <row r="21" spans="1:10" ht="21" customHeight="1">
      <c r="A21" s="3">
        <v>19</v>
      </c>
      <c r="B21" s="3">
        <v>35</v>
      </c>
      <c r="C21" s="3" t="s">
        <v>49</v>
      </c>
      <c r="D21" s="3" t="s">
        <v>12</v>
      </c>
      <c r="E21" s="4" t="s">
        <v>50</v>
      </c>
      <c r="F21" s="3">
        <v>69</v>
      </c>
      <c r="G21" s="7">
        <f t="shared" si="0"/>
        <v>48.3</v>
      </c>
      <c r="H21" s="8">
        <v>54.666666666666664</v>
      </c>
      <c r="I21" s="8">
        <f t="shared" si="1"/>
        <v>16.4</v>
      </c>
      <c r="J21" s="9">
        <f t="shared" si="2"/>
        <v>64.69999999999999</v>
      </c>
    </row>
    <row r="22" spans="1:10" ht="21" customHeight="1">
      <c r="A22" s="3">
        <v>20</v>
      </c>
      <c r="B22" s="3">
        <v>63</v>
      </c>
      <c r="C22" s="3" t="s">
        <v>51</v>
      </c>
      <c r="D22" s="3" t="s">
        <v>12</v>
      </c>
      <c r="E22" s="4" t="s">
        <v>52</v>
      </c>
      <c r="F22" s="3">
        <v>67</v>
      </c>
      <c r="G22" s="7">
        <f t="shared" si="0"/>
        <v>46.9</v>
      </c>
      <c r="H22" s="8">
        <v>58.333333333333336</v>
      </c>
      <c r="I22" s="8">
        <f t="shared" si="1"/>
        <v>17.5</v>
      </c>
      <c r="J22" s="9">
        <f t="shared" si="2"/>
        <v>64.4</v>
      </c>
    </row>
    <row r="23" spans="1:10" ht="21" customHeight="1">
      <c r="A23" s="3">
        <v>21</v>
      </c>
      <c r="B23" s="3">
        <v>11</v>
      </c>
      <c r="C23" s="3" t="s">
        <v>53</v>
      </c>
      <c r="D23" s="3" t="s">
        <v>12</v>
      </c>
      <c r="E23" s="4" t="s">
        <v>54</v>
      </c>
      <c r="F23" s="3">
        <v>61</v>
      </c>
      <c r="G23" s="7">
        <f t="shared" si="0"/>
        <v>42.699999999999996</v>
      </c>
      <c r="H23" s="8">
        <v>71.33333333333333</v>
      </c>
      <c r="I23" s="8">
        <f t="shared" si="1"/>
        <v>21.4</v>
      </c>
      <c r="J23" s="9">
        <f t="shared" si="2"/>
        <v>64.1</v>
      </c>
    </row>
    <row r="24" spans="1:10" ht="21" customHeight="1">
      <c r="A24" s="3">
        <v>22</v>
      </c>
      <c r="B24" s="3">
        <v>5</v>
      </c>
      <c r="C24" s="3" t="s">
        <v>55</v>
      </c>
      <c r="D24" s="3" t="s">
        <v>12</v>
      </c>
      <c r="E24" s="4" t="s">
        <v>56</v>
      </c>
      <c r="F24" s="3">
        <v>61</v>
      </c>
      <c r="G24" s="7">
        <f t="shared" si="0"/>
        <v>42.699999999999996</v>
      </c>
      <c r="H24" s="8">
        <v>69.66666666666667</v>
      </c>
      <c r="I24" s="8">
        <f t="shared" si="1"/>
        <v>20.900000000000002</v>
      </c>
      <c r="J24" s="9">
        <f t="shared" si="2"/>
        <v>63.599999999999994</v>
      </c>
    </row>
    <row r="25" spans="1:10" ht="21" customHeight="1">
      <c r="A25" s="3">
        <v>23</v>
      </c>
      <c r="B25" s="3">
        <v>72</v>
      </c>
      <c r="C25" s="3" t="s">
        <v>57</v>
      </c>
      <c r="D25" s="3" t="s">
        <v>12</v>
      </c>
      <c r="E25" s="4" t="s">
        <v>58</v>
      </c>
      <c r="F25" s="3">
        <v>63</v>
      </c>
      <c r="G25" s="7">
        <f t="shared" si="0"/>
        <v>44.099999999999994</v>
      </c>
      <c r="H25" s="8">
        <v>60.666666666666664</v>
      </c>
      <c r="I25" s="8">
        <f t="shared" si="1"/>
        <v>18.2</v>
      </c>
      <c r="J25" s="9">
        <f t="shared" si="2"/>
        <v>62.3</v>
      </c>
    </row>
    <row r="26" spans="1:10" ht="21" customHeight="1">
      <c r="A26" s="3">
        <v>24</v>
      </c>
      <c r="B26" s="3">
        <v>52</v>
      </c>
      <c r="C26" s="3" t="s">
        <v>59</v>
      </c>
      <c r="D26" s="3" t="s">
        <v>12</v>
      </c>
      <c r="E26" s="4" t="s">
        <v>60</v>
      </c>
      <c r="F26" s="3">
        <v>59</v>
      </c>
      <c r="G26" s="7">
        <f t="shared" si="0"/>
        <v>41.3</v>
      </c>
      <c r="H26" s="8">
        <v>69.33333333333333</v>
      </c>
      <c r="I26" s="8">
        <f t="shared" si="1"/>
        <v>20.799999999999997</v>
      </c>
      <c r="J26" s="9">
        <f t="shared" si="2"/>
        <v>62.099999999999994</v>
      </c>
    </row>
    <row r="27" spans="1:10" ht="21.75" customHeight="1">
      <c r="A27" s="3">
        <v>25</v>
      </c>
      <c r="B27" s="3">
        <v>77</v>
      </c>
      <c r="C27" s="3" t="s">
        <v>61</v>
      </c>
      <c r="D27" s="3" t="s">
        <v>12</v>
      </c>
      <c r="E27" s="4" t="s">
        <v>62</v>
      </c>
      <c r="F27" s="3">
        <v>64</v>
      </c>
      <c r="G27" s="7">
        <f t="shared" si="0"/>
        <v>44.8</v>
      </c>
      <c r="H27" s="8">
        <v>57</v>
      </c>
      <c r="I27" s="8">
        <f t="shared" si="1"/>
        <v>17.099999999999998</v>
      </c>
      <c r="J27" s="9">
        <f t="shared" si="2"/>
        <v>61.89999999999999</v>
      </c>
    </row>
    <row r="28" spans="1:10" ht="21" customHeight="1">
      <c r="A28" s="3">
        <v>26</v>
      </c>
      <c r="B28" s="3">
        <v>102</v>
      </c>
      <c r="C28" s="3" t="s">
        <v>63</v>
      </c>
      <c r="D28" s="3" t="s">
        <v>12</v>
      </c>
      <c r="E28" s="4" t="s">
        <v>64</v>
      </c>
      <c r="F28" s="3">
        <v>57</v>
      </c>
      <c r="G28" s="7">
        <f t="shared" si="0"/>
        <v>39.9</v>
      </c>
      <c r="H28" s="8">
        <v>71.66666666666667</v>
      </c>
      <c r="I28" s="8">
        <f t="shared" si="1"/>
        <v>21.5</v>
      </c>
      <c r="J28" s="9">
        <f t="shared" si="2"/>
        <v>61.4</v>
      </c>
    </row>
    <row r="29" spans="1:10" ht="21" customHeight="1">
      <c r="A29" s="3">
        <v>26</v>
      </c>
      <c r="B29" s="3">
        <v>32</v>
      </c>
      <c r="C29" s="3" t="s">
        <v>65</v>
      </c>
      <c r="D29" s="3" t="s">
        <v>12</v>
      </c>
      <c r="E29" s="4" t="s">
        <v>66</v>
      </c>
      <c r="F29" s="3">
        <v>59</v>
      </c>
      <c r="G29" s="7">
        <f t="shared" si="0"/>
        <v>41.3</v>
      </c>
      <c r="H29" s="8">
        <v>67</v>
      </c>
      <c r="I29" s="8">
        <f t="shared" si="1"/>
        <v>20.099999999999998</v>
      </c>
      <c r="J29" s="9">
        <f t="shared" si="2"/>
        <v>61.39999999999999</v>
      </c>
    </row>
    <row r="30" spans="1:10" ht="21" customHeight="1">
      <c r="A30" s="3">
        <v>26</v>
      </c>
      <c r="B30" s="3">
        <v>8</v>
      </c>
      <c r="C30" s="3" t="s">
        <v>67</v>
      </c>
      <c r="D30" s="3" t="s">
        <v>12</v>
      </c>
      <c r="E30" s="4" t="s">
        <v>68</v>
      </c>
      <c r="F30" s="3">
        <v>59</v>
      </c>
      <c r="G30" s="7">
        <f t="shared" si="0"/>
        <v>41.3</v>
      </c>
      <c r="H30" s="8">
        <v>67</v>
      </c>
      <c r="I30" s="8">
        <f t="shared" si="1"/>
        <v>20.099999999999998</v>
      </c>
      <c r="J30" s="9">
        <f t="shared" si="2"/>
        <v>61.39999999999999</v>
      </c>
    </row>
    <row r="31" spans="1:10" ht="21" customHeight="1">
      <c r="A31" s="3">
        <v>29</v>
      </c>
      <c r="B31" s="3">
        <v>50</v>
      </c>
      <c r="C31" s="3" t="s">
        <v>69</v>
      </c>
      <c r="D31" s="3" t="s">
        <v>12</v>
      </c>
      <c r="E31" s="4" t="s">
        <v>70</v>
      </c>
      <c r="F31" s="3">
        <v>59</v>
      </c>
      <c r="G31" s="7">
        <f t="shared" si="0"/>
        <v>41.3</v>
      </c>
      <c r="H31" s="8">
        <v>66.33333333333333</v>
      </c>
      <c r="I31" s="8">
        <f t="shared" si="1"/>
        <v>19.9</v>
      </c>
      <c r="J31" s="9">
        <f t="shared" si="2"/>
        <v>61.199999999999996</v>
      </c>
    </row>
    <row r="32" spans="1:10" ht="21" customHeight="1">
      <c r="A32" s="3">
        <v>30</v>
      </c>
      <c r="B32" s="3">
        <v>26</v>
      </c>
      <c r="C32" s="3" t="s">
        <v>43</v>
      </c>
      <c r="D32" s="3" t="s">
        <v>12</v>
      </c>
      <c r="E32" s="4" t="s">
        <v>71</v>
      </c>
      <c r="F32" s="3">
        <v>67</v>
      </c>
      <c r="G32" s="7">
        <f t="shared" si="0"/>
        <v>46.9</v>
      </c>
      <c r="H32" s="8">
        <v>46.666666666666664</v>
      </c>
      <c r="I32" s="8">
        <f t="shared" si="1"/>
        <v>13.999999999999998</v>
      </c>
      <c r="J32" s="9">
        <f t="shared" si="2"/>
        <v>60.9</v>
      </c>
    </row>
    <row r="33" spans="1:10" ht="21" customHeight="1">
      <c r="A33" s="3">
        <v>31</v>
      </c>
      <c r="B33" s="3">
        <v>1</v>
      </c>
      <c r="C33" s="3" t="s">
        <v>72</v>
      </c>
      <c r="D33" s="3" t="s">
        <v>12</v>
      </c>
      <c r="E33" s="4" t="s">
        <v>73</v>
      </c>
      <c r="F33" s="3">
        <v>61</v>
      </c>
      <c r="G33" s="7">
        <f t="shared" si="0"/>
        <v>42.699999999999996</v>
      </c>
      <c r="H33" s="8">
        <v>60</v>
      </c>
      <c r="I33" s="8">
        <f t="shared" si="1"/>
        <v>18</v>
      </c>
      <c r="J33" s="9">
        <f t="shared" si="2"/>
        <v>60.699999999999996</v>
      </c>
    </row>
    <row r="34" spans="1:10" ht="21" customHeight="1">
      <c r="A34" s="3">
        <v>32</v>
      </c>
      <c r="B34" s="3">
        <v>43</v>
      </c>
      <c r="C34" s="3" t="s">
        <v>74</v>
      </c>
      <c r="D34" s="3" t="s">
        <v>12</v>
      </c>
      <c r="E34" s="4" t="s">
        <v>75</v>
      </c>
      <c r="F34" s="3">
        <v>62</v>
      </c>
      <c r="G34" s="7">
        <f t="shared" si="0"/>
        <v>43.4</v>
      </c>
      <c r="H34" s="8">
        <v>57</v>
      </c>
      <c r="I34" s="8">
        <f t="shared" si="1"/>
        <v>17.099999999999998</v>
      </c>
      <c r="J34" s="9">
        <f t="shared" si="2"/>
        <v>60.5</v>
      </c>
    </row>
    <row r="35" spans="1:10" ht="21" customHeight="1">
      <c r="A35" s="3">
        <v>33</v>
      </c>
      <c r="B35" s="3">
        <v>9</v>
      </c>
      <c r="C35" s="3" t="s">
        <v>76</v>
      </c>
      <c r="D35" s="3" t="s">
        <v>12</v>
      </c>
      <c r="E35" s="4" t="s">
        <v>77</v>
      </c>
      <c r="F35" s="3">
        <v>62</v>
      </c>
      <c r="G35" s="7">
        <f t="shared" si="0"/>
        <v>43.4</v>
      </c>
      <c r="H35" s="8">
        <v>55.666666666666664</v>
      </c>
      <c r="I35" s="8">
        <f t="shared" si="1"/>
        <v>16.7</v>
      </c>
      <c r="J35" s="9">
        <f t="shared" si="2"/>
        <v>60.099999999999994</v>
      </c>
    </row>
    <row r="36" spans="1:10" ht="21" customHeight="1">
      <c r="A36" s="3">
        <v>34</v>
      </c>
      <c r="B36" s="3">
        <v>37</v>
      </c>
      <c r="C36" s="3" t="s">
        <v>78</v>
      </c>
      <c r="D36" s="3" t="s">
        <v>12</v>
      </c>
      <c r="E36" s="4" t="s">
        <v>79</v>
      </c>
      <c r="F36" s="3">
        <v>55</v>
      </c>
      <c r="G36" s="7">
        <f t="shared" si="0"/>
        <v>38.5</v>
      </c>
      <c r="H36" s="8">
        <v>71</v>
      </c>
      <c r="I36" s="8">
        <f t="shared" si="1"/>
        <v>21.3</v>
      </c>
      <c r="J36" s="9">
        <f t="shared" si="2"/>
        <v>59.8</v>
      </c>
    </row>
    <row r="37" spans="1:10" ht="21" customHeight="1">
      <c r="A37" s="3">
        <v>35</v>
      </c>
      <c r="B37" s="3">
        <v>88</v>
      </c>
      <c r="C37" s="3" t="s">
        <v>80</v>
      </c>
      <c r="D37" s="3" t="s">
        <v>12</v>
      </c>
      <c r="E37" s="4" t="s">
        <v>81</v>
      </c>
      <c r="F37" s="3">
        <v>58</v>
      </c>
      <c r="G37" s="7">
        <f t="shared" si="0"/>
        <v>40.599999999999994</v>
      </c>
      <c r="H37" s="8">
        <v>63.666666666666664</v>
      </c>
      <c r="I37" s="8">
        <f t="shared" si="1"/>
        <v>19.099999999999998</v>
      </c>
      <c r="J37" s="9">
        <f t="shared" si="2"/>
        <v>59.69999999999999</v>
      </c>
    </row>
    <row r="38" spans="1:10" ht="21" customHeight="1">
      <c r="A38" s="3">
        <v>36</v>
      </c>
      <c r="B38" s="3">
        <v>24</v>
      </c>
      <c r="C38" s="3" t="s">
        <v>82</v>
      </c>
      <c r="D38" s="3" t="s">
        <v>12</v>
      </c>
      <c r="E38" s="4" t="s">
        <v>83</v>
      </c>
      <c r="F38" s="3">
        <v>54</v>
      </c>
      <c r="G38" s="7">
        <f t="shared" si="0"/>
        <v>37.8</v>
      </c>
      <c r="H38" s="8">
        <v>72</v>
      </c>
      <c r="I38" s="8">
        <f t="shared" si="1"/>
        <v>21.599999999999998</v>
      </c>
      <c r="J38" s="9">
        <f t="shared" si="2"/>
        <v>59.39999999999999</v>
      </c>
    </row>
    <row r="39" spans="1:10" ht="21" customHeight="1">
      <c r="A39" s="3">
        <v>37</v>
      </c>
      <c r="B39" s="3">
        <v>78</v>
      </c>
      <c r="C39" s="3" t="s">
        <v>84</v>
      </c>
      <c r="D39" s="3" t="s">
        <v>12</v>
      </c>
      <c r="E39" s="4" t="s">
        <v>85</v>
      </c>
      <c r="F39" s="3">
        <v>58</v>
      </c>
      <c r="G39" s="7">
        <f t="shared" si="0"/>
        <v>40.599999999999994</v>
      </c>
      <c r="H39" s="8">
        <v>62.333333333333336</v>
      </c>
      <c r="I39" s="8">
        <f t="shared" si="1"/>
        <v>18.7</v>
      </c>
      <c r="J39" s="9">
        <f t="shared" si="2"/>
        <v>59.3</v>
      </c>
    </row>
    <row r="40" spans="1:10" ht="21" customHeight="1">
      <c r="A40" s="3">
        <v>38</v>
      </c>
      <c r="B40" s="3">
        <v>20</v>
      </c>
      <c r="C40" s="3" t="s">
        <v>86</v>
      </c>
      <c r="D40" s="3" t="s">
        <v>12</v>
      </c>
      <c r="E40" s="4" t="s">
        <v>87</v>
      </c>
      <c r="F40" s="3">
        <v>58</v>
      </c>
      <c r="G40" s="7">
        <f t="shared" si="0"/>
        <v>40.599999999999994</v>
      </c>
      <c r="H40" s="8">
        <v>60.666666666666664</v>
      </c>
      <c r="I40" s="8">
        <f t="shared" si="1"/>
        <v>18.2</v>
      </c>
      <c r="J40" s="9">
        <f t="shared" si="2"/>
        <v>58.8</v>
      </c>
    </row>
    <row r="41" spans="1:10" ht="21" customHeight="1">
      <c r="A41" s="3">
        <v>38</v>
      </c>
      <c r="B41" s="3">
        <v>87</v>
      </c>
      <c r="C41" s="3" t="s">
        <v>88</v>
      </c>
      <c r="D41" s="3" t="s">
        <v>12</v>
      </c>
      <c r="E41" s="4" t="s">
        <v>89</v>
      </c>
      <c r="F41" s="3">
        <v>55</v>
      </c>
      <c r="G41" s="7">
        <f t="shared" si="0"/>
        <v>38.5</v>
      </c>
      <c r="H41" s="8">
        <v>67.66666666666667</v>
      </c>
      <c r="I41" s="8">
        <f t="shared" si="1"/>
        <v>20.3</v>
      </c>
      <c r="J41" s="9">
        <f t="shared" si="2"/>
        <v>58.8</v>
      </c>
    </row>
    <row r="42" spans="1:10" ht="21" customHeight="1">
      <c r="A42" s="3">
        <v>40</v>
      </c>
      <c r="B42" s="3">
        <v>98</v>
      </c>
      <c r="C42" s="3" t="s">
        <v>90</v>
      </c>
      <c r="D42" s="3" t="s">
        <v>12</v>
      </c>
      <c r="E42" s="4" t="s">
        <v>91</v>
      </c>
      <c r="F42" s="3">
        <v>56</v>
      </c>
      <c r="G42" s="7">
        <f t="shared" si="0"/>
        <v>39.199999999999996</v>
      </c>
      <c r="H42" s="8">
        <v>65</v>
      </c>
      <c r="I42" s="8">
        <f t="shared" si="1"/>
        <v>19.5</v>
      </c>
      <c r="J42" s="9">
        <f t="shared" si="2"/>
        <v>58.699999999999996</v>
      </c>
    </row>
    <row r="43" spans="1:10" ht="21" customHeight="1">
      <c r="A43" s="3">
        <v>41</v>
      </c>
      <c r="B43" s="3">
        <v>7</v>
      </c>
      <c r="C43" s="3" t="s">
        <v>92</v>
      </c>
      <c r="D43" s="3" t="s">
        <v>12</v>
      </c>
      <c r="E43" s="4" t="s">
        <v>93</v>
      </c>
      <c r="F43" s="3">
        <v>54</v>
      </c>
      <c r="G43" s="7">
        <f t="shared" si="0"/>
        <v>37.8</v>
      </c>
      <c r="H43" s="8">
        <v>68.66666666666667</v>
      </c>
      <c r="I43" s="8">
        <f t="shared" si="1"/>
        <v>20.6</v>
      </c>
      <c r="J43" s="9">
        <f t="shared" si="2"/>
        <v>58.4</v>
      </c>
    </row>
    <row r="44" spans="1:10" ht="21" customHeight="1">
      <c r="A44" s="3">
        <v>42</v>
      </c>
      <c r="B44" s="3">
        <v>51</v>
      </c>
      <c r="C44" s="3" t="s">
        <v>94</v>
      </c>
      <c r="D44" s="3" t="s">
        <v>12</v>
      </c>
      <c r="E44" s="4" t="s">
        <v>95</v>
      </c>
      <c r="F44" s="3">
        <v>56</v>
      </c>
      <c r="G44" s="7">
        <f t="shared" si="0"/>
        <v>39.199999999999996</v>
      </c>
      <c r="H44" s="8">
        <v>63.666666666666664</v>
      </c>
      <c r="I44" s="8">
        <f t="shared" si="1"/>
        <v>19.099999999999998</v>
      </c>
      <c r="J44" s="9">
        <f t="shared" si="2"/>
        <v>58.3</v>
      </c>
    </row>
    <row r="45" spans="1:10" ht="21" customHeight="1">
      <c r="A45" s="3">
        <v>43</v>
      </c>
      <c r="B45" s="3">
        <v>58</v>
      </c>
      <c r="C45" s="3" t="s">
        <v>96</v>
      </c>
      <c r="D45" s="3" t="s">
        <v>12</v>
      </c>
      <c r="E45" s="4" t="s">
        <v>97</v>
      </c>
      <c r="F45" s="3">
        <v>62</v>
      </c>
      <c r="G45" s="7">
        <f t="shared" si="0"/>
        <v>43.4</v>
      </c>
      <c r="H45" s="8">
        <v>49</v>
      </c>
      <c r="I45" s="8">
        <f t="shared" si="1"/>
        <v>14.7</v>
      </c>
      <c r="J45" s="9">
        <f t="shared" si="2"/>
        <v>58.099999999999994</v>
      </c>
    </row>
    <row r="46" spans="1:10" ht="21" customHeight="1">
      <c r="A46" s="3">
        <v>44</v>
      </c>
      <c r="B46" s="3">
        <v>90</v>
      </c>
      <c r="C46" s="3" t="s">
        <v>98</v>
      </c>
      <c r="D46" s="3" t="s">
        <v>12</v>
      </c>
      <c r="E46" s="4" t="s">
        <v>99</v>
      </c>
      <c r="F46" s="3">
        <v>52</v>
      </c>
      <c r="G46" s="7">
        <f t="shared" si="0"/>
        <v>36.4</v>
      </c>
      <c r="H46" s="8">
        <v>72</v>
      </c>
      <c r="I46" s="8">
        <f t="shared" si="1"/>
        <v>21.599999999999998</v>
      </c>
      <c r="J46" s="9">
        <f t="shared" si="2"/>
        <v>58</v>
      </c>
    </row>
    <row r="47" spans="1:10" ht="21" customHeight="1">
      <c r="A47" s="3">
        <v>44</v>
      </c>
      <c r="B47" s="3">
        <v>12</v>
      </c>
      <c r="C47" s="3" t="s">
        <v>100</v>
      </c>
      <c r="D47" s="3" t="s">
        <v>12</v>
      </c>
      <c r="E47" s="4" t="s">
        <v>101</v>
      </c>
      <c r="F47" s="3">
        <v>53</v>
      </c>
      <c r="G47" s="7">
        <f t="shared" si="0"/>
        <v>37.099999999999994</v>
      </c>
      <c r="H47" s="8">
        <v>69.66666666666667</v>
      </c>
      <c r="I47" s="8">
        <f t="shared" si="1"/>
        <v>20.900000000000002</v>
      </c>
      <c r="J47" s="9">
        <f t="shared" si="2"/>
        <v>58</v>
      </c>
    </row>
    <row r="48" spans="1:10" ht="21" customHeight="1">
      <c r="A48" s="3">
        <v>46</v>
      </c>
      <c r="B48" s="3">
        <v>46</v>
      </c>
      <c r="C48" s="3" t="s">
        <v>102</v>
      </c>
      <c r="D48" s="3" t="s">
        <v>12</v>
      </c>
      <c r="E48" s="4" t="s">
        <v>103</v>
      </c>
      <c r="F48" s="3">
        <v>55</v>
      </c>
      <c r="G48" s="7">
        <f t="shared" si="0"/>
        <v>38.5</v>
      </c>
      <c r="H48" s="8">
        <v>63</v>
      </c>
      <c r="I48" s="8">
        <f t="shared" si="1"/>
        <v>18.9</v>
      </c>
      <c r="J48" s="9">
        <f t="shared" si="2"/>
        <v>57.4</v>
      </c>
    </row>
    <row r="49" spans="1:10" ht="21" customHeight="1">
      <c r="A49" s="3">
        <v>47</v>
      </c>
      <c r="B49" s="3">
        <v>23</v>
      </c>
      <c r="C49" s="3" t="s">
        <v>104</v>
      </c>
      <c r="D49" s="3" t="s">
        <v>12</v>
      </c>
      <c r="E49" s="4" t="s">
        <v>105</v>
      </c>
      <c r="F49" s="3">
        <v>54</v>
      </c>
      <c r="G49" s="7">
        <f t="shared" si="0"/>
        <v>37.8</v>
      </c>
      <c r="H49" s="8">
        <v>64.66666666666667</v>
      </c>
      <c r="I49" s="8">
        <f t="shared" si="1"/>
        <v>19.400000000000002</v>
      </c>
      <c r="J49" s="9">
        <f t="shared" si="2"/>
        <v>57.2</v>
      </c>
    </row>
    <row r="50" spans="1:10" ht="21" customHeight="1">
      <c r="A50" s="3">
        <v>48</v>
      </c>
      <c r="B50" s="3">
        <v>19</v>
      </c>
      <c r="C50" s="3" t="s">
        <v>106</v>
      </c>
      <c r="D50" s="3" t="s">
        <v>12</v>
      </c>
      <c r="E50" s="4" t="s">
        <v>107</v>
      </c>
      <c r="F50" s="3">
        <v>54</v>
      </c>
      <c r="G50" s="7">
        <f t="shared" si="0"/>
        <v>37.8</v>
      </c>
      <c r="H50" s="8">
        <v>62</v>
      </c>
      <c r="I50" s="8">
        <f t="shared" si="1"/>
        <v>18.599999999999998</v>
      </c>
      <c r="J50" s="9">
        <f t="shared" si="2"/>
        <v>56.39999999999999</v>
      </c>
    </row>
    <row r="51" spans="1:10" ht="21" customHeight="1">
      <c r="A51" s="3">
        <v>49</v>
      </c>
      <c r="B51" s="3">
        <v>27</v>
      </c>
      <c r="C51" s="3" t="s">
        <v>108</v>
      </c>
      <c r="D51" s="3" t="s">
        <v>12</v>
      </c>
      <c r="E51" s="4" t="s">
        <v>109</v>
      </c>
      <c r="F51" s="3">
        <v>52</v>
      </c>
      <c r="G51" s="7">
        <f t="shared" si="0"/>
        <v>36.4</v>
      </c>
      <c r="H51" s="8">
        <v>66.33333333333333</v>
      </c>
      <c r="I51" s="8">
        <f t="shared" si="1"/>
        <v>19.9</v>
      </c>
      <c r="J51" s="9">
        <f t="shared" si="2"/>
        <v>56.3</v>
      </c>
    </row>
    <row r="52" spans="1:10" ht="21" customHeight="1">
      <c r="A52" s="3">
        <v>50</v>
      </c>
      <c r="B52" s="3">
        <v>65</v>
      </c>
      <c r="C52" s="3" t="s">
        <v>110</v>
      </c>
      <c r="D52" s="3" t="s">
        <v>12</v>
      </c>
      <c r="E52" s="4" t="s">
        <v>111</v>
      </c>
      <c r="F52" s="3">
        <v>51</v>
      </c>
      <c r="G52" s="7">
        <f t="shared" si="0"/>
        <v>35.699999999999996</v>
      </c>
      <c r="H52" s="8">
        <v>68.33333333333333</v>
      </c>
      <c r="I52" s="8">
        <f t="shared" si="1"/>
        <v>20.499999999999996</v>
      </c>
      <c r="J52" s="9">
        <f t="shared" si="2"/>
        <v>56.19999999999999</v>
      </c>
    </row>
    <row r="53" spans="1:10" ht="21" customHeight="1">
      <c r="A53" s="3">
        <v>51</v>
      </c>
      <c r="B53" s="3">
        <v>31</v>
      </c>
      <c r="C53" s="3" t="s">
        <v>112</v>
      </c>
      <c r="D53" s="3" t="s">
        <v>12</v>
      </c>
      <c r="E53" s="4" t="s">
        <v>113</v>
      </c>
      <c r="F53" s="3">
        <v>59</v>
      </c>
      <c r="G53" s="7">
        <f t="shared" si="0"/>
        <v>41.3</v>
      </c>
      <c r="H53" s="8">
        <v>47.333333333333336</v>
      </c>
      <c r="I53" s="8">
        <f t="shared" si="1"/>
        <v>14.200000000000001</v>
      </c>
      <c r="J53" s="9">
        <f t="shared" si="2"/>
        <v>55.5</v>
      </c>
    </row>
    <row r="54" spans="1:10" ht="21" customHeight="1">
      <c r="A54" s="3">
        <v>52</v>
      </c>
      <c r="B54" s="3">
        <v>22</v>
      </c>
      <c r="C54" s="3" t="s">
        <v>114</v>
      </c>
      <c r="D54" s="3" t="s">
        <v>12</v>
      </c>
      <c r="E54" s="4" t="s">
        <v>115</v>
      </c>
      <c r="F54" s="3">
        <v>53</v>
      </c>
      <c r="G54" s="7">
        <f t="shared" si="0"/>
        <v>37.099999999999994</v>
      </c>
      <c r="H54" s="8">
        <v>61</v>
      </c>
      <c r="I54" s="8">
        <f t="shared" si="1"/>
        <v>18.3</v>
      </c>
      <c r="J54" s="9">
        <f t="shared" si="2"/>
        <v>55.39999999999999</v>
      </c>
    </row>
    <row r="55" spans="1:10" ht="21" customHeight="1">
      <c r="A55" s="3">
        <v>53</v>
      </c>
      <c r="B55" s="3">
        <v>40</v>
      </c>
      <c r="C55" s="3" t="s">
        <v>116</v>
      </c>
      <c r="D55" s="3" t="s">
        <v>12</v>
      </c>
      <c r="E55" s="3" t="s">
        <v>117</v>
      </c>
      <c r="F55" s="3">
        <v>48</v>
      </c>
      <c r="G55" s="7">
        <f t="shared" si="0"/>
        <v>33.599999999999994</v>
      </c>
      <c r="H55" s="8">
        <v>72</v>
      </c>
      <c r="I55" s="8">
        <f t="shared" si="1"/>
        <v>21.599999999999998</v>
      </c>
      <c r="J55" s="9">
        <f t="shared" si="2"/>
        <v>55.19999999999999</v>
      </c>
    </row>
    <row r="56" spans="1:10" ht="21" customHeight="1">
      <c r="A56" s="3">
        <v>54</v>
      </c>
      <c r="B56" s="3">
        <v>113</v>
      </c>
      <c r="C56" s="3" t="s">
        <v>118</v>
      </c>
      <c r="D56" s="3" t="s">
        <v>12</v>
      </c>
      <c r="E56" s="4" t="s">
        <v>119</v>
      </c>
      <c r="F56" s="3">
        <v>52</v>
      </c>
      <c r="G56" s="7">
        <f t="shared" si="0"/>
        <v>36.4</v>
      </c>
      <c r="H56" s="8">
        <v>62.333333333333336</v>
      </c>
      <c r="I56" s="8">
        <f t="shared" si="1"/>
        <v>18.7</v>
      </c>
      <c r="J56" s="9">
        <f t="shared" si="2"/>
        <v>55.099999999999994</v>
      </c>
    </row>
    <row r="57" spans="1:10" ht="21" customHeight="1">
      <c r="A57" s="3">
        <v>55</v>
      </c>
      <c r="B57" s="3">
        <v>83</v>
      </c>
      <c r="C57" s="3" t="s">
        <v>120</v>
      </c>
      <c r="D57" s="3" t="s">
        <v>12</v>
      </c>
      <c r="E57" s="4" t="s">
        <v>121</v>
      </c>
      <c r="F57" s="3">
        <v>52</v>
      </c>
      <c r="G57" s="7">
        <f t="shared" si="0"/>
        <v>36.4</v>
      </c>
      <c r="H57" s="8">
        <v>61</v>
      </c>
      <c r="I57" s="8">
        <f t="shared" si="1"/>
        <v>18.3</v>
      </c>
      <c r="J57" s="9">
        <f t="shared" si="2"/>
        <v>54.7</v>
      </c>
    </row>
    <row r="58" spans="1:10" ht="21" customHeight="1">
      <c r="A58" s="3">
        <v>55</v>
      </c>
      <c r="B58" s="3">
        <v>104</v>
      </c>
      <c r="C58" s="3" t="s">
        <v>122</v>
      </c>
      <c r="D58" s="3" t="s">
        <v>12</v>
      </c>
      <c r="E58" s="4" t="s">
        <v>123</v>
      </c>
      <c r="F58" s="3">
        <v>51</v>
      </c>
      <c r="G58" s="7">
        <f t="shared" si="0"/>
        <v>35.699999999999996</v>
      </c>
      <c r="H58" s="8">
        <v>63.333333333333336</v>
      </c>
      <c r="I58" s="8">
        <f t="shared" si="1"/>
        <v>19</v>
      </c>
      <c r="J58" s="9">
        <f t="shared" si="2"/>
        <v>54.699999999999996</v>
      </c>
    </row>
    <row r="59" spans="1:10" ht="21" customHeight="1">
      <c r="A59" s="3">
        <v>57</v>
      </c>
      <c r="B59" s="3">
        <v>18</v>
      </c>
      <c r="C59" s="3" t="s">
        <v>124</v>
      </c>
      <c r="D59" s="3" t="s">
        <v>12</v>
      </c>
      <c r="E59" s="4" t="s">
        <v>125</v>
      </c>
      <c r="F59" s="3">
        <v>50</v>
      </c>
      <c r="G59" s="7">
        <f t="shared" si="0"/>
        <v>35</v>
      </c>
      <c r="H59" s="8">
        <v>65.33333333333333</v>
      </c>
      <c r="I59" s="8">
        <f t="shared" si="1"/>
        <v>19.599999999999998</v>
      </c>
      <c r="J59" s="9">
        <f t="shared" si="2"/>
        <v>54.599999999999994</v>
      </c>
    </row>
    <row r="60" spans="1:10" ht="21" customHeight="1">
      <c r="A60" s="3">
        <v>57</v>
      </c>
      <c r="B60" s="3">
        <v>48</v>
      </c>
      <c r="C60" s="3" t="s">
        <v>126</v>
      </c>
      <c r="D60" s="3" t="s">
        <v>12</v>
      </c>
      <c r="E60" s="4" t="s">
        <v>127</v>
      </c>
      <c r="F60" s="3">
        <v>46</v>
      </c>
      <c r="G60" s="7">
        <f t="shared" si="0"/>
        <v>32.199999999999996</v>
      </c>
      <c r="H60" s="8">
        <v>74.66666666666667</v>
      </c>
      <c r="I60" s="8">
        <f t="shared" si="1"/>
        <v>22.400000000000002</v>
      </c>
      <c r="J60" s="9">
        <f t="shared" si="2"/>
        <v>54.599999999999994</v>
      </c>
    </row>
    <row r="61" spans="1:10" ht="21.75" customHeight="1">
      <c r="A61" s="3">
        <v>59</v>
      </c>
      <c r="B61" s="3">
        <v>79</v>
      </c>
      <c r="C61" s="3" t="s">
        <v>128</v>
      </c>
      <c r="D61" s="3" t="s">
        <v>12</v>
      </c>
      <c r="E61" s="4" t="s">
        <v>129</v>
      </c>
      <c r="F61" s="3">
        <v>46</v>
      </c>
      <c r="G61" s="7">
        <f t="shared" si="0"/>
        <v>32.199999999999996</v>
      </c>
      <c r="H61" s="8">
        <v>74</v>
      </c>
      <c r="I61" s="8">
        <f t="shared" si="1"/>
        <v>22.2</v>
      </c>
      <c r="J61" s="9">
        <f t="shared" si="2"/>
        <v>54.39999999999999</v>
      </c>
    </row>
    <row r="62" spans="1:10" ht="21" customHeight="1">
      <c r="A62" s="3">
        <v>59</v>
      </c>
      <c r="B62" s="3">
        <v>110</v>
      </c>
      <c r="C62" s="3" t="s">
        <v>130</v>
      </c>
      <c r="D62" s="3" t="s">
        <v>12</v>
      </c>
      <c r="E62" s="4" t="s">
        <v>131</v>
      </c>
      <c r="F62" s="3">
        <v>49</v>
      </c>
      <c r="G62" s="7">
        <f t="shared" si="0"/>
        <v>34.3</v>
      </c>
      <c r="H62" s="8">
        <v>67</v>
      </c>
      <c r="I62" s="8">
        <f t="shared" si="1"/>
        <v>20.099999999999998</v>
      </c>
      <c r="J62" s="9">
        <f t="shared" si="2"/>
        <v>54.39999999999999</v>
      </c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</sheetData>
  <sheetProtection selectLockedCells="1" selectUnlockedCells="1"/>
  <mergeCells count="1">
    <mergeCell ref="A1:J1"/>
  </mergeCells>
  <printOptions horizontalCentered="1"/>
  <pageMargins left="0.3902777777777778" right="0.35" top="0.7097222222222223" bottom="0.640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6.125" style="1" customWidth="1"/>
    <col min="2" max="2" width="6.50390625" style="1" hidden="1" customWidth="1"/>
    <col min="3" max="3" width="13.00390625" style="1" customWidth="1"/>
    <col min="4" max="4" width="6.75390625" style="1" customWidth="1"/>
    <col min="5" max="5" width="22.125" style="1" customWidth="1"/>
    <col min="6" max="6" width="8.75390625" style="1" hidden="1" customWidth="1"/>
    <col min="7" max="7" width="14.50390625" style="1" customWidth="1"/>
    <col min="8" max="8" width="9.875" style="1" hidden="1" customWidth="1"/>
    <col min="9" max="9" width="15.125" style="1" customWidth="1"/>
    <col min="10" max="10" width="15.75390625" style="1" customWidth="1"/>
    <col min="11" max="16384" width="9.00390625" style="1" customWidth="1"/>
  </cols>
  <sheetData>
    <row r="1" spans="1:10" ht="67.5" customHeight="1">
      <c r="A1" s="12" t="s">
        <v>132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6</v>
      </c>
      <c r="H2" s="3" t="s">
        <v>8</v>
      </c>
      <c r="I2" s="3" t="s">
        <v>8</v>
      </c>
      <c r="J2" s="3" t="s">
        <v>10</v>
      </c>
    </row>
    <row r="3" spans="1:10" ht="21" customHeight="1">
      <c r="A3" s="3">
        <v>1</v>
      </c>
      <c r="B3" s="3">
        <v>86</v>
      </c>
      <c r="C3" s="3" t="s">
        <v>133</v>
      </c>
      <c r="D3" s="3" t="s">
        <v>12</v>
      </c>
      <c r="E3" s="4" t="s">
        <v>134</v>
      </c>
      <c r="F3" s="3">
        <v>76</v>
      </c>
      <c r="G3" s="8">
        <f aca="true" t="shared" si="0" ref="G3:G32">F3*70%</f>
        <v>53.199999999999996</v>
      </c>
      <c r="H3" s="10">
        <v>59.333333333333336</v>
      </c>
      <c r="I3" s="8">
        <f aca="true" t="shared" si="1" ref="I3:I32">H3*30%</f>
        <v>17.8</v>
      </c>
      <c r="J3" s="8">
        <f aca="true" t="shared" si="2" ref="J3:J32">G3+I3</f>
        <v>71</v>
      </c>
    </row>
    <row r="4" spans="1:10" ht="21" customHeight="1">
      <c r="A4" s="3">
        <v>2</v>
      </c>
      <c r="B4" s="3">
        <v>48</v>
      </c>
      <c r="C4" s="3" t="s">
        <v>135</v>
      </c>
      <c r="D4" s="3" t="s">
        <v>12</v>
      </c>
      <c r="E4" s="4" t="s">
        <v>136</v>
      </c>
      <c r="F4" s="3">
        <v>73</v>
      </c>
      <c r="G4" s="8">
        <f t="shared" si="0"/>
        <v>51.099999999999994</v>
      </c>
      <c r="H4" s="10">
        <v>64</v>
      </c>
      <c r="I4" s="8">
        <f t="shared" si="1"/>
        <v>19.2</v>
      </c>
      <c r="J4" s="8">
        <f t="shared" si="2"/>
        <v>70.3</v>
      </c>
    </row>
    <row r="5" spans="1:10" ht="21" customHeight="1">
      <c r="A5" s="3">
        <v>3</v>
      </c>
      <c r="B5" s="3">
        <v>34</v>
      </c>
      <c r="C5" s="3" t="s">
        <v>137</v>
      </c>
      <c r="D5" s="3" t="s">
        <v>12</v>
      </c>
      <c r="E5" s="4" t="s">
        <v>138</v>
      </c>
      <c r="F5" s="3">
        <v>73</v>
      </c>
      <c r="G5" s="8">
        <f t="shared" si="0"/>
        <v>51.099999999999994</v>
      </c>
      <c r="H5" s="10">
        <v>63.666666666666664</v>
      </c>
      <c r="I5" s="8">
        <f t="shared" si="1"/>
        <v>19.099999999999998</v>
      </c>
      <c r="J5" s="8">
        <f t="shared" si="2"/>
        <v>70.19999999999999</v>
      </c>
    </row>
    <row r="6" spans="1:10" ht="21" customHeight="1">
      <c r="A6" s="3">
        <v>4</v>
      </c>
      <c r="B6" s="3">
        <v>68</v>
      </c>
      <c r="C6" s="3" t="s">
        <v>139</v>
      </c>
      <c r="D6" s="3" t="s">
        <v>12</v>
      </c>
      <c r="E6" s="4" t="s">
        <v>140</v>
      </c>
      <c r="F6" s="3">
        <v>70</v>
      </c>
      <c r="G6" s="8">
        <f t="shared" si="0"/>
        <v>49</v>
      </c>
      <c r="H6" s="10">
        <v>70</v>
      </c>
      <c r="I6" s="8">
        <f t="shared" si="1"/>
        <v>21</v>
      </c>
      <c r="J6" s="8">
        <f t="shared" si="2"/>
        <v>70</v>
      </c>
    </row>
    <row r="7" spans="1:10" ht="21" customHeight="1">
      <c r="A7" s="3">
        <v>5</v>
      </c>
      <c r="B7" s="3">
        <v>152</v>
      </c>
      <c r="C7" s="3" t="s">
        <v>141</v>
      </c>
      <c r="D7" s="3" t="s">
        <v>12</v>
      </c>
      <c r="E7" s="4" t="s">
        <v>142</v>
      </c>
      <c r="F7" s="3">
        <v>65</v>
      </c>
      <c r="G7" s="8">
        <f t="shared" si="0"/>
        <v>45.5</v>
      </c>
      <c r="H7" s="10">
        <v>79</v>
      </c>
      <c r="I7" s="8">
        <f t="shared" si="1"/>
        <v>23.7</v>
      </c>
      <c r="J7" s="8">
        <f t="shared" si="2"/>
        <v>69.2</v>
      </c>
    </row>
    <row r="8" spans="1:10" ht="21" customHeight="1">
      <c r="A8" s="3">
        <v>6</v>
      </c>
      <c r="B8" s="3">
        <v>90</v>
      </c>
      <c r="C8" s="3" t="s">
        <v>143</v>
      </c>
      <c r="D8" s="3" t="s">
        <v>12</v>
      </c>
      <c r="E8" s="4" t="s">
        <v>144</v>
      </c>
      <c r="F8" s="3">
        <v>71</v>
      </c>
      <c r="G8" s="8">
        <f t="shared" si="0"/>
        <v>49.699999999999996</v>
      </c>
      <c r="H8" s="10">
        <v>62.333333333333336</v>
      </c>
      <c r="I8" s="8">
        <f t="shared" si="1"/>
        <v>18.7</v>
      </c>
      <c r="J8" s="8">
        <f t="shared" si="2"/>
        <v>68.39999999999999</v>
      </c>
    </row>
    <row r="9" spans="1:10" ht="21" customHeight="1">
      <c r="A9" s="3">
        <v>7</v>
      </c>
      <c r="B9" s="3">
        <v>107</v>
      </c>
      <c r="C9" s="3" t="s">
        <v>145</v>
      </c>
      <c r="D9" s="3" t="s">
        <v>12</v>
      </c>
      <c r="E9" s="4" t="s">
        <v>146</v>
      </c>
      <c r="F9" s="3">
        <v>70</v>
      </c>
      <c r="G9" s="8">
        <f t="shared" si="0"/>
        <v>49</v>
      </c>
      <c r="H9" s="10">
        <v>62.666666666666664</v>
      </c>
      <c r="I9" s="8">
        <f t="shared" si="1"/>
        <v>18.799999999999997</v>
      </c>
      <c r="J9" s="8">
        <f t="shared" si="2"/>
        <v>67.8</v>
      </c>
    </row>
    <row r="10" spans="1:10" ht="21" customHeight="1">
      <c r="A10" s="3">
        <v>8</v>
      </c>
      <c r="B10" s="3">
        <v>82</v>
      </c>
      <c r="C10" s="3" t="s">
        <v>147</v>
      </c>
      <c r="D10" s="3" t="s">
        <v>12</v>
      </c>
      <c r="E10" s="4" t="s">
        <v>148</v>
      </c>
      <c r="F10" s="3">
        <v>68</v>
      </c>
      <c r="G10" s="8">
        <f t="shared" si="0"/>
        <v>47.599999999999994</v>
      </c>
      <c r="H10" s="10">
        <v>61.333333333333336</v>
      </c>
      <c r="I10" s="8">
        <f t="shared" si="1"/>
        <v>18.4</v>
      </c>
      <c r="J10" s="8">
        <f t="shared" si="2"/>
        <v>66</v>
      </c>
    </row>
    <row r="11" spans="1:10" ht="21" customHeight="1">
      <c r="A11" s="3">
        <v>8</v>
      </c>
      <c r="B11" s="3">
        <v>38</v>
      </c>
      <c r="C11" s="3" t="s">
        <v>149</v>
      </c>
      <c r="D11" s="3" t="s">
        <v>12</v>
      </c>
      <c r="E11" s="4" t="s">
        <v>150</v>
      </c>
      <c r="F11" s="3">
        <v>67</v>
      </c>
      <c r="G11" s="8">
        <f t="shared" si="0"/>
        <v>46.9</v>
      </c>
      <c r="H11" s="10">
        <v>63.666666666666664</v>
      </c>
      <c r="I11" s="8">
        <f t="shared" si="1"/>
        <v>19.099999999999998</v>
      </c>
      <c r="J11" s="8">
        <f t="shared" si="2"/>
        <v>66</v>
      </c>
    </row>
    <row r="12" spans="1:10" ht="21" customHeight="1">
      <c r="A12" s="3">
        <v>10</v>
      </c>
      <c r="B12" s="3">
        <v>143</v>
      </c>
      <c r="C12" s="3" t="s">
        <v>151</v>
      </c>
      <c r="D12" s="3" t="s">
        <v>12</v>
      </c>
      <c r="E12" s="4" t="s">
        <v>152</v>
      </c>
      <c r="F12" s="3">
        <v>68</v>
      </c>
      <c r="G12" s="8">
        <f t="shared" si="0"/>
        <v>47.599999999999994</v>
      </c>
      <c r="H12" s="10">
        <v>60.333333333333336</v>
      </c>
      <c r="I12" s="8">
        <f t="shared" si="1"/>
        <v>18.1</v>
      </c>
      <c r="J12" s="8">
        <f t="shared" si="2"/>
        <v>65.69999999999999</v>
      </c>
    </row>
    <row r="13" spans="1:10" ht="21" customHeight="1">
      <c r="A13" s="3">
        <v>10</v>
      </c>
      <c r="B13" s="3">
        <v>63</v>
      </c>
      <c r="C13" s="3" t="s">
        <v>153</v>
      </c>
      <c r="D13" s="3" t="s">
        <v>12</v>
      </c>
      <c r="E13" s="4" t="s">
        <v>154</v>
      </c>
      <c r="F13" s="3">
        <v>66</v>
      </c>
      <c r="G13" s="8">
        <f t="shared" si="0"/>
        <v>46.199999999999996</v>
      </c>
      <c r="H13" s="10">
        <v>65</v>
      </c>
      <c r="I13" s="8">
        <f t="shared" si="1"/>
        <v>19.5</v>
      </c>
      <c r="J13" s="8">
        <f t="shared" si="2"/>
        <v>65.69999999999999</v>
      </c>
    </row>
    <row r="14" spans="1:10" ht="21" customHeight="1">
      <c r="A14" s="3">
        <v>12</v>
      </c>
      <c r="B14" s="3">
        <v>26</v>
      </c>
      <c r="C14" s="3" t="s">
        <v>155</v>
      </c>
      <c r="D14" s="3" t="s">
        <v>12</v>
      </c>
      <c r="E14" s="4" t="s">
        <v>156</v>
      </c>
      <c r="F14" s="3">
        <v>66</v>
      </c>
      <c r="G14" s="8">
        <f t="shared" si="0"/>
        <v>46.199999999999996</v>
      </c>
      <c r="H14" s="10">
        <v>64.66666666666667</v>
      </c>
      <c r="I14" s="8">
        <f t="shared" si="1"/>
        <v>19.400000000000002</v>
      </c>
      <c r="J14" s="8">
        <f t="shared" si="2"/>
        <v>65.6</v>
      </c>
    </row>
    <row r="15" spans="1:10" ht="21" customHeight="1">
      <c r="A15" s="3">
        <v>13</v>
      </c>
      <c r="B15" s="3">
        <v>85</v>
      </c>
      <c r="C15" s="3" t="s">
        <v>157</v>
      </c>
      <c r="D15" s="3" t="s">
        <v>12</v>
      </c>
      <c r="E15" s="4" t="s">
        <v>158</v>
      </c>
      <c r="F15" s="3">
        <v>65</v>
      </c>
      <c r="G15" s="8">
        <f t="shared" si="0"/>
        <v>45.5</v>
      </c>
      <c r="H15" s="10">
        <v>65</v>
      </c>
      <c r="I15" s="8">
        <f t="shared" si="1"/>
        <v>19.5</v>
      </c>
      <c r="J15" s="8">
        <f t="shared" si="2"/>
        <v>65</v>
      </c>
    </row>
    <row r="16" spans="1:10" ht="21" customHeight="1">
      <c r="A16" s="3">
        <v>14</v>
      </c>
      <c r="B16" s="3">
        <v>45</v>
      </c>
      <c r="C16" s="3" t="s">
        <v>159</v>
      </c>
      <c r="D16" s="3" t="s">
        <v>12</v>
      </c>
      <c r="E16" s="4" t="s">
        <v>160</v>
      </c>
      <c r="F16" s="3">
        <v>67</v>
      </c>
      <c r="G16" s="8">
        <f t="shared" si="0"/>
        <v>46.9</v>
      </c>
      <c r="H16" s="10">
        <v>59</v>
      </c>
      <c r="I16" s="8">
        <f t="shared" si="1"/>
        <v>17.7</v>
      </c>
      <c r="J16" s="8">
        <f t="shared" si="2"/>
        <v>64.6</v>
      </c>
    </row>
    <row r="17" spans="1:10" ht="21" customHeight="1">
      <c r="A17" s="3">
        <v>15</v>
      </c>
      <c r="B17" s="3">
        <v>62</v>
      </c>
      <c r="C17" s="3" t="s">
        <v>161</v>
      </c>
      <c r="D17" s="3" t="s">
        <v>12</v>
      </c>
      <c r="E17" s="4" t="s">
        <v>162</v>
      </c>
      <c r="F17" s="3">
        <v>65</v>
      </c>
      <c r="G17" s="8">
        <f t="shared" si="0"/>
        <v>45.5</v>
      </c>
      <c r="H17" s="10">
        <v>62</v>
      </c>
      <c r="I17" s="8">
        <f t="shared" si="1"/>
        <v>18.599999999999998</v>
      </c>
      <c r="J17" s="8">
        <f t="shared" si="2"/>
        <v>64.1</v>
      </c>
    </row>
    <row r="18" spans="1:10" ht="21.75" customHeight="1">
      <c r="A18" s="3">
        <v>15</v>
      </c>
      <c r="B18" s="3">
        <v>31</v>
      </c>
      <c r="C18" s="3" t="s">
        <v>163</v>
      </c>
      <c r="D18" s="3" t="s">
        <v>12</v>
      </c>
      <c r="E18" s="4" t="s">
        <v>164</v>
      </c>
      <c r="F18" s="3">
        <v>64</v>
      </c>
      <c r="G18" s="8">
        <f t="shared" si="0"/>
        <v>44.8</v>
      </c>
      <c r="H18" s="10">
        <v>64.33333333333333</v>
      </c>
      <c r="I18" s="8">
        <f t="shared" si="1"/>
        <v>19.299999999999997</v>
      </c>
      <c r="J18" s="8">
        <f t="shared" si="2"/>
        <v>64.1</v>
      </c>
    </row>
    <row r="19" spans="1:10" ht="21" customHeight="1">
      <c r="A19" s="3">
        <v>17</v>
      </c>
      <c r="B19" s="3">
        <v>94</v>
      </c>
      <c r="C19" s="3" t="s">
        <v>165</v>
      </c>
      <c r="D19" s="3" t="s">
        <v>12</v>
      </c>
      <c r="E19" s="4" t="s">
        <v>166</v>
      </c>
      <c r="F19" s="3">
        <v>66</v>
      </c>
      <c r="G19" s="8">
        <f t="shared" si="0"/>
        <v>46.199999999999996</v>
      </c>
      <c r="H19" s="10">
        <v>59</v>
      </c>
      <c r="I19" s="8">
        <f t="shared" si="1"/>
        <v>17.7</v>
      </c>
      <c r="J19" s="8">
        <f t="shared" si="2"/>
        <v>63.89999999999999</v>
      </c>
    </row>
    <row r="20" spans="1:10" ht="21" customHeight="1">
      <c r="A20" s="3">
        <v>18</v>
      </c>
      <c r="B20" s="3">
        <v>19</v>
      </c>
      <c r="C20" s="3" t="s">
        <v>167</v>
      </c>
      <c r="D20" s="3" t="s">
        <v>12</v>
      </c>
      <c r="E20" s="4" t="s">
        <v>168</v>
      </c>
      <c r="F20" s="3">
        <v>64</v>
      </c>
      <c r="G20" s="8">
        <f t="shared" si="0"/>
        <v>44.8</v>
      </c>
      <c r="H20" s="10">
        <v>59.666666666666664</v>
      </c>
      <c r="I20" s="8">
        <f t="shared" si="1"/>
        <v>17.9</v>
      </c>
      <c r="J20" s="8">
        <f t="shared" si="2"/>
        <v>62.699999999999996</v>
      </c>
    </row>
    <row r="21" spans="1:10" ht="21" customHeight="1">
      <c r="A21" s="3">
        <v>19</v>
      </c>
      <c r="B21" s="3">
        <v>76</v>
      </c>
      <c r="C21" s="3" t="s">
        <v>169</v>
      </c>
      <c r="D21" s="3" t="s">
        <v>12</v>
      </c>
      <c r="E21" s="4" t="s">
        <v>170</v>
      </c>
      <c r="F21" s="3">
        <v>64</v>
      </c>
      <c r="G21" s="8">
        <f t="shared" si="0"/>
        <v>44.8</v>
      </c>
      <c r="H21" s="10">
        <v>58.666666666666664</v>
      </c>
      <c r="I21" s="8">
        <f t="shared" si="1"/>
        <v>17.599999999999998</v>
      </c>
      <c r="J21" s="8">
        <f t="shared" si="2"/>
        <v>62.39999999999999</v>
      </c>
    </row>
    <row r="22" spans="1:10" ht="21" customHeight="1">
      <c r="A22" s="3">
        <v>20</v>
      </c>
      <c r="B22" s="3">
        <v>18</v>
      </c>
      <c r="C22" s="3" t="s">
        <v>171</v>
      </c>
      <c r="D22" s="3" t="s">
        <v>12</v>
      </c>
      <c r="E22" s="4" t="s">
        <v>172</v>
      </c>
      <c r="F22" s="3">
        <v>65</v>
      </c>
      <c r="G22" s="8">
        <f t="shared" si="0"/>
        <v>45.5</v>
      </c>
      <c r="H22" s="10">
        <v>54</v>
      </c>
      <c r="I22" s="8">
        <f t="shared" si="1"/>
        <v>16.2</v>
      </c>
      <c r="J22" s="8">
        <f t="shared" si="2"/>
        <v>61.7</v>
      </c>
    </row>
    <row r="23" spans="1:10" ht="21" customHeight="1">
      <c r="A23" s="3">
        <v>21</v>
      </c>
      <c r="B23" s="3">
        <v>80</v>
      </c>
      <c r="C23" s="3" t="s">
        <v>173</v>
      </c>
      <c r="D23" s="3" t="s">
        <v>12</v>
      </c>
      <c r="E23" s="4" t="s">
        <v>174</v>
      </c>
      <c r="F23" s="3">
        <v>62</v>
      </c>
      <c r="G23" s="8">
        <f t="shared" si="0"/>
        <v>43.4</v>
      </c>
      <c r="H23" s="10">
        <v>60.666666666666664</v>
      </c>
      <c r="I23" s="8">
        <f t="shared" si="1"/>
        <v>18.2</v>
      </c>
      <c r="J23" s="8">
        <f t="shared" si="2"/>
        <v>61.599999999999994</v>
      </c>
    </row>
    <row r="24" spans="1:10" ht="21" customHeight="1">
      <c r="A24" s="3">
        <v>21</v>
      </c>
      <c r="B24" s="3">
        <v>177</v>
      </c>
      <c r="C24" s="3" t="s">
        <v>175</v>
      </c>
      <c r="D24" s="3" t="s">
        <v>12</v>
      </c>
      <c r="E24" s="4" t="s">
        <v>176</v>
      </c>
      <c r="F24" s="3">
        <v>63</v>
      </c>
      <c r="G24" s="8">
        <f t="shared" si="0"/>
        <v>44.099999999999994</v>
      </c>
      <c r="H24" s="10">
        <v>58.333333333333336</v>
      </c>
      <c r="I24" s="8">
        <f t="shared" si="1"/>
        <v>17.5</v>
      </c>
      <c r="J24" s="8">
        <f t="shared" si="2"/>
        <v>61.599999999999994</v>
      </c>
    </row>
    <row r="25" spans="1:10" ht="21" customHeight="1">
      <c r="A25" s="3">
        <v>23</v>
      </c>
      <c r="B25" s="3">
        <v>91</v>
      </c>
      <c r="C25" s="3" t="s">
        <v>177</v>
      </c>
      <c r="D25" s="3" t="s">
        <v>12</v>
      </c>
      <c r="E25" s="4" t="s">
        <v>178</v>
      </c>
      <c r="F25" s="3">
        <v>59</v>
      </c>
      <c r="G25" s="8">
        <f t="shared" si="0"/>
        <v>41.3</v>
      </c>
      <c r="H25" s="10">
        <v>67</v>
      </c>
      <c r="I25" s="8">
        <f t="shared" si="1"/>
        <v>20.099999999999998</v>
      </c>
      <c r="J25" s="8">
        <f t="shared" si="2"/>
        <v>61.39999999999999</v>
      </c>
    </row>
    <row r="26" spans="1:10" ht="21" customHeight="1">
      <c r="A26" s="3">
        <v>24</v>
      </c>
      <c r="B26" s="3">
        <v>2</v>
      </c>
      <c r="C26" s="3" t="s">
        <v>179</v>
      </c>
      <c r="D26" s="3" t="s">
        <v>12</v>
      </c>
      <c r="E26" s="4" t="s">
        <v>180</v>
      </c>
      <c r="F26" s="3">
        <v>59</v>
      </c>
      <c r="G26" s="8">
        <f t="shared" si="0"/>
        <v>41.3</v>
      </c>
      <c r="H26" s="10">
        <v>63.666666666666664</v>
      </c>
      <c r="I26" s="8">
        <f t="shared" si="1"/>
        <v>19.099999999999998</v>
      </c>
      <c r="J26" s="8">
        <f t="shared" si="2"/>
        <v>60.39999999999999</v>
      </c>
    </row>
    <row r="27" spans="1:10" ht="21" customHeight="1">
      <c r="A27" s="3">
        <v>24</v>
      </c>
      <c r="B27" s="3">
        <v>157</v>
      </c>
      <c r="C27" s="3" t="s">
        <v>181</v>
      </c>
      <c r="D27" s="3" t="s">
        <v>12</v>
      </c>
      <c r="E27" s="4" t="s">
        <v>182</v>
      </c>
      <c r="F27" s="3">
        <v>61</v>
      </c>
      <c r="G27" s="8">
        <f t="shared" si="0"/>
        <v>42.699999999999996</v>
      </c>
      <c r="H27" s="10">
        <v>59</v>
      </c>
      <c r="I27" s="8">
        <f t="shared" si="1"/>
        <v>17.7</v>
      </c>
      <c r="J27" s="8">
        <f t="shared" si="2"/>
        <v>60.39999999999999</v>
      </c>
    </row>
    <row r="28" spans="1:10" ht="21" customHeight="1">
      <c r="A28" s="3">
        <v>26</v>
      </c>
      <c r="B28" s="3">
        <v>20</v>
      </c>
      <c r="C28" s="3" t="s">
        <v>183</v>
      </c>
      <c r="D28" s="3" t="s">
        <v>12</v>
      </c>
      <c r="E28" s="4" t="s">
        <v>184</v>
      </c>
      <c r="F28" s="3">
        <v>58</v>
      </c>
      <c r="G28" s="8">
        <f t="shared" si="0"/>
        <v>40.599999999999994</v>
      </c>
      <c r="H28" s="10">
        <v>64.33333333333333</v>
      </c>
      <c r="I28" s="8">
        <f t="shared" si="1"/>
        <v>19.299999999999997</v>
      </c>
      <c r="J28" s="8">
        <f t="shared" si="2"/>
        <v>59.89999999999999</v>
      </c>
    </row>
    <row r="29" spans="1:10" ht="21" customHeight="1">
      <c r="A29" s="3">
        <v>27</v>
      </c>
      <c r="B29" s="3">
        <v>50</v>
      </c>
      <c r="C29" s="3" t="s">
        <v>185</v>
      </c>
      <c r="D29" s="3" t="s">
        <v>12</v>
      </c>
      <c r="E29" s="4" t="s">
        <v>186</v>
      </c>
      <c r="F29" s="3">
        <v>62</v>
      </c>
      <c r="G29" s="8">
        <f t="shared" si="0"/>
        <v>43.4</v>
      </c>
      <c r="H29" s="10">
        <v>54.333333333333336</v>
      </c>
      <c r="I29" s="8">
        <f t="shared" si="1"/>
        <v>16.3</v>
      </c>
      <c r="J29" s="8">
        <f t="shared" si="2"/>
        <v>59.7</v>
      </c>
    </row>
    <row r="30" spans="1:10" ht="21" customHeight="1">
      <c r="A30" s="3">
        <v>28</v>
      </c>
      <c r="B30" s="3">
        <v>158</v>
      </c>
      <c r="C30" s="3" t="s">
        <v>187</v>
      </c>
      <c r="D30" s="3" t="s">
        <v>12</v>
      </c>
      <c r="E30" s="4" t="s">
        <v>188</v>
      </c>
      <c r="F30" s="3">
        <v>60</v>
      </c>
      <c r="G30" s="8">
        <f t="shared" si="0"/>
        <v>42</v>
      </c>
      <c r="H30" s="10">
        <v>57.666666666666664</v>
      </c>
      <c r="I30" s="8">
        <f t="shared" si="1"/>
        <v>17.299999999999997</v>
      </c>
      <c r="J30" s="8">
        <f t="shared" si="2"/>
        <v>59.3</v>
      </c>
    </row>
    <row r="31" spans="1:10" ht="21" customHeight="1">
      <c r="A31" s="3">
        <v>28</v>
      </c>
      <c r="B31" s="3">
        <v>199</v>
      </c>
      <c r="C31" s="3" t="s">
        <v>189</v>
      </c>
      <c r="D31" s="3" t="s">
        <v>12</v>
      </c>
      <c r="E31" s="4" t="s">
        <v>190</v>
      </c>
      <c r="F31" s="3">
        <v>59</v>
      </c>
      <c r="G31" s="8">
        <f t="shared" si="0"/>
        <v>41.3</v>
      </c>
      <c r="H31" s="10">
        <v>60</v>
      </c>
      <c r="I31" s="8">
        <f t="shared" si="1"/>
        <v>18</v>
      </c>
      <c r="J31" s="8">
        <f t="shared" si="2"/>
        <v>59.3</v>
      </c>
    </row>
    <row r="32" spans="1:10" ht="21" customHeight="1">
      <c r="A32" s="3">
        <v>28</v>
      </c>
      <c r="B32" s="3">
        <v>148</v>
      </c>
      <c r="C32" s="3" t="s">
        <v>191</v>
      </c>
      <c r="D32" s="3" t="s">
        <v>12</v>
      </c>
      <c r="E32" s="4" t="s">
        <v>192</v>
      </c>
      <c r="F32" s="3">
        <v>59</v>
      </c>
      <c r="G32" s="8">
        <f t="shared" si="0"/>
        <v>41.3</v>
      </c>
      <c r="H32" s="10">
        <v>60</v>
      </c>
      <c r="I32" s="8">
        <f t="shared" si="1"/>
        <v>18</v>
      </c>
      <c r="J32" s="8">
        <f t="shared" si="2"/>
        <v>59.3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selectLockedCells="1" selectUnlockedCells="1"/>
  <mergeCells count="1">
    <mergeCell ref="A1:J1"/>
  </mergeCells>
  <printOptions horizontalCentered="1"/>
  <pageMargins left="0.27569444444444446" right="0.03958333333333333" top="0.6694444444444444" bottom="0.511805555555555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6.25390625" style="1" customWidth="1"/>
    <col min="2" max="2" width="6.50390625" style="1" hidden="1" customWidth="1"/>
    <col min="3" max="3" width="15.00390625" style="1" customWidth="1"/>
    <col min="4" max="4" width="6.375" style="1" customWidth="1"/>
    <col min="5" max="5" width="25.75390625" style="1" customWidth="1"/>
    <col min="6" max="6" width="8.75390625" style="1" hidden="1" customWidth="1"/>
    <col min="7" max="7" width="0.2421875" style="1" hidden="1" customWidth="1"/>
    <col min="8" max="8" width="14.75390625" style="1" customWidth="1"/>
    <col min="9" max="9" width="10.00390625" style="1" hidden="1" customWidth="1"/>
    <col min="10" max="10" width="14.125" style="1" customWidth="1"/>
    <col min="11" max="11" width="14.875" style="1" customWidth="1"/>
    <col min="12" max="16384" width="9.00390625" style="1" customWidth="1"/>
  </cols>
  <sheetData>
    <row r="1" spans="1:11" ht="70.5" customHeight="1">
      <c r="A1" s="13" t="s">
        <v>193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194</v>
      </c>
      <c r="H2" s="3" t="s">
        <v>6</v>
      </c>
      <c r="I2" s="3" t="s">
        <v>8</v>
      </c>
      <c r="J2" s="3" t="s">
        <v>8</v>
      </c>
      <c r="K2" s="3" t="s">
        <v>10</v>
      </c>
    </row>
    <row r="3" spans="1:11" ht="21" customHeight="1">
      <c r="A3" s="3">
        <v>1</v>
      </c>
      <c r="B3" s="3">
        <v>173</v>
      </c>
      <c r="C3" s="3" t="s">
        <v>195</v>
      </c>
      <c r="D3" s="3" t="s">
        <v>17</v>
      </c>
      <c r="E3" s="4" t="s">
        <v>196</v>
      </c>
      <c r="F3" s="3">
        <v>86</v>
      </c>
      <c r="G3" s="3"/>
      <c r="H3" s="8">
        <f aca="true" t="shared" si="0" ref="H3:H12">F3*70%</f>
        <v>60.199999999999996</v>
      </c>
      <c r="I3" s="10">
        <v>67.66666666666667</v>
      </c>
      <c r="J3" s="8">
        <f aca="true" t="shared" si="1" ref="J3:J12">I3*30%</f>
        <v>20.3</v>
      </c>
      <c r="K3" s="8">
        <f aca="true" t="shared" si="2" ref="K3:K12">H3+J3</f>
        <v>80.5</v>
      </c>
    </row>
    <row r="4" spans="1:11" ht="21" customHeight="1">
      <c r="A4" s="3">
        <v>2</v>
      </c>
      <c r="B4" s="3">
        <v>118</v>
      </c>
      <c r="C4" s="3" t="s">
        <v>197</v>
      </c>
      <c r="D4" s="3" t="s">
        <v>17</v>
      </c>
      <c r="E4" s="4" t="s">
        <v>198</v>
      </c>
      <c r="F4" s="3">
        <v>80</v>
      </c>
      <c r="G4" s="3"/>
      <c r="H4" s="8">
        <f t="shared" si="0"/>
        <v>56</v>
      </c>
      <c r="I4" s="10">
        <v>73</v>
      </c>
      <c r="J4" s="8">
        <f t="shared" si="1"/>
        <v>21.9</v>
      </c>
      <c r="K4" s="8">
        <f t="shared" si="2"/>
        <v>77.9</v>
      </c>
    </row>
    <row r="5" spans="1:11" ht="21" customHeight="1">
      <c r="A5" s="3">
        <v>3</v>
      </c>
      <c r="B5" s="3">
        <v>179</v>
      </c>
      <c r="C5" s="3" t="s">
        <v>199</v>
      </c>
      <c r="D5" s="3" t="s">
        <v>17</v>
      </c>
      <c r="E5" s="4" t="s">
        <v>200</v>
      </c>
      <c r="F5" s="3">
        <v>84</v>
      </c>
      <c r="G5" s="3"/>
      <c r="H5" s="8">
        <f t="shared" si="0"/>
        <v>58.8</v>
      </c>
      <c r="I5" s="10">
        <v>62</v>
      </c>
      <c r="J5" s="8">
        <f t="shared" si="1"/>
        <v>18.599999999999998</v>
      </c>
      <c r="K5" s="8">
        <f t="shared" si="2"/>
        <v>77.39999999999999</v>
      </c>
    </row>
    <row r="6" spans="1:11" ht="21" customHeight="1">
      <c r="A6" s="3">
        <v>4</v>
      </c>
      <c r="B6" s="3">
        <v>67</v>
      </c>
      <c r="C6" s="3" t="s">
        <v>201</v>
      </c>
      <c r="D6" s="3" t="s">
        <v>17</v>
      </c>
      <c r="E6" s="4" t="s">
        <v>202</v>
      </c>
      <c r="F6" s="3">
        <v>82</v>
      </c>
      <c r="G6" s="3"/>
      <c r="H6" s="8">
        <f t="shared" si="0"/>
        <v>57.4</v>
      </c>
      <c r="I6" s="10">
        <v>64.66666666666667</v>
      </c>
      <c r="J6" s="8">
        <f t="shared" si="1"/>
        <v>19.400000000000002</v>
      </c>
      <c r="K6" s="8">
        <f t="shared" si="2"/>
        <v>76.8</v>
      </c>
    </row>
    <row r="7" spans="1:11" ht="21" customHeight="1">
      <c r="A7" s="3">
        <v>5</v>
      </c>
      <c r="B7" s="3">
        <v>16</v>
      </c>
      <c r="C7" s="3" t="s">
        <v>203</v>
      </c>
      <c r="D7" s="3" t="s">
        <v>17</v>
      </c>
      <c r="E7" s="4" t="s">
        <v>204</v>
      </c>
      <c r="F7" s="3">
        <v>79</v>
      </c>
      <c r="G7" s="3"/>
      <c r="H7" s="8">
        <f t="shared" si="0"/>
        <v>55.3</v>
      </c>
      <c r="I7" s="10">
        <v>65.66666666666667</v>
      </c>
      <c r="J7" s="8">
        <f t="shared" si="1"/>
        <v>19.7</v>
      </c>
      <c r="K7" s="8">
        <f t="shared" si="2"/>
        <v>75</v>
      </c>
    </row>
    <row r="8" spans="1:11" ht="21" customHeight="1">
      <c r="A8" s="3">
        <v>6</v>
      </c>
      <c r="B8" s="3">
        <v>14</v>
      </c>
      <c r="C8" s="3" t="s">
        <v>205</v>
      </c>
      <c r="D8" s="3" t="s">
        <v>17</v>
      </c>
      <c r="E8" s="4" t="s">
        <v>206</v>
      </c>
      <c r="F8" s="3">
        <v>80</v>
      </c>
      <c r="G8" s="3"/>
      <c r="H8" s="8">
        <f t="shared" si="0"/>
        <v>56</v>
      </c>
      <c r="I8" s="10">
        <v>59.666666666666664</v>
      </c>
      <c r="J8" s="8">
        <f t="shared" si="1"/>
        <v>17.9</v>
      </c>
      <c r="K8" s="8">
        <f t="shared" si="2"/>
        <v>73.9</v>
      </c>
    </row>
    <row r="9" spans="1:11" ht="21" customHeight="1">
      <c r="A9" s="3">
        <v>7</v>
      </c>
      <c r="B9" s="3">
        <v>39</v>
      </c>
      <c r="C9" s="3" t="s">
        <v>207</v>
      </c>
      <c r="D9" s="3" t="s">
        <v>17</v>
      </c>
      <c r="E9" s="4" t="s">
        <v>208</v>
      </c>
      <c r="F9" s="3">
        <v>76</v>
      </c>
      <c r="G9" s="3"/>
      <c r="H9" s="8">
        <f t="shared" si="0"/>
        <v>53.199999999999996</v>
      </c>
      <c r="I9" s="10">
        <v>67.66666666666667</v>
      </c>
      <c r="J9" s="8">
        <f t="shared" si="1"/>
        <v>20.3</v>
      </c>
      <c r="K9" s="8">
        <f t="shared" si="2"/>
        <v>73.5</v>
      </c>
    </row>
    <row r="10" spans="1:11" ht="21" customHeight="1">
      <c r="A10" s="3">
        <v>8</v>
      </c>
      <c r="B10" s="3">
        <v>11</v>
      </c>
      <c r="C10" s="3" t="s">
        <v>209</v>
      </c>
      <c r="D10" s="3" t="s">
        <v>17</v>
      </c>
      <c r="E10" s="4" t="s">
        <v>210</v>
      </c>
      <c r="F10" s="3">
        <v>76</v>
      </c>
      <c r="G10" s="3"/>
      <c r="H10" s="8">
        <f t="shared" si="0"/>
        <v>53.199999999999996</v>
      </c>
      <c r="I10" s="10">
        <v>61.666666666666664</v>
      </c>
      <c r="J10" s="8">
        <f t="shared" si="1"/>
        <v>18.5</v>
      </c>
      <c r="K10" s="8">
        <f t="shared" si="2"/>
        <v>71.69999999999999</v>
      </c>
    </row>
    <row r="11" spans="1:11" ht="21" customHeight="1">
      <c r="A11" s="3">
        <v>9</v>
      </c>
      <c r="B11" s="3">
        <v>164</v>
      </c>
      <c r="C11" s="3" t="s">
        <v>211</v>
      </c>
      <c r="D11" s="3" t="s">
        <v>17</v>
      </c>
      <c r="E11" s="4" t="s">
        <v>212</v>
      </c>
      <c r="F11" s="3">
        <v>75</v>
      </c>
      <c r="G11" s="3"/>
      <c r="H11" s="8">
        <f t="shared" si="0"/>
        <v>52.5</v>
      </c>
      <c r="I11" s="10">
        <v>62</v>
      </c>
      <c r="J11" s="8">
        <f t="shared" si="1"/>
        <v>18.599999999999998</v>
      </c>
      <c r="K11" s="8">
        <f t="shared" si="2"/>
        <v>71.1</v>
      </c>
    </row>
    <row r="12" spans="1:11" ht="21" customHeight="1">
      <c r="A12" s="3">
        <v>9</v>
      </c>
      <c r="B12" s="3">
        <v>114</v>
      </c>
      <c r="C12" s="3" t="s">
        <v>213</v>
      </c>
      <c r="D12" s="3" t="s">
        <v>17</v>
      </c>
      <c r="E12" s="4" t="s">
        <v>214</v>
      </c>
      <c r="F12" s="3">
        <v>79</v>
      </c>
      <c r="G12" s="3"/>
      <c r="H12" s="8">
        <f t="shared" si="0"/>
        <v>55.3</v>
      </c>
      <c r="I12" s="10">
        <v>52.666666666666664</v>
      </c>
      <c r="J12" s="8">
        <f t="shared" si="1"/>
        <v>15.799999999999999</v>
      </c>
      <c r="K12" s="8">
        <f t="shared" si="2"/>
        <v>71.1</v>
      </c>
    </row>
    <row r="13" ht="21" customHeight="1"/>
    <row r="14" ht="21" customHeight="1"/>
    <row r="15" ht="21" customHeight="1"/>
  </sheetData>
  <sheetProtection selectLockedCells="1" selectUnlockedCells="1"/>
  <mergeCells count="1">
    <mergeCell ref="A1:K1"/>
  </mergeCells>
  <printOptions horizontalCentered="1"/>
  <pageMargins left="0.27569444444444446" right="0.03958333333333333" top="0.6694444444444444" bottom="0.511805555555555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2018-03-28T05:27:48Z</cp:lastPrinted>
  <dcterms:created xsi:type="dcterms:W3CDTF">2016-04-11T00:37:00Z</dcterms:created>
  <dcterms:modified xsi:type="dcterms:W3CDTF">2018-03-28T06:15:04Z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