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<sst xmlns="http://schemas.openxmlformats.org/spreadsheetml/2006/main" count="59">
  <si>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t>2016年松原市高校学子归巢计划暨
事业单位公开招聘前郭县拟聘用人员公示名单</t>
  </si>
  <si>
    <t>序号</t>
  </si>
  <si>
    <t>招聘单位</t>
  </si>
  <si>
    <t>招聘岗位</t>
  </si>
  <si>
    <t>公告号</t>
  </si>
  <si>
    <t>招聘计划人数</t>
  </si>
  <si>
    <t>考生姓名</t>
  </si>
  <si>
    <t>笔试成绩</t>
  </si>
  <si>
    <t>面试成绩</t>
  </si>
  <si>
    <t>折合后笔试成绩50%</t>
  </si>
  <si>
    <t>折合后面试成绩50%</t>
  </si>
  <si>
    <t>考试总成绩</t>
  </si>
  <si>
    <t>名次</t>
  </si>
  <si>
    <t>体检结果</t>
  </si>
  <si>
    <t>考察结果</t>
  </si>
  <si>
    <t>前郭县哈萨尔路小学</t>
  </si>
  <si>
    <t>193</t>
  </si>
  <si>
    <t>李鸣琦</t>
  </si>
  <si>
    <t>合格</t>
  </si>
  <si>
    <t>赵晓磊</t>
  </si>
  <si>
    <t>王飞</t>
  </si>
  <si>
    <t>刘芳</t>
  </si>
  <si>
    <t>赵越</t>
  </si>
  <si>
    <t>后玲</t>
  </si>
  <si>
    <t>谭洪博</t>
  </si>
  <si>
    <t>石永强</t>
  </si>
  <si>
    <t>张可赢</t>
  </si>
  <si>
    <t>王晓蒙</t>
  </si>
  <si>
    <t>王立敏</t>
  </si>
  <si>
    <t>姚莹莹</t>
  </si>
  <si>
    <t>郑珊珊</t>
  </si>
  <si>
    <t>194</t>
  </si>
  <si>
    <t>金琪</t>
  </si>
  <si>
    <t>李娜</t>
  </si>
  <si>
    <t>张伯轩</t>
  </si>
  <si>
    <t>王婉</t>
  </si>
  <si>
    <t>邓紫佳</t>
  </si>
  <si>
    <t>王鹿鸣</t>
  </si>
  <si>
    <t>赵迪</t>
  </si>
  <si>
    <t>张宇婷</t>
  </si>
  <si>
    <t>孟微</t>
  </si>
  <si>
    <t>王圣淳</t>
  </si>
  <si>
    <t>丛斯佳</t>
  </si>
  <si>
    <t>张晗</t>
  </si>
  <si>
    <t>袁原</t>
  </si>
  <si>
    <t>196</t>
  </si>
  <si>
    <t>宝惠曦</t>
  </si>
  <si>
    <t>张燕</t>
  </si>
  <si>
    <t>王丹</t>
  </si>
  <si>
    <t>张杨</t>
  </si>
  <si>
    <t>197</t>
  </si>
  <si>
    <t>曲志刚</t>
  </si>
  <si>
    <t>李冬涵</t>
  </si>
  <si>
    <t>赵凯</t>
  </si>
  <si>
    <t>许晶</t>
  </si>
  <si>
    <t>刘博</t>
  </si>
  <si>
    <t>张欠欠</t>
  </si>
  <si>
    <t>198</t>
  </si>
  <si>
    <t>韩秋丽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</si>
</sst>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color theme="1"/>
      <name val="楷体"/>
      <charset val="134"/>
    </font>
    <font>
      <sz val="12"/>
      <color theme="1"/>
      <name val="楷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27" borderId="12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0"/>
  <sheetViews>
    <sheetView tabSelected="1" workbookViewId="0">
      <selection activeCell="G4" sqref="G4:L40"/>
    </sheetView>
  </sheetViews>
  <sheetFormatPr defaultColWidth="9" defaultRowHeight="13.5"/>
  <sheetData>
    <row r="1" ht="68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75" spans="1:14">
      <c r="A2" s="2">
        <v>42668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2.75" spans="1:14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5" t="s">
        <v>7</v>
      </c>
      <c r="H3" s="5" t="s">
        <v>8</v>
      </c>
      <c r="I3" s="3" t="s">
        <v>9</v>
      </c>
      <c r="J3" s="11" t="s">
        <v>10</v>
      </c>
      <c r="K3" s="11" t="s">
        <v>11</v>
      </c>
      <c r="L3" s="3" t="s">
        <v>12</v>
      </c>
      <c r="M3" s="3" t="s">
        <v>13</v>
      </c>
      <c r="N3" s="3" t="s">
        <v>14</v>
      </c>
    </row>
    <row r="4" ht="16" customHeight="1" spans="1:14">
      <c r="A4" s="6">
        <v>1</v>
      </c>
      <c r="B4" s="7" t="s">
        <v>15</v>
      </c>
      <c r="C4" s="6" t="s">
        <v>16</v>
      </c>
      <c r="D4" s="6">
        <v>1</v>
      </c>
      <c r="E4" s="7">
        <v>14</v>
      </c>
      <c r="F4" s="8" t="s">
        <v>17</v>
      </c>
      <c r="G4" s="8">
        <v>83</v>
      </c>
      <c r="H4" s="8">
        <v>89.2</v>
      </c>
      <c r="I4" s="8">
        <f t="shared" ref="I4:I40" si="0">G4*0.5</f>
        <v>41.5</v>
      </c>
      <c r="J4" s="8">
        <f t="shared" ref="J4:J40" si="1">H4*0.5</f>
        <v>44.6</v>
      </c>
      <c r="K4" s="8">
        <f t="shared" ref="K4:K40" si="2">I4+J4</f>
        <v>86.1</v>
      </c>
      <c r="L4" s="8">
        <v>1</v>
      </c>
      <c r="M4" s="6" t="s">
        <v>18</v>
      </c>
      <c r="N4" s="6" t="s">
        <v>18</v>
      </c>
    </row>
    <row r="5" ht="14.25" spans="1:14">
      <c r="A5" s="6">
        <v>2</v>
      </c>
      <c r="B5" s="9"/>
      <c r="C5" s="6" t="s">
        <v>16</v>
      </c>
      <c r="D5" s="6">
        <v>1</v>
      </c>
      <c r="E5" s="9"/>
      <c r="F5" s="8" t="s">
        <v>19</v>
      </c>
      <c r="G5" s="8">
        <v>82</v>
      </c>
      <c r="H5" s="8">
        <v>89.8</v>
      </c>
      <c r="I5" s="8">
        <f t="shared" si="0"/>
        <v>41</v>
      </c>
      <c r="J5" s="8">
        <f t="shared" si="1"/>
        <v>44.9</v>
      </c>
      <c r="K5" s="8">
        <f t="shared" si="2"/>
        <v>85.9</v>
      </c>
      <c r="L5" s="8">
        <v>2</v>
      </c>
      <c r="M5" s="6" t="s">
        <v>18</v>
      </c>
      <c r="N5" s="6" t="s">
        <v>18</v>
      </c>
    </row>
    <row r="6" ht="14.25" spans="1:14">
      <c r="A6" s="6">
        <v>3</v>
      </c>
      <c r="B6" s="9"/>
      <c r="C6" s="6" t="s">
        <v>16</v>
      </c>
      <c r="D6" s="6">
        <v>1</v>
      </c>
      <c r="E6" s="9"/>
      <c r="F6" s="8" t="s">
        <v>20</v>
      </c>
      <c r="G6" s="8">
        <v>81</v>
      </c>
      <c r="H6" s="8">
        <v>89.4</v>
      </c>
      <c r="I6" s="8">
        <f t="shared" si="0"/>
        <v>40.5</v>
      </c>
      <c r="J6" s="8">
        <f t="shared" si="1"/>
        <v>44.7</v>
      </c>
      <c r="K6" s="8">
        <f t="shared" si="2"/>
        <v>85.2</v>
      </c>
      <c r="L6" s="8">
        <v>4</v>
      </c>
      <c r="M6" s="6" t="s">
        <v>18</v>
      </c>
      <c r="N6" s="6" t="s">
        <v>18</v>
      </c>
    </row>
    <row r="7" ht="14.25" spans="1:14">
      <c r="A7" s="6">
        <v>4</v>
      </c>
      <c r="B7" s="9"/>
      <c r="C7" s="6" t="s">
        <v>16</v>
      </c>
      <c r="D7" s="6">
        <v>1</v>
      </c>
      <c r="E7" s="9"/>
      <c r="F7" s="8" t="s">
        <v>21</v>
      </c>
      <c r="G7" s="8">
        <v>80</v>
      </c>
      <c r="H7" s="8">
        <v>89.8</v>
      </c>
      <c r="I7" s="8">
        <f t="shared" si="0"/>
        <v>40</v>
      </c>
      <c r="J7" s="8">
        <f t="shared" si="1"/>
        <v>44.9</v>
      </c>
      <c r="K7" s="8">
        <f t="shared" si="2"/>
        <v>84.9</v>
      </c>
      <c r="L7" s="8">
        <v>5</v>
      </c>
      <c r="M7" s="6" t="s">
        <v>18</v>
      </c>
      <c r="N7" s="6" t="s">
        <v>18</v>
      </c>
    </row>
    <row r="8" ht="14.25" spans="1:14">
      <c r="A8" s="6">
        <v>5</v>
      </c>
      <c r="B8" s="9"/>
      <c r="C8" s="6" t="s">
        <v>16</v>
      </c>
      <c r="D8" s="6">
        <v>1</v>
      </c>
      <c r="E8" s="9"/>
      <c r="F8" s="8" t="s">
        <v>22</v>
      </c>
      <c r="G8" s="8">
        <v>80.5</v>
      </c>
      <c r="H8" s="8">
        <v>88</v>
      </c>
      <c r="I8" s="8">
        <f t="shared" si="0"/>
        <v>40.25</v>
      </c>
      <c r="J8" s="8">
        <f t="shared" si="1"/>
        <v>44</v>
      </c>
      <c r="K8" s="8">
        <f t="shared" si="2"/>
        <v>84.25</v>
      </c>
      <c r="L8" s="8">
        <v>6</v>
      </c>
      <c r="M8" s="6" t="s">
        <v>18</v>
      </c>
      <c r="N8" s="6" t="s">
        <v>18</v>
      </c>
    </row>
    <row r="9" ht="14.25" spans="1:14">
      <c r="A9" s="6">
        <v>6</v>
      </c>
      <c r="B9" s="9"/>
      <c r="C9" s="6" t="s">
        <v>16</v>
      </c>
      <c r="D9" s="6">
        <v>1</v>
      </c>
      <c r="E9" s="9"/>
      <c r="F9" s="8" t="s">
        <v>23</v>
      </c>
      <c r="G9" s="8">
        <v>82</v>
      </c>
      <c r="H9" s="8">
        <v>85.2</v>
      </c>
      <c r="I9" s="8">
        <f t="shared" si="0"/>
        <v>41</v>
      </c>
      <c r="J9" s="8">
        <f t="shared" si="1"/>
        <v>42.6</v>
      </c>
      <c r="K9" s="8">
        <f t="shared" si="2"/>
        <v>83.6</v>
      </c>
      <c r="L9" s="8">
        <v>7</v>
      </c>
      <c r="M9" s="6" t="s">
        <v>18</v>
      </c>
      <c r="N9" s="6" t="s">
        <v>18</v>
      </c>
    </row>
    <row r="10" ht="14.25" spans="1:14">
      <c r="A10" s="6">
        <v>7</v>
      </c>
      <c r="B10" s="9"/>
      <c r="C10" s="6" t="s">
        <v>16</v>
      </c>
      <c r="D10" s="6">
        <v>1</v>
      </c>
      <c r="E10" s="9"/>
      <c r="F10" s="8" t="s">
        <v>24</v>
      </c>
      <c r="G10" s="8">
        <v>81</v>
      </c>
      <c r="H10" s="8">
        <v>85</v>
      </c>
      <c r="I10" s="8">
        <f t="shared" si="0"/>
        <v>40.5</v>
      </c>
      <c r="J10" s="8">
        <f t="shared" si="1"/>
        <v>42.5</v>
      </c>
      <c r="K10" s="8">
        <f t="shared" si="2"/>
        <v>83</v>
      </c>
      <c r="L10" s="8">
        <v>8</v>
      </c>
      <c r="M10" s="6" t="s">
        <v>18</v>
      </c>
      <c r="N10" s="6" t="s">
        <v>18</v>
      </c>
    </row>
    <row r="11" ht="14.25" spans="1:14">
      <c r="A11" s="6">
        <v>8</v>
      </c>
      <c r="B11" s="9"/>
      <c r="C11" s="6" t="s">
        <v>16</v>
      </c>
      <c r="D11" s="6">
        <v>1</v>
      </c>
      <c r="E11" s="9"/>
      <c r="F11" s="8" t="s">
        <v>25</v>
      </c>
      <c r="G11" s="8">
        <v>77.5</v>
      </c>
      <c r="H11" s="8">
        <v>87.2</v>
      </c>
      <c r="I11" s="8">
        <f t="shared" si="0"/>
        <v>38.75</v>
      </c>
      <c r="J11" s="8">
        <f t="shared" si="1"/>
        <v>43.6</v>
      </c>
      <c r="K11" s="8">
        <f t="shared" si="2"/>
        <v>82.35</v>
      </c>
      <c r="L11" s="8">
        <v>10</v>
      </c>
      <c r="M11" s="6" t="s">
        <v>18</v>
      </c>
      <c r="N11" s="6" t="s">
        <v>18</v>
      </c>
    </row>
    <row r="12" ht="14.25" spans="1:14">
      <c r="A12" s="6">
        <v>9</v>
      </c>
      <c r="B12" s="9"/>
      <c r="C12" s="6" t="s">
        <v>16</v>
      </c>
      <c r="D12" s="6">
        <v>1</v>
      </c>
      <c r="E12" s="9"/>
      <c r="F12" s="8" t="s">
        <v>26</v>
      </c>
      <c r="G12" s="8">
        <v>76</v>
      </c>
      <c r="H12" s="8">
        <v>87.8</v>
      </c>
      <c r="I12" s="8">
        <f t="shared" si="0"/>
        <v>38</v>
      </c>
      <c r="J12" s="8">
        <f t="shared" si="1"/>
        <v>43.9</v>
      </c>
      <c r="K12" s="8">
        <f t="shared" si="2"/>
        <v>81.9</v>
      </c>
      <c r="L12" s="8">
        <v>12</v>
      </c>
      <c r="M12" s="6" t="s">
        <v>18</v>
      </c>
      <c r="N12" s="6" t="s">
        <v>18</v>
      </c>
    </row>
    <row r="13" ht="14.25" spans="1:14">
      <c r="A13" s="6">
        <v>10</v>
      </c>
      <c r="B13" s="9"/>
      <c r="C13" s="6" t="s">
        <v>16</v>
      </c>
      <c r="D13" s="6">
        <v>1</v>
      </c>
      <c r="E13" s="9"/>
      <c r="F13" s="8" t="s">
        <v>27</v>
      </c>
      <c r="G13" s="8">
        <v>75</v>
      </c>
      <c r="H13" s="8">
        <v>88.6</v>
      </c>
      <c r="I13" s="8">
        <f t="shared" si="0"/>
        <v>37.5</v>
      </c>
      <c r="J13" s="8">
        <f t="shared" si="1"/>
        <v>44.3</v>
      </c>
      <c r="K13" s="8">
        <f t="shared" si="2"/>
        <v>81.8</v>
      </c>
      <c r="L13" s="8">
        <v>13</v>
      </c>
      <c r="M13" s="6" t="s">
        <v>18</v>
      </c>
      <c r="N13" s="6" t="s">
        <v>18</v>
      </c>
    </row>
    <row r="14" ht="14.25" spans="1:14">
      <c r="A14" s="6">
        <v>11</v>
      </c>
      <c r="B14" s="9"/>
      <c r="C14" s="6" t="s">
        <v>16</v>
      </c>
      <c r="D14" s="6">
        <v>1</v>
      </c>
      <c r="E14" s="9"/>
      <c r="F14" s="8" t="s">
        <v>28</v>
      </c>
      <c r="G14" s="8">
        <v>77.5</v>
      </c>
      <c r="H14" s="8">
        <v>85.4</v>
      </c>
      <c r="I14" s="8">
        <f t="shared" si="0"/>
        <v>38.75</v>
      </c>
      <c r="J14" s="8">
        <f t="shared" si="1"/>
        <v>42.7</v>
      </c>
      <c r="K14" s="8">
        <f t="shared" si="2"/>
        <v>81.45</v>
      </c>
      <c r="L14" s="8">
        <v>15</v>
      </c>
      <c r="M14" s="6" t="s">
        <v>18</v>
      </c>
      <c r="N14" s="6" t="s">
        <v>18</v>
      </c>
    </row>
    <row r="15" ht="14.25" spans="1:14">
      <c r="A15" s="6">
        <v>12</v>
      </c>
      <c r="B15" s="9"/>
      <c r="C15" s="6" t="s">
        <v>16</v>
      </c>
      <c r="D15" s="6">
        <v>1</v>
      </c>
      <c r="E15" s="10"/>
      <c r="F15" s="8" t="s">
        <v>29</v>
      </c>
      <c r="G15" s="8">
        <v>73</v>
      </c>
      <c r="H15" s="8">
        <v>89.8</v>
      </c>
      <c r="I15" s="8">
        <f t="shared" si="0"/>
        <v>36.5</v>
      </c>
      <c r="J15" s="8">
        <f t="shared" si="1"/>
        <v>44.9</v>
      </c>
      <c r="K15" s="8">
        <f t="shared" si="2"/>
        <v>81.4</v>
      </c>
      <c r="L15" s="8">
        <v>16</v>
      </c>
      <c r="M15" s="6" t="s">
        <v>18</v>
      </c>
      <c r="N15" s="6" t="s">
        <v>18</v>
      </c>
    </row>
    <row r="16" ht="14.25" spans="1:14">
      <c r="A16" s="6">
        <v>13</v>
      </c>
      <c r="B16" s="9"/>
      <c r="C16" s="6">
        <v>194</v>
      </c>
      <c r="D16" s="6">
        <v>1</v>
      </c>
      <c r="E16" s="7">
        <v>14</v>
      </c>
      <c r="F16" s="8" t="s">
        <v>30</v>
      </c>
      <c r="G16" s="8">
        <v>84</v>
      </c>
      <c r="H16" s="8">
        <v>91.6</v>
      </c>
      <c r="I16" s="8">
        <f t="shared" si="0"/>
        <v>42</v>
      </c>
      <c r="J16" s="8">
        <f t="shared" si="1"/>
        <v>45.8</v>
      </c>
      <c r="K16" s="8">
        <f t="shared" si="2"/>
        <v>87.8</v>
      </c>
      <c r="L16" s="8">
        <v>2</v>
      </c>
      <c r="M16" s="6" t="s">
        <v>18</v>
      </c>
      <c r="N16" s="6" t="s">
        <v>18</v>
      </c>
    </row>
    <row r="17" ht="14.25" spans="1:14">
      <c r="A17" s="6">
        <v>14</v>
      </c>
      <c r="B17" s="9"/>
      <c r="C17" s="6" t="s">
        <v>31</v>
      </c>
      <c r="D17" s="6">
        <v>1</v>
      </c>
      <c r="E17" s="9"/>
      <c r="F17" s="8" t="s">
        <v>32</v>
      </c>
      <c r="G17" s="8">
        <v>84.5</v>
      </c>
      <c r="H17" s="8">
        <v>88.6</v>
      </c>
      <c r="I17" s="8">
        <f t="shared" si="0"/>
        <v>42.25</v>
      </c>
      <c r="J17" s="8">
        <f t="shared" si="1"/>
        <v>44.3</v>
      </c>
      <c r="K17" s="8">
        <f t="shared" si="2"/>
        <v>86.55</v>
      </c>
      <c r="L17" s="8">
        <v>3</v>
      </c>
      <c r="M17" s="6" t="s">
        <v>18</v>
      </c>
      <c r="N17" s="6" t="s">
        <v>18</v>
      </c>
    </row>
    <row r="18" ht="14.25" spans="1:14">
      <c r="A18" s="6">
        <v>15</v>
      </c>
      <c r="B18" s="9"/>
      <c r="C18" s="6" t="s">
        <v>31</v>
      </c>
      <c r="D18" s="6">
        <v>1</v>
      </c>
      <c r="E18" s="9"/>
      <c r="F18" s="8" t="s">
        <v>33</v>
      </c>
      <c r="G18" s="8">
        <v>80.5</v>
      </c>
      <c r="H18" s="8">
        <v>91.4</v>
      </c>
      <c r="I18" s="8">
        <f t="shared" si="0"/>
        <v>40.25</v>
      </c>
      <c r="J18" s="8">
        <f t="shared" si="1"/>
        <v>45.7</v>
      </c>
      <c r="K18" s="8">
        <f t="shared" si="2"/>
        <v>85.95</v>
      </c>
      <c r="L18" s="8">
        <v>4</v>
      </c>
      <c r="M18" s="6" t="s">
        <v>18</v>
      </c>
      <c r="N18" s="6" t="s">
        <v>18</v>
      </c>
    </row>
    <row r="19" ht="14.25" spans="1:14">
      <c r="A19" s="6">
        <v>16</v>
      </c>
      <c r="B19" s="9"/>
      <c r="C19" s="6" t="s">
        <v>31</v>
      </c>
      <c r="D19" s="6">
        <v>1</v>
      </c>
      <c r="E19" s="9"/>
      <c r="F19" s="8" t="s">
        <v>34</v>
      </c>
      <c r="G19" s="8">
        <v>83</v>
      </c>
      <c r="H19" s="8">
        <v>88.8</v>
      </c>
      <c r="I19" s="8">
        <f t="shared" si="0"/>
        <v>41.5</v>
      </c>
      <c r="J19" s="8">
        <f t="shared" si="1"/>
        <v>44.4</v>
      </c>
      <c r="K19" s="8">
        <f t="shared" si="2"/>
        <v>85.9</v>
      </c>
      <c r="L19" s="8">
        <v>5</v>
      </c>
      <c r="M19" s="6" t="s">
        <v>18</v>
      </c>
      <c r="N19" s="6" t="s">
        <v>18</v>
      </c>
    </row>
    <row r="20" ht="14.25" spans="1:14">
      <c r="A20" s="6">
        <v>17</v>
      </c>
      <c r="B20" s="9"/>
      <c r="C20" s="6" t="s">
        <v>31</v>
      </c>
      <c r="D20" s="6">
        <v>1</v>
      </c>
      <c r="E20" s="9"/>
      <c r="F20" s="8" t="s">
        <v>35</v>
      </c>
      <c r="G20" s="8">
        <v>78.5</v>
      </c>
      <c r="H20" s="8">
        <v>91.2</v>
      </c>
      <c r="I20" s="8">
        <f t="shared" si="0"/>
        <v>39.25</v>
      </c>
      <c r="J20" s="8">
        <f t="shared" si="1"/>
        <v>45.6</v>
      </c>
      <c r="K20" s="8">
        <f t="shared" si="2"/>
        <v>84.85</v>
      </c>
      <c r="L20" s="8">
        <v>6</v>
      </c>
      <c r="M20" s="6" t="s">
        <v>18</v>
      </c>
      <c r="N20" s="6" t="s">
        <v>18</v>
      </c>
    </row>
    <row r="21" ht="14.25" spans="1:14">
      <c r="A21" s="6">
        <v>18</v>
      </c>
      <c r="B21" s="9"/>
      <c r="C21" s="6" t="s">
        <v>31</v>
      </c>
      <c r="D21" s="6">
        <v>1</v>
      </c>
      <c r="E21" s="9"/>
      <c r="F21" s="8" t="s">
        <v>36</v>
      </c>
      <c r="G21" s="8">
        <v>79</v>
      </c>
      <c r="H21" s="8">
        <v>89</v>
      </c>
      <c r="I21" s="8">
        <f t="shared" si="0"/>
        <v>39.5</v>
      </c>
      <c r="J21" s="8">
        <f t="shared" si="1"/>
        <v>44.5</v>
      </c>
      <c r="K21" s="8">
        <f t="shared" si="2"/>
        <v>84</v>
      </c>
      <c r="L21" s="8">
        <v>7</v>
      </c>
      <c r="M21" s="6" t="s">
        <v>18</v>
      </c>
      <c r="N21" s="6" t="s">
        <v>18</v>
      </c>
    </row>
    <row r="22" ht="14.25" spans="1:14">
      <c r="A22" s="6">
        <v>19</v>
      </c>
      <c r="B22" s="9"/>
      <c r="C22" s="6" t="s">
        <v>31</v>
      </c>
      <c r="D22" s="6">
        <v>1</v>
      </c>
      <c r="E22" s="9"/>
      <c r="F22" s="8" t="s">
        <v>37</v>
      </c>
      <c r="G22" s="8">
        <v>80.5</v>
      </c>
      <c r="H22" s="8">
        <v>86.8</v>
      </c>
      <c r="I22" s="8">
        <f t="shared" si="0"/>
        <v>40.25</v>
      </c>
      <c r="J22" s="8">
        <f t="shared" si="1"/>
        <v>43.4</v>
      </c>
      <c r="K22" s="8">
        <f t="shared" si="2"/>
        <v>83.65</v>
      </c>
      <c r="L22" s="8">
        <v>8</v>
      </c>
      <c r="M22" s="6" t="s">
        <v>18</v>
      </c>
      <c r="N22" s="6" t="s">
        <v>18</v>
      </c>
    </row>
    <row r="23" ht="14.25" spans="1:14">
      <c r="A23" s="6">
        <v>20</v>
      </c>
      <c r="B23" s="9"/>
      <c r="C23" s="6" t="s">
        <v>31</v>
      </c>
      <c r="D23" s="6">
        <v>1</v>
      </c>
      <c r="E23" s="9"/>
      <c r="F23" s="8" t="s">
        <v>38</v>
      </c>
      <c r="G23" s="8">
        <v>79.5</v>
      </c>
      <c r="H23" s="8">
        <v>87.8</v>
      </c>
      <c r="I23" s="8">
        <f t="shared" si="0"/>
        <v>39.75</v>
      </c>
      <c r="J23" s="8">
        <f t="shared" si="1"/>
        <v>43.9</v>
      </c>
      <c r="K23" s="8">
        <f t="shared" si="2"/>
        <v>83.65</v>
      </c>
      <c r="L23" s="8">
        <v>8</v>
      </c>
      <c r="M23" s="6" t="s">
        <v>18</v>
      </c>
      <c r="N23" s="6" t="s">
        <v>18</v>
      </c>
    </row>
    <row r="24" ht="14.25" spans="1:14">
      <c r="A24" s="6">
        <v>21</v>
      </c>
      <c r="B24" s="9"/>
      <c r="C24" s="6" t="s">
        <v>31</v>
      </c>
      <c r="D24" s="6">
        <v>1</v>
      </c>
      <c r="E24" s="9"/>
      <c r="F24" s="8" t="s">
        <v>39</v>
      </c>
      <c r="G24" s="8">
        <v>81</v>
      </c>
      <c r="H24" s="8">
        <v>86.2</v>
      </c>
      <c r="I24" s="8">
        <f t="shared" si="0"/>
        <v>40.5</v>
      </c>
      <c r="J24" s="8">
        <f t="shared" si="1"/>
        <v>43.1</v>
      </c>
      <c r="K24" s="8">
        <f t="shared" si="2"/>
        <v>83.6</v>
      </c>
      <c r="L24" s="8">
        <v>11</v>
      </c>
      <c r="M24" s="6" t="s">
        <v>18</v>
      </c>
      <c r="N24" s="6" t="s">
        <v>18</v>
      </c>
    </row>
    <row r="25" ht="14.25" spans="1:14">
      <c r="A25" s="6">
        <v>22</v>
      </c>
      <c r="B25" s="9"/>
      <c r="C25" s="6" t="s">
        <v>31</v>
      </c>
      <c r="D25" s="6">
        <v>1</v>
      </c>
      <c r="E25" s="9"/>
      <c r="F25" s="8" t="s">
        <v>40</v>
      </c>
      <c r="G25" s="8">
        <v>78</v>
      </c>
      <c r="H25" s="8">
        <v>89.2</v>
      </c>
      <c r="I25" s="8">
        <f t="shared" si="0"/>
        <v>39</v>
      </c>
      <c r="J25" s="8">
        <f t="shared" si="1"/>
        <v>44.6</v>
      </c>
      <c r="K25" s="8">
        <f t="shared" si="2"/>
        <v>83.6</v>
      </c>
      <c r="L25" s="8">
        <v>11</v>
      </c>
      <c r="M25" s="6" t="s">
        <v>18</v>
      </c>
      <c r="N25" s="6" t="s">
        <v>18</v>
      </c>
    </row>
    <row r="26" ht="14.25" spans="1:14">
      <c r="A26" s="6">
        <v>23</v>
      </c>
      <c r="B26" s="9"/>
      <c r="C26" s="6" t="s">
        <v>31</v>
      </c>
      <c r="D26" s="6">
        <v>1</v>
      </c>
      <c r="E26" s="9"/>
      <c r="F26" s="8" t="s">
        <v>41</v>
      </c>
      <c r="G26" s="8">
        <v>80</v>
      </c>
      <c r="H26" s="8">
        <v>86.8</v>
      </c>
      <c r="I26" s="8">
        <f t="shared" si="0"/>
        <v>40</v>
      </c>
      <c r="J26" s="8">
        <f t="shared" si="1"/>
        <v>43.4</v>
      </c>
      <c r="K26" s="8">
        <f t="shared" si="2"/>
        <v>83.4</v>
      </c>
      <c r="L26" s="8">
        <v>13</v>
      </c>
      <c r="M26" s="6" t="s">
        <v>18</v>
      </c>
      <c r="N26" s="6" t="s">
        <v>18</v>
      </c>
    </row>
    <row r="27" ht="14.25" spans="1:14">
      <c r="A27" s="6">
        <v>24</v>
      </c>
      <c r="B27" s="9"/>
      <c r="C27" s="6" t="s">
        <v>31</v>
      </c>
      <c r="D27" s="6">
        <v>1</v>
      </c>
      <c r="E27" s="9"/>
      <c r="F27" s="8" t="s">
        <v>42</v>
      </c>
      <c r="G27" s="8">
        <v>77</v>
      </c>
      <c r="H27" s="8">
        <v>89.6</v>
      </c>
      <c r="I27" s="8">
        <f t="shared" si="0"/>
        <v>38.5</v>
      </c>
      <c r="J27" s="8">
        <f t="shared" si="1"/>
        <v>44.8</v>
      </c>
      <c r="K27" s="8">
        <f t="shared" si="2"/>
        <v>83.3</v>
      </c>
      <c r="L27" s="8">
        <v>14</v>
      </c>
      <c r="M27" s="6" t="s">
        <v>18</v>
      </c>
      <c r="N27" s="6" t="s">
        <v>18</v>
      </c>
    </row>
    <row r="28" ht="14.25" spans="1:14">
      <c r="A28" s="6">
        <v>25</v>
      </c>
      <c r="B28" s="9"/>
      <c r="C28" s="6" t="s">
        <v>31</v>
      </c>
      <c r="D28" s="6">
        <v>1</v>
      </c>
      <c r="E28" s="9"/>
      <c r="F28" s="8" t="s">
        <v>43</v>
      </c>
      <c r="G28" s="8">
        <v>77</v>
      </c>
      <c r="H28" s="8">
        <v>88</v>
      </c>
      <c r="I28" s="8">
        <f t="shared" si="0"/>
        <v>38.5</v>
      </c>
      <c r="J28" s="8">
        <f t="shared" si="1"/>
        <v>44</v>
      </c>
      <c r="K28" s="8">
        <f t="shared" si="2"/>
        <v>82.5</v>
      </c>
      <c r="L28" s="8">
        <v>15</v>
      </c>
      <c r="M28" s="6" t="s">
        <v>18</v>
      </c>
      <c r="N28" s="6" t="s">
        <v>18</v>
      </c>
    </row>
    <row r="29" ht="14.25" spans="1:14">
      <c r="A29" s="6">
        <v>26</v>
      </c>
      <c r="B29" s="9"/>
      <c r="C29" s="6" t="s">
        <v>31</v>
      </c>
      <c r="D29" s="6">
        <v>1</v>
      </c>
      <c r="E29" s="10"/>
      <c r="F29" s="8" t="s">
        <v>44</v>
      </c>
      <c r="G29" s="8">
        <v>76</v>
      </c>
      <c r="H29" s="8">
        <v>88.4</v>
      </c>
      <c r="I29" s="8">
        <f t="shared" si="0"/>
        <v>38</v>
      </c>
      <c r="J29" s="8">
        <f t="shared" si="1"/>
        <v>44.2</v>
      </c>
      <c r="K29" s="8">
        <f t="shared" si="2"/>
        <v>82.2</v>
      </c>
      <c r="L29" s="8">
        <v>16</v>
      </c>
      <c r="M29" s="6" t="s">
        <v>18</v>
      </c>
      <c r="N29" s="6" t="s">
        <v>18</v>
      </c>
    </row>
    <row r="30" ht="14.25" spans="1:14">
      <c r="A30" s="6">
        <v>27</v>
      </c>
      <c r="B30" s="9"/>
      <c r="C30" s="6" t="s">
        <v>45</v>
      </c>
      <c r="D30" s="6">
        <v>1</v>
      </c>
      <c r="E30" s="7">
        <v>4</v>
      </c>
      <c r="F30" s="8" t="s">
        <v>46</v>
      </c>
      <c r="G30" s="8">
        <v>76.5</v>
      </c>
      <c r="H30" s="8">
        <v>89</v>
      </c>
      <c r="I30" s="8">
        <f t="shared" si="0"/>
        <v>38.25</v>
      </c>
      <c r="J30" s="8">
        <f t="shared" si="1"/>
        <v>44.5</v>
      </c>
      <c r="K30" s="8">
        <f t="shared" si="2"/>
        <v>82.75</v>
      </c>
      <c r="L30" s="8">
        <v>1</v>
      </c>
      <c r="M30" s="6" t="s">
        <v>18</v>
      </c>
      <c r="N30" s="6" t="s">
        <v>18</v>
      </c>
    </row>
    <row r="31" ht="14.25" spans="1:14">
      <c r="A31" s="6">
        <v>28</v>
      </c>
      <c r="B31" s="9"/>
      <c r="C31" s="6" t="s">
        <v>45</v>
      </c>
      <c r="D31" s="6">
        <v>1</v>
      </c>
      <c r="E31" s="9"/>
      <c r="F31" s="8" t="s">
        <v>47</v>
      </c>
      <c r="G31" s="8">
        <v>77</v>
      </c>
      <c r="H31" s="8">
        <v>85.8</v>
      </c>
      <c r="I31" s="8">
        <f t="shared" si="0"/>
        <v>38.5</v>
      </c>
      <c r="J31" s="8">
        <f t="shared" si="1"/>
        <v>42.9</v>
      </c>
      <c r="K31" s="8">
        <f t="shared" si="2"/>
        <v>81.4</v>
      </c>
      <c r="L31" s="8">
        <v>2</v>
      </c>
      <c r="M31" s="6" t="s">
        <v>18</v>
      </c>
      <c r="N31" s="6" t="s">
        <v>18</v>
      </c>
    </row>
    <row r="32" ht="14.25" spans="1:14">
      <c r="A32" s="6">
        <v>29</v>
      </c>
      <c r="B32" s="9"/>
      <c r="C32" s="6" t="s">
        <v>45</v>
      </c>
      <c r="D32" s="6">
        <v>1</v>
      </c>
      <c r="E32" s="9"/>
      <c r="F32" s="8" t="s">
        <v>48</v>
      </c>
      <c r="G32" s="8">
        <v>72.5</v>
      </c>
      <c r="H32" s="8">
        <v>87.6</v>
      </c>
      <c r="I32" s="8">
        <f t="shared" si="0"/>
        <v>36.25</v>
      </c>
      <c r="J32" s="8">
        <f t="shared" si="1"/>
        <v>43.8</v>
      </c>
      <c r="K32" s="8">
        <f t="shared" si="2"/>
        <v>80.05</v>
      </c>
      <c r="L32" s="8">
        <v>3</v>
      </c>
      <c r="M32" s="6" t="s">
        <v>18</v>
      </c>
      <c r="N32" s="6" t="s">
        <v>18</v>
      </c>
    </row>
    <row r="33" ht="14.25" spans="1:14">
      <c r="A33" s="6">
        <v>30</v>
      </c>
      <c r="B33" s="9"/>
      <c r="C33" s="6" t="s">
        <v>45</v>
      </c>
      <c r="D33" s="6">
        <v>1</v>
      </c>
      <c r="E33" s="10"/>
      <c r="F33" s="8" t="s">
        <v>49</v>
      </c>
      <c r="G33" s="8">
        <v>73</v>
      </c>
      <c r="H33" s="8">
        <v>86.8</v>
      </c>
      <c r="I33" s="8">
        <f t="shared" si="0"/>
        <v>36.5</v>
      </c>
      <c r="J33" s="8">
        <f t="shared" si="1"/>
        <v>43.4</v>
      </c>
      <c r="K33" s="8">
        <f t="shared" si="2"/>
        <v>79.9</v>
      </c>
      <c r="L33" s="8">
        <v>4</v>
      </c>
      <c r="M33" s="6" t="s">
        <v>18</v>
      </c>
      <c r="N33" s="6" t="s">
        <v>18</v>
      </c>
    </row>
    <row r="34" ht="14.25" spans="1:14">
      <c r="A34" s="6">
        <v>31</v>
      </c>
      <c r="B34" s="9"/>
      <c r="C34" s="6" t="s">
        <v>50</v>
      </c>
      <c r="D34" s="6">
        <v>1</v>
      </c>
      <c r="E34" s="7">
        <v>6</v>
      </c>
      <c r="F34" s="8" t="s">
        <v>51</v>
      </c>
      <c r="G34" s="8">
        <v>77</v>
      </c>
      <c r="H34" s="8">
        <v>86</v>
      </c>
      <c r="I34" s="8">
        <f t="shared" si="0"/>
        <v>38.5</v>
      </c>
      <c r="J34" s="8">
        <f t="shared" si="1"/>
        <v>43</v>
      </c>
      <c r="K34" s="8">
        <f t="shared" si="2"/>
        <v>81.5</v>
      </c>
      <c r="L34" s="8">
        <v>1</v>
      </c>
      <c r="M34" s="6" t="s">
        <v>18</v>
      </c>
      <c r="N34" s="6" t="s">
        <v>18</v>
      </c>
    </row>
    <row r="35" ht="14.25" spans="1:14">
      <c r="A35" s="6">
        <v>32</v>
      </c>
      <c r="B35" s="9"/>
      <c r="C35" s="6" t="s">
        <v>50</v>
      </c>
      <c r="D35" s="6">
        <v>1</v>
      </c>
      <c r="E35" s="9"/>
      <c r="F35" s="8" t="s">
        <v>52</v>
      </c>
      <c r="G35" s="8">
        <v>80.5</v>
      </c>
      <c r="H35" s="8">
        <v>81.8</v>
      </c>
      <c r="I35" s="8">
        <f t="shared" si="0"/>
        <v>40.25</v>
      </c>
      <c r="J35" s="8">
        <f t="shared" si="1"/>
        <v>40.9</v>
      </c>
      <c r="K35" s="8">
        <f t="shared" si="2"/>
        <v>81.15</v>
      </c>
      <c r="L35" s="8">
        <v>2</v>
      </c>
      <c r="M35" s="6" t="s">
        <v>18</v>
      </c>
      <c r="N35" s="6" t="s">
        <v>18</v>
      </c>
    </row>
    <row r="36" ht="14.25" spans="1:14">
      <c r="A36" s="6">
        <v>33</v>
      </c>
      <c r="B36" s="9"/>
      <c r="C36" s="6" t="s">
        <v>50</v>
      </c>
      <c r="D36" s="6">
        <v>1</v>
      </c>
      <c r="E36" s="9"/>
      <c r="F36" s="8" t="s">
        <v>53</v>
      </c>
      <c r="G36" s="8">
        <v>75</v>
      </c>
      <c r="H36" s="8">
        <v>84.4</v>
      </c>
      <c r="I36" s="8">
        <f t="shared" si="0"/>
        <v>37.5</v>
      </c>
      <c r="J36" s="8">
        <f t="shared" si="1"/>
        <v>42.2</v>
      </c>
      <c r="K36" s="8">
        <f t="shared" si="2"/>
        <v>79.7</v>
      </c>
      <c r="L36" s="8">
        <v>3</v>
      </c>
      <c r="M36" s="6" t="s">
        <v>18</v>
      </c>
      <c r="N36" s="6" t="s">
        <v>18</v>
      </c>
    </row>
    <row r="37" ht="14.25" spans="1:14">
      <c r="A37" s="6">
        <v>34</v>
      </c>
      <c r="B37" s="9"/>
      <c r="C37" s="6" t="s">
        <v>50</v>
      </c>
      <c r="D37" s="6">
        <v>1</v>
      </c>
      <c r="E37" s="9"/>
      <c r="F37" s="8" t="s">
        <v>54</v>
      </c>
      <c r="G37" s="8">
        <v>71</v>
      </c>
      <c r="H37" s="8">
        <v>88</v>
      </c>
      <c r="I37" s="8">
        <f t="shared" si="0"/>
        <v>35.5</v>
      </c>
      <c r="J37" s="8">
        <f t="shared" si="1"/>
        <v>44</v>
      </c>
      <c r="K37" s="8">
        <f t="shared" si="2"/>
        <v>79.5</v>
      </c>
      <c r="L37" s="8">
        <v>4</v>
      </c>
      <c r="M37" s="6" t="s">
        <v>18</v>
      </c>
      <c r="N37" s="6" t="s">
        <v>18</v>
      </c>
    </row>
    <row r="38" ht="14.25" spans="1:14">
      <c r="A38" s="6">
        <v>35</v>
      </c>
      <c r="B38" s="9"/>
      <c r="C38" s="6" t="s">
        <v>50</v>
      </c>
      <c r="D38" s="6">
        <v>1</v>
      </c>
      <c r="E38" s="9"/>
      <c r="F38" s="8" t="s">
        <v>55</v>
      </c>
      <c r="G38" s="8">
        <v>70.5</v>
      </c>
      <c r="H38" s="8">
        <v>88.2</v>
      </c>
      <c r="I38" s="8">
        <f t="shared" si="0"/>
        <v>35.25</v>
      </c>
      <c r="J38" s="8">
        <f t="shared" si="1"/>
        <v>44.1</v>
      </c>
      <c r="K38" s="8">
        <f t="shared" si="2"/>
        <v>79.35</v>
      </c>
      <c r="L38" s="8">
        <v>5</v>
      </c>
      <c r="M38" s="6" t="s">
        <v>18</v>
      </c>
      <c r="N38" s="6" t="s">
        <v>18</v>
      </c>
    </row>
    <row r="39" ht="14.25" spans="1:14">
      <c r="A39" s="6">
        <v>36</v>
      </c>
      <c r="B39" s="9"/>
      <c r="C39" s="6" t="s">
        <v>50</v>
      </c>
      <c r="D39" s="6">
        <v>1</v>
      </c>
      <c r="E39" s="10"/>
      <c r="F39" s="8" t="s">
        <v>56</v>
      </c>
      <c r="G39" s="8">
        <v>72</v>
      </c>
      <c r="H39" s="8">
        <v>85.8</v>
      </c>
      <c r="I39" s="8">
        <f t="shared" si="0"/>
        <v>36</v>
      </c>
      <c r="J39" s="8">
        <f t="shared" si="1"/>
        <v>42.9</v>
      </c>
      <c r="K39" s="8">
        <f t="shared" si="2"/>
        <v>78.9</v>
      </c>
      <c r="L39" s="8">
        <v>6</v>
      </c>
      <c r="M39" s="6" t="s">
        <v>18</v>
      </c>
      <c r="N39" s="6" t="s">
        <v>18</v>
      </c>
    </row>
    <row r="40" ht="14.25" spans="1:14">
      <c r="A40" s="6">
        <v>37</v>
      </c>
      <c r="B40" s="10"/>
      <c r="C40" s="6" t="s">
        <v>57</v>
      </c>
      <c r="D40" s="6">
        <v>1</v>
      </c>
      <c r="E40" s="6">
        <v>1</v>
      </c>
      <c r="F40" s="8" t="s">
        <v>58</v>
      </c>
      <c r="G40" s="8">
        <v>80</v>
      </c>
      <c r="H40" s="8">
        <v>90</v>
      </c>
      <c r="I40" s="8">
        <f t="shared" si="0"/>
        <v>40</v>
      </c>
      <c r="J40" s="8">
        <f t="shared" si="1"/>
        <v>45</v>
      </c>
      <c r="K40" s="8">
        <f t="shared" si="2"/>
        <v>85</v>
      </c>
      <c r="L40" s="8">
        <v>1</v>
      </c>
      <c r="M40" s="6" t="s">
        <v>18</v>
      </c>
      <c r="N40" s="6" t="s">
        <v>18</v>
      </c>
    </row>
  </sheetData>
  <mergeCells count="7">
    <mergeCell ref="A1:N1"/>
    <mergeCell ref="A2:N2"/>
    <mergeCell ref="B4:B40"/>
    <mergeCell ref="E4:E15"/>
    <mergeCell ref="E16:E29"/>
    <mergeCell ref="E30:E33"/>
    <mergeCell ref="E34:E39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2016-10-25T01:58:00Z</dcterms:created>
  <dcterms:modified xsi:type="dcterms:W3CDTF">2016-10-25T02:22:26Z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