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80" activeTab="1"/>
  </bookViews>
  <sheets>
    <sheet name="最终版" sheetId="1" r:id="rId1"/>
    <sheet name="最终版 (2)" sheetId="2" r:id="rId2"/>
  </sheets>
  <externalReferences>
    <externalReference r:id="rId5"/>
  </externalReferences>
  <definedNames>
    <definedName name="_xlnm.Print_Titles" localSheetId="0">'最终版'!$1:$5</definedName>
    <definedName name="_xlnm.Print_Titles" localSheetId="1">'最终版 (2)'!$1:$5</definedName>
    <definedName name="_xlnm._FilterDatabase" localSheetId="0" hidden="1">'最终版'!$A$5:$I$169</definedName>
    <definedName name="_xlnm._FilterDatabase" localSheetId="1" hidden="1">'最终版 (2)'!$A$5:$I$171</definedName>
  </definedNames>
  <calcPr fullCalcOnLoad="1"/>
</workbook>
</file>

<file path=xl/sharedStrings.xml><?xml version="1.0" encoding="utf-8"?>
<sst xmlns="http://schemas.openxmlformats.org/spreadsheetml/2006/main" count="1767" uniqueCount="315">
  <si>
    <t>附件1</t>
  </si>
  <si>
    <t>吉林邮政2017年度高校毕业生招聘计划表</t>
  </si>
  <si>
    <t>工作地点</t>
  </si>
  <si>
    <t>工作单位</t>
  </si>
  <si>
    <t>招聘部门（处室）</t>
  </si>
  <si>
    <t>城乡类别</t>
  </si>
  <si>
    <t>拟安排岗位</t>
  </si>
  <si>
    <t>专业方向</t>
  </si>
  <si>
    <t>人数</t>
  </si>
  <si>
    <t>学历要求</t>
  </si>
  <si>
    <t>对岗位要求
的补充说明</t>
  </si>
  <si>
    <t>长春市内</t>
  </si>
  <si>
    <t>吉林省分公司本部</t>
  </si>
  <si>
    <t>综合办公室</t>
  </si>
  <si>
    <t>城市</t>
  </si>
  <si>
    <t>编辑记者</t>
  </si>
  <si>
    <t>新闻写作类</t>
  </si>
  <si>
    <t>一本及以上</t>
  </si>
  <si>
    <t>"985或211工程"院校毕业生优先</t>
  </si>
  <si>
    <t>市场营销部</t>
  </si>
  <si>
    <t>品牌宣传</t>
  </si>
  <si>
    <t>广告学类</t>
  </si>
  <si>
    <t>硕士研究生</t>
  </si>
  <si>
    <t>营销策划</t>
  </si>
  <si>
    <t>营销创意策划类</t>
  </si>
  <si>
    <t>会计核算中心</t>
  </si>
  <si>
    <t>应付核算</t>
  </si>
  <si>
    <t>会计、财务管理类</t>
  </si>
  <si>
    <t>企业发展与科技部</t>
  </si>
  <si>
    <t>土建工程管理</t>
  </si>
  <si>
    <t>工程造价、工程审计类</t>
  </si>
  <si>
    <t>信息化规划</t>
  </si>
  <si>
    <t>战略规划管理相关专业</t>
  </si>
  <si>
    <t>吉林省分公司</t>
  </si>
  <si>
    <t>渠道平台部</t>
  </si>
  <si>
    <t>平台运营</t>
  </si>
  <si>
    <t>电子商务类</t>
  </si>
  <si>
    <t>市场分析</t>
  </si>
  <si>
    <t>市场营销、计算机类</t>
  </si>
  <si>
    <t>文化传媒部</t>
  </si>
  <si>
    <t>营销策划与市场开发</t>
  </si>
  <si>
    <t>财经类</t>
  </si>
  <si>
    <t>发行经营管理</t>
  </si>
  <si>
    <t>信息技术局</t>
  </si>
  <si>
    <t>系统管理</t>
  </si>
  <si>
    <t>计算机及相关专业类</t>
  </si>
  <si>
    <t>省公司本部及专业公司计划招聘人数小计</t>
  </si>
  <si>
    <t>长春地区</t>
  </si>
  <si>
    <t>长春市分公司本部</t>
  </si>
  <si>
    <t>法律事务</t>
  </si>
  <si>
    <t>法律类</t>
  </si>
  <si>
    <t>熟知公司法、合同法优先</t>
  </si>
  <si>
    <t>信息技术中心</t>
  </si>
  <si>
    <t>软件开发</t>
  </si>
  <si>
    <t>软件开发类</t>
  </si>
  <si>
    <t>代理金融部</t>
  </si>
  <si>
    <t>金融业务管理</t>
  </si>
  <si>
    <t>金融类</t>
  </si>
  <si>
    <t>电子商务分公司</t>
  </si>
  <si>
    <t>计划财务部</t>
  </si>
  <si>
    <t>财务管理</t>
  </si>
  <si>
    <t>财务管理、金融、会计类</t>
  </si>
  <si>
    <t>保险业务员</t>
  </si>
  <si>
    <t>保险类</t>
  </si>
  <si>
    <t>一本及以上或财经类院校二本及以上</t>
  </si>
  <si>
    <t>宽城营销中心</t>
  </si>
  <si>
    <t>储蓄营业</t>
  </si>
  <si>
    <t>汽车城营销中心</t>
  </si>
  <si>
    <t>朝阳营销中心</t>
  </si>
  <si>
    <t>绿园营销中心</t>
  </si>
  <si>
    <t>二道营销中心</t>
  </si>
  <si>
    <t>航大支局</t>
  </si>
  <si>
    <t>双阳区分公司</t>
  </si>
  <si>
    <t>山河镇支行</t>
  </si>
  <si>
    <t>专科及以上</t>
  </si>
  <si>
    <t>长岭乡营业所</t>
  </si>
  <si>
    <t>鹿乡镇营业所</t>
  </si>
  <si>
    <t>德惠市分公司</t>
  </si>
  <si>
    <t>代理业务中心</t>
  </si>
  <si>
    <t>本科及以上</t>
  </si>
  <si>
    <t>哈拉哈支局</t>
  </si>
  <si>
    <t>农安县分公司</t>
  </si>
  <si>
    <t>靠山支局</t>
  </si>
  <si>
    <t>九台区分公司</t>
  </si>
  <si>
    <t>放牛沟支局</t>
  </si>
  <si>
    <t>西营城支局</t>
  </si>
  <si>
    <t>榆树市分公司</t>
  </si>
  <si>
    <t>弓棚支局</t>
  </si>
  <si>
    <t>理财经理</t>
  </si>
  <si>
    <t>长春市分公司计划招聘人数小计</t>
  </si>
  <si>
    <t>吉林地区</t>
  </si>
  <si>
    <t>吉林市分公司本部</t>
  </si>
  <si>
    <t>二本及以上</t>
  </si>
  <si>
    <t>熟知公司法、合同法等相关法律，能够较好地处理财产土地类民事纠纷</t>
  </si>
  <si>
    <t>工程管理</t>
  </si>
  <si>
    <t>建筑、工程类</t>
  </si>
  <si>
    <t>熟悉建筑工程类相关流程，工程档案管理优先</t>
  </si>
  <si>
    <t>会计</t>
  </si>
  <si>
    <t>会计类</t>
  </si>
  <si>
    <t>财经，会计类优先</t>
  </si>
  <si>
    <t>包裹快递部</t>
  </si>
  <si>
    <t>项目管理</t>
  </si>
  <si>
    <t>速递物流类</t>
  </si>
  <si>
    <t>恒山路支局</t>
  </si>
  <si>
    <t>大堂经理</t>
  </si>
  <si>
    <t>沟通能力强，有亲和力优先</t>
  </si>
  <si>
    <t>承德街支局</t>
  </si>
  <si>
    <t>属地优先</t>
  </si>
  <si>
    <t>长江街支局</t>
  </si>
  <si>
    <t>嫩江路支局</t>
  </si>
  <si>
    <t>松江东路支局</t>
  </si>
  <si>
    <t>青年路支局</t>
  </si>
  <si>
    <t>锦绣支局</t>
  </si>
  <si>
    <t>搜登站支局</t>
  </si>
  <si>
    <t>江密峰支局</t>
  </si>
  <si>
    <t>大口钦支局</t>
  </si>
  <si>
    <t>桦皮厂支局</t>
  </si>
  <si>
    <t>二台子支局</t>
  </si>
  <si>
    <t>邮政营业</t>
  </si>
  <si>
    <t>永吉县分公司</t>
  </si>
  <si>
    <t>渠道平台中心</t>
  </si>
  <si>
    <t>电商业务员</t>
  </si>
  <si>
    <t>口前支局</t>
  </si>
  <si>
    <t>磐石市分公司</t>
  </si>
  <si>
    <t xml:space="preserve">城市 </t>
  </si>
  <si>
    <t>营销策划类</t>
  </si>
  <si>
    <t>蛟河市分公司</t>
  </si>
  <si>
    <t>新农支局</t>
  </si>
  <si>
    <t>舒兰市分公司</t>
  </si>
  <si>
    <t>民汇邮政支局</t>
  </si>
  <si>
    <t>金融、财经、会计、计算机类</t>
  </si>
  <si>
    <t>商贸邮政支局</t>
  </si>
  <si>
    <t>吉舒一道街邮政支局</t>
  </si>
  <si>
    <t>法特邮政支局</t>
  </si>
  <si>
    <t>庆丰邮政支局</t>
  </si>
  <si>
    <t>吉林分公司计划招聘人数小计</t>
  </si>
  <si>
    <t>延边地区</t>
  </si>
  <si>
    <t>延边州分公司本部</t>
  </si>
  <si>
    <t>软件开发、设备维护</t>
  </si>
  <si>
    <t>金融、财务管理、会计类</t>
  </si>
  <si>
    <t>珲春市分公司</t>
  </si>
  <si>
    <t>城南支行</t>
  </si>
  <si>
    <t>康平支局</t>
  </si>
  <si>
    <t>快递包裹中心</t>
  </si>
  <si>
    <t>业务员</t>
  </si>
  <si>
    <t>物流、国际贸易类</t>
  </si>
  <si>
    <t>图们市分公司</t>
  </si>
  <si>
    <t>设备维护</t>
  </si>
  <si>
    <t>企业管理类、会计类和计算机类</t>
  </si>
  <si>
    <t>金融、会计、财经、管理、计算机类</t>
  </si>
  <si>
    <t>大路支局</t>
  </si>
  <si>
    <t>金融类、会计类、财经类</t>
  </si>
  <si>
    <t>口岸储蓄所</t>
  </si>
  <si>
    <t>龙井市分公司</t>
  </si>
  <si>
    <t>合成利支局</t>
  </si>
  <si>
    <t>和龙市分公司</t>
  </si>
  <si>
    <t>金融类、财经、会计、企业管理、计算机、电子商务等</t>
  </si>
  <si>
    <t>福洞邮政支局</t>
  </si>
  <si>
    <t>金融类、财经、会计、企业管理、计算机、电子商务</t>
  </si>
  <si>
    <t>汪清县分公司</t>
  </si>
  <si>
    <t>仲安支局</t>
  </si>
  <si>
    <t>罗子沟支局</t>
  </si>
  <si>
    <t>延边州分公司计划招聘人数小计</t>
  </si>
  <si>
    <t>四平地区</t>
  </si>
  <si>
    <t>四平市分公司本部</t>
  </si>
  <si>
    <t>秘书</t>
  </si>
  <si>
    <t>汉语言文学类</t>
  </si>
  <si>
    <t>人力资源部</t>
  </si>
  <si>
    <t>人才教育</t>
  </si>
  <si>
    <t>企业管理类</t>
  </si>
  <si>
    <t>微商项目管理</t>
  </si>
  <si>
    <t>计算机类、电子商务类、企业管理类</t>
  </si>
  <si>
    <t>有微平台运营经验、进行过实体操作经验优先</t>
  </si>
  <si>
    <t>平面设计</t>
  </si>
  <si>
    <t>平面设计、农业类</t>
  </si>
  <si>
    <t>地直支局</t>
  </si>
  <si>
    <t>金融类、企业管理类</t>
  </si>
  <si>
    <t>线上线下管理</t>
  </si>
  <si>
    <t>计算机类</t>
  </si>
  <si>
    <t>市场营销、艺术类</t>
  </si>
  <si>
    <t>公主岭市分公司</t>
  </si>
  <si>
    <t>分销业务员</t>
  </si>
  <si>
    <t>农学类</t>
  </si>
  <si>
    <t>桑树台支局</t>
  </si>
  <si>
    <t>和气支局</t>
  </si>
  <si>
    <t>双辽市分公司</t>
  </si>
  <si>
    <t>伊通县分公司</t>
  </si>
  <si>
    <t>黄岭子支局</t>
  </si>
  <si>
    <t>四平分公司计划招聘人数小计</t>
  </si>
  <si>
    <t>辽源地区</t>
  </si>
  <si>
    <t>辽源市分公司本部</t>
  </si>
  <si>
    <t>西宁大街邮政支局</t>
  </si>
  <si>
    <t>金融、保险类</t>
  </si>
  <si>
    <t>东丰县分公司</t>
  </si>
  <si>
    <t>南环路支局</t>
  </si>
  <si>
    <t>经济、金融类</t>
  </si>
  <si>
    <t>兴隆街支局</t>
  </si>
  <si>
    <t>南站支局</t>
  </si>
  <si>
    <t>市场营销、经济、金融、销售等相关专业</t>
  </si>
  <si>
    <t>和平支局</t>
  </si>
  <si>
    <t>永合支局</t>
  </si>
  <si>
    <t>小四平支局</t>
  </si>
  <si>
    <t>东辽县分公司</t>
  </si>
  <si>
    <t>足民邮政支局</t>
  </si>
  <si>
    <t>辽河源邮政支局</t>
  </si>
  <si>
    <t>辽源分公司计划招聘人数小计</t>
  </si>
  <si>
    <t>通化地区</t>
  </si>
  <si>
    <t>通化市分公司本部</t>
  </si>
  <si>
    <t>光明路支局</t>
  </si>
  <si>
    <t>金融、财经、会计、企业管理、计算机、电子商务类</t>
  </si>
  <si>
    <t>新城路营业所</t>
  </si>
  <si>
    <t>二区支局</t>
  </si>
  <si>
    <t>金厂支局</t>
  </si>
  <si>
    <t>通化县分公司</t>
  </si>
  <si>
    <t>金融、财经、会计类</t>
  </si>
  <si>
    <t>石湖邮政支局</t>
  </si>
  <si>
    <t>集安市分公司</t>
  </si>
  <si>
    <t>大路邮政支局</t>
  </si>
  <si>
    <t>榆林邮政支局</t>
  </si>
  <si>
    <t>通化分公司计划招聘人数小计</t>
  </si>
  <si>
    <t>白山地区</t>
  </si>
  <si>
    <t>白山市分公司本部</t>
  </si>
  <si>
    <t>沿江支局</t>
  </si>
  <si>
    <t>恒丰支局</t>
  </si>
  <si>
    <t>银河支局</t>
  </si>
  <si>
    <t>道清支局</t>
  </si>
  <si>
    <t>抚松县分公司</t>
  </si>
  <si>
    <t>金融、财经类</t>
  </si>
  <si>
    <t>兴参邮政支局</t>
  </si>
  <si>
    <t>松林邮政支局</t>
  </si>
  <si>
    <t>江源区分公司</t>
  </si>
  <si>
    <t>砟子邮政储蓄所</t>
  </si>
  <si>
    <t>长白县分公司</t>
  </si>
  <si>
    <t>客户服务班</t>
  </si>
  <si>
    <t>靖宇县分公司</t>
  </si>
  <si>
    <t>河北支局</t>
  </si>
  <si>
    <t>馨苑支局</t>
  </si>
  <si>
    <t>临江市分公司</t>
  </si>
  <si>
    <t>三公里营业所</t>
  </si>
  <si>
    <t>白山分公司计划招聘人数小计</t>
  </si>
  <si>
    <t>白城地区</t>
  </si>
  <si>
    <t>白城市分公司本部</t>
  </si>
  <si>
    <t>邮件揽投员</t>
  </si>
  <si>
    <t>洮南市分公司</t>
  </si>
  <si>
    <t>古树街支局</t>
  </si>
  <si>
    <t>建设路支局</t>
  </si>
  <si>
    <t>镇赉县分公司</t>
  </si>
  <si>
    <t>金融、财经、电子商务类</t>
  </si>
  <si>
    <t>坦途支局</t>
  </si>
  <si>
    <t>五棵树支局</t>
  </si>
  <si>
    <t>大安市分公司</t>
  </si>
  <si>
    <t>企业管理、金融、财经、电子商务类</t>
  </si>
  <si>
    <t>长白路营业所</t>
  </si>
  <si>
    <t>安广支局</t>
  </si>
  <si>
    <t>白城分公司计划招聘人数小计</t>
  </si>
  <si>
    <t>松原地区</t>
  </si>
  <si>
    <t>松原市分公司本部</t>
  </si>
  <si>
    <t>伯都讷大街支行</t>
  </si>
  <si>
    <t>扶余市分公司</t>
  </si>
  <si>
    <t>新站乡支行</t>
  </si>
  <si>
    <t>大林子镇营业所</t>
  </si>
  <si>
    <t>万发镇营业所</t>
  </si>
  <si>
    <t>三井子镇支行</t>
  </si>
  <si>
    <t>乾安县公公司</t>
  </si>
  <si>
    <t>兰字乡营业所</t>
  </si>
  <si>
    <t>松原分公司计划招聘人数小计</t>
  </si>
  <si>
    <t>吉林省长春邮区中心局</t>
  </si>
  <si>
    <t>设备维护分局</t>
  </si>
  <si>
    <t>终端设备维护</t>
  </si>
  <si>
    <t>机械电子类</t>
  </si>
  <si>
    <t>吉林邮政计划招聘人数总计：</t>
  </si>
  <si>
    <t>附件</t>
  </si>
  <si>
    <t>吉林邮政2017年度校园招聘计划</t>
  </si>
  <si>
    <t>擅长新闻写作优先</t>
  </si>
  <si>
    <t>保险业务管理</t>
  </si>
  <si>
    <t>保险类、财务管理类</t>
  </si>
  <si>
    <t>双阳</t>
  </si>
  <si>
    <t>德惠</t>
  </si>
  <si>
    <t>农安</t>
  </si>
  <si>
    <t>九台</t>
  </si>
  <si>
    <t>榆树</t>
  </si>
  <si>
    <t>吉林市内</t>
  </si>
  <si>
    <t>永吉</t>
  </si>
  <si>
    <t>磐石</t>
  </si>
  <si>
    <t>蛟河</t>
  </si>
  <si>
    <t>舒兰</t>
  </si>
  <si>
    <t>延吉市内</t>
  </si>
  <si>
    <t>珲春</t>
  </si>
  <si>
    <t>图们</t>
  </si>
  <si>
    <t>龙井</t>
  </si>
  <si>
    <t>和龙</t>
  </si>
  <si>
    <t>汪清</t>
  </si>
  <si>
    <t>四平市内</t>
  </si>
  <si>
    <t>公主岭</t>
  </si>
  <si>
    <t>双辽</t>
  </si>
  <si>
    <t>伊通</t>
  </si>
  <si>
    <t>辽源市内</t>
  </si>
  <si>
    <t>东丰</t>
  </si>
  <si>
    <t>东辽</t>
  </si>
  <si>
    <t>通化市内</t>
  </si>
  <si>
    <t>通化县</t>
  </si>
  <si>
    <t>集安</t>
  </si>
  <si>
    <t>白山市内</t>
  </si>
  <si>
    <t>抚松</t>
  </si>
  <si>
    <t>江源</t>
  </si>
  <si>
    <t>长白</t>
  </si>
  <si>
    <t>靖宇</t>
  </si>
  <si>
    <t>临江</t>
  </si>
  <si>
    <t>白城市内</t>
  </si>
  <si>
    <t>洮南</t>
  </si>
  <si>
    <t>镇赉</t>
  </si>
  <si>
    <t>大安</t>
  </si>
  <si>
    <t>松原市内</t>
  </si>
  <si>
    <t>扶余</t>
  </si>
  <si>
    <t>乾安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</si>
</sst>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仿宋_GB2312"/>
      <family val="1"/>
    </font>
    <font>
      <sz val="15"/>
      <name val="仿宋_GB2312"/>
      <family val="1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0"/>
      <color indexed="10"/>
      <name val="宋体"/>
      <family val="0"/>
    </font>
    <font>
      <b/>
      <sz val="15"/>
      <name val="仿宋_GB2312"/>
      <family val="1"/>
    </font>
    <font>
      <b/>
      <sz val="10"/>
      <name val="仿宋_GB2312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6" fillId="0" borderId="0" xfId="0" applyFont="1" applyAlignment="1">
      <alignment/>
    </xf>
    <xf numFmtId="0" fontId="7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NumberFormat="1" applyFont="1" applyAlignment="1">
      <alignment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 vertical="center" wrapText="1"/>
    </xf>
    <xf numFmtId="0" fontId="52" fillId="33" borderId="10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wrapText="1"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8" fillId="0" borderId="0" xfId="0" applyNumberFormat="1" applyFont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2&#65306;2017&#24180;&#24230;&#39640;&#26657;&#27605;&#19994;&#29983;&#25307;&#32856;&#35745;&#21010;&#34920;(&#25253;&#25307;&#32856;&#35745;&#21010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减少17名劳务"/>
      <sheetName val="未减少17名劳务承揽"/>
      <sheetName val="减少17名劳务 (2)"/>
    </sheetNames>
    <sheetDataSet>
      <sheetData sheetId="2">
        <row r="1">
          <cell r="C1" t="str">
            <v>拟招聘部门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" t="str">
            <v>拟招聘岗位                                                                                                                                                                                                                        </v>
          </cell>
          <cell r="E1" t="str">
            <v>专业方向</v>
          </cell>
        </row>
        <row r="2">
          <cell r="F2" t="str">
            <v>城市标志</v>
          </cell>
        </row>
        <row r="4">
          <cell r="C4" t="str">
            <v>综合办公室</v>
          </cell>
          <cell r="D4" t="str">
            <v>法律事务</v>
          </cell>
          <cell r="E4" t="str">
            <v>法律</v>
          </cell>
          <cell r="F4" t="str">
            <v>城市</v>
          </cell>
        </row>
        <row r="5">
          <cell r="C5" t="str">
            <v>信息技术中心</v>
          </cell>
          <cell r="D5" t="str">
            <v>软件开发</v>
          </cell>
          <cell r="E5" t="str">
            <v>软件开发</v>
          </cell>
          <cell r="F5" t="str">
            <v>城市</v>
          </cell>
        </row>
        <row r="6">
          <cell r="C6" t="str">
            <v>代理金融部</v>
          </cell>
          <cell r="D6" t="str">
            <v>保险业务员</v>
          </cell>
          <cell r="E6" t="str">
            <v>保险类</v>
          </cell>
          <cell r="F6" t="str">
            <v>城市 </v>
          </cell>
        </row>
        <row r="7">
          <cell r="C7" t="str">
            <v>宽城营销中心</v>
          </cell>
          <cell r="D7" t="str">
            <v>储蓄营业</v>
          </cell>
          <cell r="E7" t="str">
            <v>金融类</v>
          </cell>
          <cell r="F7" t="str">
            <v>城市</v>
          </cell>
        </row>
        <row r="8">
          <cell r="C8" t="str">
            <v>汽车城营销中心</v>
          </cell>
          <cell r="D8" t="str">
            <v>储蓄营业</v>
          </cell>
          <cell r="E8" t="str">
            <v>金融类</v>
          </cell>
          <cell r="F8" t="str">
            <v>城市</v>
          </cell>
        </row>
        <row r="9">
          <cell r="C9" t="str">
            <v>朝阳营销中心</v>
          </cell>
          <cell r="D9" t="str">
            <v>储蓄营业</v>
          </cell>
          <cell r="E9" t="str">
            <v>金融类</v>
          </cell>
          <cell r="F9" t="str">
            <v>城市</v>
          </cell>
        </row>
        <row r="10">
          <cell r="C10" t="str">
            <v>绿园营销中心</v>
          </cell>
          <cell r="D10" t="str">
            <v>储蓄营业</v>
          </cell>
          <cell r="E10" t="str">
            <v>金融类</v>
          </cell>
          <cell r="F10" t="str">
            <v>城市</v>
          </cell>
        </row>
        <row r="11">
          <cell r="C11" t="str">
            <v>二道营销中心</v>
          </cell>
          <cell r="D11" t="str">
            <v>储蓄营业</v>
          </cell>
          <cell r="E11" t="str">
            <v>金融类</v>
          </cell>
          <cell r="F11" t="str">
            <v>城市 </v>
          </cell>
        </row>
        <row r="12">
          <cell r="C12" t="str">
            <v>航大支局</v>
          </cell>
          <cell r="D12" t="str">
            <v>储蓄营业</v>
          </cell>
          <cell r="E12" t="str">
            <v>金融类</v>
          </cell>
          <cell r="F12" t="str">
            <v>城市</v>
          </cell>
        </row>
        <row r="13">
          <cell r="C13" t="str">
            <v>哈拉哈支局</v>
          </cell>
          <cell r="D13" t="str">
            <v>储蓄营业</v>
          </cell>
          <cell r="E13" t="str">
            <v>金融类</v>
          </cell>
          <cell r="F13" t="str">
            <v>农村</v>
          </cell>
        </row>
        <row r="14">
          <cell r="C14" t="str">
            <v>米沙子支局</v>
          </cell>
          <cell r="D14" t="str">
            <v>储蓄营业</v>
          </cell>
          <cell r="E14" t="str">
            <v>金融类</v>
          </cell>
          <cell r="F14" t="str">
            <v>农村</v>
          </cell>
        </row>
        <row r="15">
          <cell r="C15" t="str">
            <v>代理业务中心</v>
          </cell>
          <cell r="D15" t="str">
            <v>储蓄营业</v>
          </cell>
          <cell r="E15" t="str">
            <v>金融类</v>
          </cell>
          <cell r="F15" t="str">
            <v>城市</v>
          </cell>
        </row>
        <row r="16">
          <cell r="C16" t="str">
            <v>弓棚支局</v>
          </cell>
          <cell r="D16" t="str">
            <v>理财经理</v>
          </cell>
          <cell r="E16" t="str">
            <v>金融类</v>
          </cell>
          <cell r="F16" t="str">
            <v>农村</v>
          </cell>
        </row>
        <row r="17">
          <cell r="C17" t="str">
            <v>光明支局</v>
          </cell>
          <cell r="D17" t="str">
            <v>储蓄营业</v>
          </cell>
          <cell r="E17" t="str">
            <v>金融类</v>
          </cell>
          <cell r="F17" t="str">
            <v>农村</v>
          </cell>
        </row>
        <row r="18">
          <cell r="C18" t="str">
            <v>土桥支局</v>
          </cell>
          <cell r="D18" t="str">
            <v>储蓄营业</v>
          </cell>
          <cell r="E18" t="str">
            <v>金融类</v>
          </cell>
          <cell r="F18" t="str">
            <v>农村</v>
          </cell>
        </row>
        <row r="19">
          <cell r="C19" t="str">
            <v>上河湾支局</v>
          </cell>
          <cell r="D19" t="str">
            <v>储蓄营业</v>
          </cell>
          <cell r="E19" t="str">
            <v>金融类</v>
          </cell>
          <cell r="F19" t="str">
            <v>农村</v>
          </cell>
        </row>
        <row r="20">
          <cell r="C20" t="str">
            <v>放牛沟支局</v>
          </cell>
          <cell r="D20" t="str">
            <v>储蓄营业</v>
          </cell>
          <cell r="E20" t="str">
            <v>金融类</v>
          </cell>
          <cell r="F20" t="str">
            <v>农村</v>
          </cell>
        </row>
        <row r="21">
          <cell r="C21" t="str">
            <v>西营城支局</v>
          </cell>
          <cell r="D21" t="str">
            <v>储蓄营业</v>
          </cell>
          <cell r="E21" t="str">
            <v>金融类</v>
          </cell>
          <cell r="F21" t="str">
            <v>农村</v>
          </cell>
        </row>
        <row r="22">
          <cell r="C22" t="str">
            <v>开安支局</v>
          </cell>
          <cell r="D22" t="str">
            <v>储蓄营业</v>
          </cell>
          <cell r="E22" t="str">
            <v>金融类</v>
          </cell>
          <cell r="F22" t="str">
            <v>农村</v>
          </cell>
        </row>
        <row r="23">
          <cell r="C23" t="str">
            <v>靠山支局</v>
          </cell>
          <cell r="D23" t="str">
            <v>储蓄营业</v>
          </cell>
          <cell r="E23" t="str">
            <v>金融类</v>
          </cell>
          <cell r="F23" t="str">
            <v>农村</v>
          </cell>
        </row>
        <row r="24">
          <cell r="C24" t="str">
            <v>山河镇支行</v>
          </cell>
          <cell r="D24" t="str">
            <v>储蓄营业</v>
          </cell>
          <cell r="E24" t="str">
            <v>金融类</v>
          </cell>
          <cell r="F24" t="str">
            <v>农村</v>
          </cell>
        </row>
        <row r="25">
          <cell r="C25" t="str">
            <v>长岭乡营业所</v>
          </cell>
          <cell r="D25" t="str">
            <v>储蓄营业</v>
          </cell>
          <cell r="E25" t="str">
            <v>金融类</v>
          </cell>
          <cell r="F25" t="str">
            <v>农村</v>
          </cell>
        </row>
        <row r="26">
          <cell r="C26" t="str">
            <v>鹿乡镇营业所</v>
          </cell>
          <cell r="D26" t="str">
            <v>储蓄营业</v>
          </cell>
          <cell r="E26" t="str">
            <v>金融类</v>
          </cell>
          <cell r="F26" t="str">
            <v>农村</v>
          </cell>
        </row>
        <row r="27">
          <cell r="C27" t="str">
            <v>综合办公室</v>
          </cell>
          <cell r="D27" t="str">
            <v>法律事务</v>
          </cell>
          <cell r="E27" t="str">
            <v>法律类</v>
          </cell>
          <cell r="F27" t="str">
            <v>城市</v>
          </cell>
        </row>
        <row r="28">
          <cell r="C28" t="str">
            <v>综合办公室</v>
          </cell>
          <cell r="D28" t="str">
            <v>工程管理</v>
          </cell>
          <cell r="E28" t="str">
            <v>建筑、工程类</v>
          </cell>
          <cell r="F28" t="str">
            <v>城市</v>
          </cell>
        </row>
        <row r="29">
          <cell r="C29" t="str">
            <v>计划财务部</v>
          </cell>
          <cell r="D29" t="str">
            <v>会计</v>
          </cell>
          <cell r="E29" t="str">
            <v>会计类</v>
          </cell>
          <cell r="F29" t="str">
            <v>城市</v>
          </cell>
        </row>
        <row r="30">
          <cell r="C30" t="str">
            <v>代理金融部</v>
          </cell>
          <cell r="D30" t="str">
            <v>保险业务员</v>
          </cell>
          <cell r="E30" t="str">
            <v>保险类</v>
          </cell>
          <cell r="F30" t="str">
            <v>城市 </v>
          </cell>
        </row>
        <row r="31">
          <cell r="C31" t="str">
            <v>包裹快递部</v>
          </cell>
          <cell r="D31" t="str">
            <v>项目管理</v>
          </cell>
          <cell r="E31" t="str">
            <v>速递物流</v>
          </cell>
          <cell r="F31" t="str">
            <v>城市</v>
          </cell>
        </row>
        <row r="32">
          <cell r="C32" t="str">
            <v>搜登站支局</v>
          </cell>
          <cell r="D32" t="str">
            <v>理财经理</v>
          </cell>
          <cell r="E32" t="str">
            <v>金融类</v>
          </cell>
          <cell r="F32" t="str">
            <v>农村</v>
          </cell>
        </row>
        <row r="33">
          <cell r="C33" t="str">
            <v>搜登站支局</v>
          </cell>
          <cell r="D33" t="str">
            <v>邮政营业</v>
          </cell>
          <cell r="E33" t="str">
            <v>金融类</v>
          </cell>
          <cell r="F33" t="str">
            <v>农村</v>
          </cell>
        </row>
        <row r="34">
          <cell r="C34" t="str">
            <v>搜登站支局</v>
          </cell>
          <cell r="D34" t="str">
            <v>储蓄营业</v>
          </cell>
          <cell r="E34" t="str">
            <v>金融类</v>
          </cell>
          <cell r="F34" t="str">
            <v>农村</v>
          </cell>
        </row>
        <row r="35">
          <cell r="C35" t="str">
            <v>江密峰支局</v>
          </cell>
          <cell r="D35" t="str">
            <v>理财经理</v>
          </cell>
          <cell r="E35" t="str">
            <v>金融类</v>
          </cell>
          <cell r="F35" t="str">
            <v>农村</v>
          </cell>
        </row>
        <row r="36">
          <cell r="C36" t="str">
            <v>大口钦支局</v>
          </cell>
          <cell r="D36" t="str">
            <v>邮政营业</v>
          </cell>
          <cell r="E36" t="str">
            <v>金融类</v>
          </cell>
          <cell r="F36" t="str">
            <v>农村</v>
          </cell>
        </row>
        <row r="37">
          <cell r="C37" t="str">
            <v>大口钦支局</v>
          </cell>
          <cell r="D37" t="str">
            <v>理财经理</v>
          </cell>
          <cell r="E37" t="str">
            <v>金融类</v>
          </cell>
          <cell r="F37" t="str">
            <v>农村</v>
          </cell>
        </row>
        <row r="38">
          <cell r="C38" t="str">
            <v>承德街支局</v>
          </cell>
          <cell r="D38" t="str">
            <v>理财经理</v>
          </cell>
          <cell r="E38" t="str">
            <v>金融类</v>
          </cell>
          <cell r="F38" t="str">
            <v>城市</v>
          </cell>
        </row>
        <row r="39">
          <cell r="C39" t="str">
            <v>桦皮厂支局</v>
          </cell>
          <cell r="D39" t="str">
            <v>理财经理</v>
          </cell>
          <cell r="E39" t="str">
            <v>金融类</v>
          </cell>
          <cell r="F39" t="str">
            <v>农村</v>
          </cell>
        </row>
        <row r="40">
          <cell r="C40" t="str">
            <v>二台子支局</v>
          </cell>
          <cell r="D40" t="str">
            <v>理财经理</v>
          </cell>
          <cell r="E40" t="str">
            <v>金融类</v>
          </cell>
          <cell r="F40" t="str">
            <v>农村</v>
          </cell>
        </row>
        <row r="41">
          <cell r="C41" t="str">
            <v>长江街支局</v>
          </cell>
          <cell r="D41" t="str">
            <v>理财经理</v>
          </cell>
          <cell r="E41" t="str">
            <v>金融类</v>
          </cell>
          <cell r="F41" t="str">
            <v>城市</v>
          </cell>
        </row>
        <row r="42">
          <cell r="C42" t="str">
            <v>嫩江路支局</v>
          </cell>
          <cell r="D42" t="str">
            <v>理财经理</v>
          </cell>
          <cell r="E42" t="str">
            <v>金融类</v>
          </cell>
          <cell r="F42" t="str">
            <v>城市</v>
          </cell>
        </row>
        <row r="43">
          <cell r="C43" t="str">
            <v>松江东路支局</v>
          </cell>
          <cell r="D43" t="str">
            <v>理财经理</v>
          </cell>
          <cell r="E43" t="str">
            <v>金融类</v>
          </cell>
          <cell r="F43" t="str">
            <v>城市</v>
          </cell>
        </row>
        <row r="44">
          <cell r="C44" t="str">
            <v>青年路支局</v>
          </cell>
          <cell r="D44" t="str">
            <v>理财经理</v>
          </cell>
          <cell r="E44" t="str">
            <v>金融类</v>
          </cell>
          <cell r="F44" t="str">
            <v>城市</v>
          </cell>
        </row>
        <row r="45">
          <cell r="C45" t="str">
            <v>恒山路支局</v>
          </cell>
          <cell r="D45" t="str">
            <v>大堂经理</v>
          </cell>
          <cell r="E45" t="str">
            <v>金融类</v>
          </cell>
          <cell r="F45" t="str">
            <v>城市</v>
          </cell>
        </row>
        <row r="46">
          <cell r="C46" t="str">
            <v>锦绣支局</v>
          </cell>
          <cell r="D46" t="str">
            <v>理财经理</v>
          </cell>
          <cell r="E46" t="str">
            <v>金融类</v>
          </cell>
          <cell r="F46" t="str">
            <v>城市</v>
          </cell>
        </row>
        <row r="47">
          <cell r="C47" t="str">
            <v>渠道平台中心</v>
          </cell>
          <cell r="D47" t="str">
            <v>电商业务员</v>
          </cell>
          <cell r="E47" t="str">
            <v>电子商务</v>
          </cell>
          <cell r="F47" t="str">
            <v>城市</v>
          </cell>
        </row>
        <row r="48">
          <cell r="C48" t="str">
            <v>口前支局</v>
          </cell>
          <cell r="D48" t="str">
            <v>大堂经理</v>
          </cell>
          <cell r="E48" t="str">
            <v>金融</v>
          </cell>
          <cell r="F48" t="str">
            <v>城市</v>
          </cell>
        </row>
        <row r="49">
          <cell r="C49" t="str">
            <v>市场部</v>
          </cell>
          <cell r="D49" t="str">
            <v>营销策划</v>
          </cell>
          <cell r="E49" t="str">
            <v>营销策划类</v>
          </cell>
          <cell r="F49" t="str">
            <v>城市</v>
          </cell>
        </row>
        <row r="50">
          <cell r="C50" t="str">
            <v>代理业务中心</v>
          </cell>
          <cell r="D50" t="str">
            <v>储蓄营业</v>
          </cell>
          <cell r="E50" t="str">
            <v>金融</v>
          </cell>
          <cell r="F50" t="str">
            <v>城市 </v>
          </cell>
        </row>
        <row r="51">
          <cell r="C51" t="str">
            <v>代理业务中心</v>
          </cell>
          <cell r="D51" t="str">
            <v>储蓄营业</v>
          </cell>
          <cell r="E51" t="str">
            <v>金融</v>
          </cell>
          <cell r="F51" t="str">
            <v>城市 </v>
          </cell>
        </row>
        <row r="52">
          <cell r="C52" t="str">
            <v>代理业务中心</v>
          </cell>
          <cell r="D52" t="str">
            <v>储蓄营业</v>
          </cell>
          <cell r="E52" t="str">
            <v>金融</v>
          </cell>
          <cell r="F52" t="str">
            <v>城市 </v>
          </cell>
        </row>
        <row r="53">
          <cell r="C53" t="str">
            <v>新农支局</v>
          </cell>
          <cell r="D53" t="str">
            <v>理财经理</v>
          </cell>
          <cell r="E53" t="str">
            <v>金融</v>
          </cell>
          <cell r="F53" t="str">
            <v>城市</v>
          </cell>
        </row>
        <row r="54">
          <cell r="C54" t="str">
            <v>新农支局</v>
          </cell>
          <cell r="D54" t="str">
            <v>储蓄营业</v>
          </cell>
          <cell r="E54" t="str">
            <v>金融</v>
          </cell>
          <cell r="F54" t="str">
            <v>城市</v>
          </cell>
        </row>
        <row r="55">
          <cell r="C55" t="str">
            <v>庆丰邮政支局</v>
          </cell>
          <cell r="D55" t="str">
            <v>储蓄营业</v>
          </cell>
          <cell r="E55" t="str">
            <v>金融类、财经类、会计类、计算机类</v>
          </cell>
          <cell r="F55" t="str">
            <v>农村</v>
          </cell>
        </row>
        <row r="56">
          <cell r="C56" t="str">
            <v>民汇邮政支局</v>
          </cell>
          <cell r="D56" t="str">
            <v>储蓄营业</v>
          </cell>
          <cell r="E56" t="str">
            <v>金融类、财经类、会计类、计算机类</v>
          </cell>
          <cell r="F56" t="str">
            <v>城市</v>
          </cell>
        </row>
        <row r="57">
          <cell r="C57" t="str">
            <v>商贸邮政支局</v>
          </cell>
          <cell r="D57" t="str">
            <v>储蓄营业</v>
          </cell>
          <cell r="E57" t="str">
            <v>金融类、财经类、会计类、计算机类</v>
          </cell>
          <cell r="F57" t="str">
            <v>城市</v>
          </cell>
        </row>
        <row r="58">
          <cell r="C58" t="str">
            <v>吉舒一道街邮政支局</v>
          </cell>
          <cell r="D58" t="str">
            <v>储蓄营业</v>
          </cell>
          <cell r="E58" t="str">
            <v>金融类、财经类、会计类、计算机类</v>
          </cell>
          <cell r="F58" t="str">
            <v>农村</v>
          </cell>
        </row>
        <row r="59">
          <cell r="C59" t="str">
            <v>法特邮政支局</v>
          </cell>
          <cell r="D59" t="str">
            <v>储蓄营业</v>
          </cell>
          <cell r="E59" t="str">
            <v>金融类、财经类、会计类、计算机类</v>
          </cell>
          <cell r="F59" t="str">
            <v>农村</v>
          </cell>
        </row>
        <row r="60">
          <cell r="C60" t="str">
            <v>代理业务中心</v>
          </cell>
          <cell r="D60" t="str">
            <v>储蓄营业</v>
          </cell>
          <cell r="E60" t="str">
            <v>金融类、财经类、会计类、计算机类</v>
          </cell>
          <cell r="F60" t="str">
            <v>城市 </v>
          </cell>
        </row>
        <row r="61">
          <cell r="C61" t="str">
            <v>代理金融部</v>
          </cell>
          <cell r="D61" t="str">
            <v>保险业务员</v>
          </cell>
          <cell r="E61" t="str">
            <v>保险类</v>
          </cell>
          <cell r="F61" t="str">
            <v>城市 </v>
          </cell>
        </row>
        <row r="62">
          <cell r="C62" t="str">
            <v>渠道平台部</v>
          </cell>
          <cell r="D62" t="str">
            <v>电商业务员</v>
          </cell>
          <cell r="E62" t="str">
            <v>电子商务</v>
          </cell>
          <cell r="F62" t="str">
            <v>城市</v>
          </cell>
        </row>
        <row r="63">
          <cell r="C63" t="str">
            <v>渠道平台部</v>
          </cell>
          <cell r="D63" t="str">
            <v>软件开发、设备维护</v>
          </cell>
          <cell r="E63" t="str">
            <v>计算机</v>
          </cell>
          <cell r="F63" t="str">
            <v>城市</v>
          </cell>
        </row>
        <row r="64">
          <cell r="C64" t="str">
            <v>渠道平台部</v>
          </cell>
          <cell r="D64" t="str">
            <v>储蓄营业</v>
          </cell>
          <cell r="E64" t="str">
            <v>金融、财务管理、会计</v>
          </cell>
          <cell r="F64" t="str">
            <v>城市</v>
          </cell>
        </row>
        <row r="65">
          <cell r="C65" t="str">
            <v>河南市话营业所</v>
          </cell>
          <cell r="D65" t="str">
            <v>储蓄营业</v>
          </cell>
          <cell r="E65" t="str">
            <v>金融</v>
          </cell>
          <cell r="F65" t="str">
            <v>城市</v>
          </cell>
        </row>
        <row r="66">
          <cell r="C66" t="str">
            <v>三道湾镇支行</v>
          </cell>
          <cell r="D66" t="str">
            <v>储蓄营业</v>
          </cell>
          <cell r="E66" t="str">
            <v>金融</v>
          </cell>
          <cell r="F66" t="str">
            <v>农村</v>
          </cell>
        </row>
        <row r="67">
          <cell r="C67" t="str">
            <v>靖和支行</v>
          </cell>
          <cell r="D67" t="str">
            <v>大堂经理</v>
          </cell>
          <cell r="E67" t="str">
            <v>财务管理、金融、会计</v>
          </cell>
          <cell r="F67" t="str">
            <v>城市 </v>
          </cell>
        </row>
        <row r="68">
          <cell r="C68" t="str">
            <v>城南支行</v>
          </cell>
          <cell r="D68" t="str">
            <v>大堂经理</v>
          </cell>
          <cell r="E68" t="str">
            <v>财务管理、金融、会计</v>
          </cell>
          <cell r="F68" t="str">
            <v>城市 </v>
          </cell>
        </row>
        <row r="69">
          <cell r="C69" t="str">
            <v>康平支局</v>
          </cell>
          <cell r="D69" t="str">
            <v>大堂经理</v>
          </cell>
          <cell r="E69" t="str">
            <v>财务管理、金融、会计</v>
          </cell>
          <cell r="F69" t="str">
            <v>城市 </v>
          </cell>
        </row>
        <row r="70">
          <cell r="C70" t="str">
            <v>快递包裹中心</v>
          </cell>
          <cell r="D70" t="str">
            <v>业务员</v>
          </cell>
          <cell r="E70" t="str">
            <v>物流、国际贸易</v>
          </cell>
          <cell r="F70" t="str">
            <v>城市 </v>
          </cell>
        </row>
        <row r="71">
          <cell r="C71" t="str">
            <v>市场部</v>
          </cell>
          <cell r="D71" t="str">
            <v>设备维护</v>
          </cell>
          <cell r="E71" t="str">
            <v>企业管理类、会计类和计算机类</v>
          </cell>
          <cell r="F71" t="str">
            <v>城市</v>
          </cell>
        </row>
        <row r="72">
          <cell r="C72" t="str">
            <v>代理业务中心</v>
          </cell>
          <cell r="D72" t="str">
            <v>储蓄营业</v>
          </cell>
          <cell r="E72" t="str">
            <v>金融类、会计类、财经类、管理类、计算机类</v>
          </cell>
          <cell r="F72" t="str">
            <v>城市</v>
          </cell>
        </row>
        <row r="73">
          <cell r="C73" t="str">
            <v>大路支局</v>
          </cell>
          <cell r="D73" t="str">
            <v>邮政营业</v>
          </cell>
          <cell r="E73" t="str">
            <v>金融类、会计类、财经类</v>
          </cell>
          <cell r="F73" t="str">
            <v>城市</v>
          </cell>
        </row>
        <row r="74">
          <cell r="C74" t="str">
            <v>口岸储蓄所</v>
          </cell>
          <cell r="D74" t="str">
            <v>大堂经理</v>
          </cell>
          <cell r="E74" t="str">
            <v>金融类、会计类、财经类</v>
          </cell>
          <cell r="F74" t="str">
            <v>城市</v>
          </cell>
        </row>
        <row r="75">
          <cell r="C75" t="str">
            <v>代理业务中心</v>
          </cell>
          <cell r="D75" t="str">
            <v>储蓄营业</v>
          </cell>
          <cell r="E75" t="str">
            <v>金融类</v>
          </cell>
          <cell r="F75" t="str">
            <v>城市</v>
          </cell>
        </row>
        <row r="76">
          <cell r="C76" t="str">
            <v>合成利支局</v>
          </cell>
          <cell r="D76" t="str">
            <v>邮政营业</v>
          </cell>
          <cell r="E76" t="str">
            <v>电子商务类</v>
          </cell>
          <cell r="F76" t="str">
            <v>农村</v>
          </cell>
        </row>
        <row r="77">
          <cell r="C77" t="str">
            <v>福洞邮政支局</v>
          </cell>
          <cell r="D77" t="str">
            <v>储蓄营业</v>
          </cell>
          <cell r="E77" t="str">
            <v>金融类、财经类、会计类、企业管理类、计算机类、电子商务等</v>
          </cell>
          <cell r="F77" t="str">
            <v>农村</v>
          </cell>
        </row>
        <row r="78">
          <cell r="C78" t="str">
            <v>代理业务中心</v>
          </cell>
          <cell r="D78" t="str">
            <v>储蓄营业</v>
          </cell>
          <cell r="E78" t="str">
            <v>金融类、财经类、会计类、企业管理类、计算机类、电子商务等</v>
          </cell>
          <cell r="F78" t="str">
            <v>城市 </v>
          </cell>
        </row>
        <row r="79">
          <cell r="C79" t="str">
            <v>松江支局</v>
          </cell>
          <cell r="D79" t="str">
            <v>理财经理</v>
          </cell>
          <cell r="E79" t="str">
            <v>金融类、财经类、会计类</v>
          </cell>
          <cell r="F79" t="str">
            <v>农村</v>
          </cell>
        </row>
        <row r="80">
          <cell r="C80" t="str">
            <v>仲安支局</v>
          </cell>
          <cell r="D80" t="str">
            <v>储蓄营业</v>
          </cell>
          <cell r="E80" t="str">
            <v>金融类</v>
          </cell>
          <cell r="F80" t="str">
            <v>农村</v>
          </cell>
        </row>
        <row r="81">
          <cell r="C81" t="str">
            <v>罗子沟支局</v>
          </cell>
          <cell r="D81" t="str">
            <v>储蓄营业</v>
          </cell>
          <cell r="E81" t="str">
            <v>金融类</v>
          </cell>
          <cell r="F81" t="str">
            <v>农村</v>
          </cell>
        </row>
        <row r="82">
          <cell r="C82" t="str">
            <v>代理业务中心</v>
          </cell>
          <cell r="D82" t="str">
            <v>储蓄营业</v>
          </cell>
          <cell r="E82" t="str">
            <v>金融类</v>
          </cell>
          <cell r="F82" t="str">
            <v>城市 </v>
          </cell>
        </row>
        <row r="83">
          <cell r="C83" t="str">
            <v>综合办公室</v>
          </cell>
          <cell r="D83" t="str">
            <v>秘书</v>
          </cell>
          <cell r="E83" t="str">
            <v>汉语言文学</v>
          </cell>
          <cell r="F83" t="str">
            <v>城市</v>
          </cell>
        </row>
        <row r="84">
          <cell r="C84" t="str">
            <v>人力资源部</v>
          </cell>
          <cell r="D84" t="str">
            <v>人才教育</v>
          </cell>
          <cell r="E84" t="str">
            <v>企业管理类</v>
          </cell>
          <cell r="F84" t="str">
            <v>城市</v>
          </cell>
        </row>
        <row r="85">
          <cell r="C85" t="str">
            <v>计划财务部</v>
          </cell>
          <cell r="D85" t="str">
            <v>会计</v>
          </cell>
          <cell r="E85" t="str">
            <v>会计</v>
          </cell>
          <cell r="F85" t="str">
            <v>城市</v>
          </cell>
        </row>
        <row r="86">
          <cell r="C86" t="str">
            <v>代理金融部</v>
          </cell>
          <cell r="D86" t="str">
            <v>保险业务员</v>
          </cell>
          <cell r="E86" t="str">
            <v>保险类</v>
          </cell>
          <cell r="F86" t="str">
            <v>城市 </v>
          </cell>
        </row>
        <row r="87">
          <cell r="C87" t="str">
            <v>渠道平台部</v>
          </cell>
          <cell r="D87" t="str">
            <v>微商项目管理</v>
          </cell>
          <cell r="E87" t="str">
            <v>计算机类、电子商务类、企业管理类</v>
          </cell>
          <cell r="F87" t="str">
            <v>城市</v>
          </cell>
        </row>
        <row r="88">
          <cell r="C88" t="str">
            <v>渠道平台部</v>
          </cell>
          <cell r="D88" t="str">
            <v>平面设计</v>
          </cell>
          <cell r="E88" t="str">
            <v>平面设计、农业类</v>
          </cell>
          <cell r="F88" t="str">
            <v>城市</v>
          </cell>
        </row>
        <row r="89">
          <cell r="C89" t="str">
            <v>地直支局</v>
          </cell>
          <cell r="D89" t="str">
            <v>理财经理</v>
          </cell>
          <cell r="E89" t="str">
            <v>金融类</v>
          </cell>
          <cell r="F89" t="str">
            <v>城市</v>
          </cell>
        </row>
        <row r="90">
          <cell r="C90" t="str">
            <v>渠道平台部</v>
          </cell>
          <cell r="D90" t="str">
            <v>储蓄营业</v>
          </cell>
          <cell r="E90" t="str">
            <v>金融类、企业管理类</v>
          </cell>
          <cell r="F90" t="str">
            <v>城市</v>
          </cell>
        </row>
        <row r="91">
          <cell r="C91" t="str">
            <v>文化传媒部</v>
          </cell>
          <cell r="D91" t="str">
            <v>线上线下管理</v>
          </cell>
          <cell r="E91" t="str">
            <v>计算机类</v>
          </cell>
          <cell r="F91" t="str">
            <v>城市 </v>
          </cell>
        </row>
        <row r="92">
          <cell r="C92" t="str">
            <v>文化传媒部</v>
          </cell>
          <cell r="D92" t="str">
            <v>平面设计</v>
          </cell>
          <cell r="E92" t="str">
            <v>市场营销、艺术类</v>
          </cell>
          <cell r="F92" t="str">
            <v>城市 </v>
          </cell>
        </row>
        <row r="93">
          <cell r="C93" t="str">
            <v>渠道平台中心</v>
          </cell>
          <cell r="D93" t="str">
            <v>分销业务员</v>
          </cell>
          <cell r="E93" t="str">
            <v>农业</v>
          </cell>
          <cell r="F93" t="str">
            <v>城市</v>
          </cell>
        </row>
        <row r="94">
          <cell r="C94" t="str">
            <v>渠道平台中心</v>
          </cell>
          <cell r="D94" t="str">
            <v>电商业务员</v>
          </cell>
          <cell r="E94" t="str">
            <v>电子商务</v>
          </cell>
          <cell r="F94" t="str">
            <v>城市</v>
          </cell>
        </row>
        <row r="95">
          <cell r="C95" t="str">
            <v>黑林子市场所</v>
          </cell>
          <cell r="D95" t="str">
            <v>储蓄营业</v>
          </cell>
          <cell r="E95" t="str">
            <v>金融类</v>
          </cell>
          <cell r="F95" t="str">
            <v>农村</v>
          </cell>
        </row>
        <row r="96">
          <cell r="C96" t="str">
            <v>八屋支局</v>
          </cell>
          <cell r="D96" t="str">
            <v>储蓄营业</v>
          </cell>
          <cell r="E96" t="str">
            <v>金融类</v>
          </cell>
          <cell r="F96" t="str">
            <v>农村</v>
          </cell>
        </row>
        <row r="97">
          <cell r="C97" t="str">
            <v>南崴子支局</v>
          </cell>
          <cell r="D97" t="str">
            <v>储蓄营业</v>
          </cell>
          <cell r="E97" t="str">
            <v>金融类</v>
          </cell>
          <cell r="F97" t="str">
            <v>农村</v>
          </cell>
        </row>
        <row r="98">
          <cell r="C98" t="str">
            <v>桑树台支局</v>
          </cell>
          <cell r="D98" t="str">
            <v>理财经理</v>
          </cell>
          <cell r="E98" t="str">
            <v>金融类</v>
          </cell>
          <cell r="F98" t="str">
            <v>农村</v>
          </cell>
        </row>
        <row r="99">
          <cell r="C99" t="str">
            <v>和气支局</v>
          </cell>
          <cell r="D99" t="str">
            <v>理财经理</v>
          </cell>
          <cell r="E99" t="str">
            <v>金融类</v>
          </cell>
          <cell r="F99" t="str">
            <v>农村</v>
          </cell>
        </row>
        <row r="100">
          <cell r="C100" t="str">
            <v>宝泉支局</v>
          </cell>
          <cell r="D100" t="str">
            <v>储蓄营业</v>
          </cell>
          <cell r="E100" t="str">
            <v>金融类</v>
          </cell>
          <cell r="F100" t="str">
            <v>农村</v>
          </cell>
        </row>
        <row r="101">
          <cell r="C101" t="str">
            <v>渠道平台中心</v>
          </cell>
          <cell r="D101" t="str">
            <v>分销业务员</v>
          </cell>
          <cell r="E101" t="str">
            <v>农学</v>
          </cell>
          <cell r="F101" t="str">
            <v>城市 </v>
          </cell>
        </row>
        <row r="102">
          <cell r="C102" t="str">
            <v>渠道平台中心</v>
          </cell>
          <cell r="D102" t="str">
            <v>分销业务员</v>
          </cell>
          <cell r="E102" t="str">
            <v>农学</v>
          </cell>
          <cell r="F102" t="str">
            <v>城市</v>
          </cell>
        </row>
        <row r="103">
          <cell r="C103" t="str">
            <v>黄岭子支局</v>
          </cell>
          <cell r="D103" t="str">
            <v>储蓄营业</v>
          </cell>
          <cell r="E103" t="str">
            <v>金融管理</v>
          </cell>
          <cell r="F103" t="str">
            <v>农村</v>
          </cell>
        </row>
        <row r="104">
          <cell r="C104" t="str">
            <v>计划财务部</v>
          </cell>
          <cell r="D104" t="str">
            <v>会计</v>
          </cell>
          <cell r="E104" t="str">
            <v>会计、财务管理</v>
          </cell>
          <cell r="F104" t="str">
            <v>城市</v>
          </cell>
        </row>
        <row r="105">
          <cell r="C105" t="str">
            <v>代理金融部</v>
          </cell>
          <cell r="D105" t="str">
            <v>保险业务员</v>
          </cell>
          <cell r="E105" t="str">
            <v>保险类</v>
          </cell>
          <cell r="F105" t="str">
            <v>城市 </v>
          </cell>
        </row>
        <row r="106">
          <cell r="C106" t="str">
            <v>西宁大街邮政支局</v>
          </cell>
          <cell r="D106" t="str">
            <v>储蓄营业</v>
          </cell>
          <cell r="E106" t="str">
            <v>金融、保险</v>
          </cell>
          <cell r="F106" t="str">
            <v>城市</v>
          </cell>
        </row>
        <row r="107">
          <cell r="C107" t="str">
            <v>车站邮政支局</v>
          </cell>
          <cell r="D107" t="str">
            <v>储蓄营业</v>
          </cell>
          <cell r="E107" t="str">
            <v>金融、保险</v>
          </cell>
          <cell r="F107" t="str">
            <v>城市</v>
          </cell>
        </row>
        <row r="108">
          <cell r="C108" t="str">
            <v>和平支局</v>
          </cell>
          <cell r="D108" t="str">
            <v>储蓄营业</v>
          </cell>
          <cell r="E108" t="str">
            <v>经济、金融等相关专业</v>
          </cell>
          <cell r="F108" t="str">
            <v>农村</v>
          </cell>
        </row>
        <row r="109">
          <cell r="C109" t="str">
            <v>永合支局</v>
          </cell>
          <cell r="D109" t="str">
            <v>储蓄营业</v>
          </cell>
          <cell r="E109" t="str">
            <v>经济、金融等相关专业</v>
          </cell>
          <cell r="F109" t="str">
            <v>农村</v>
          </cell>
        </row>
        <row r="110">
          <cell r="C110" t="str">
            <v>小四平支局</v>
          </cell>
          <cell r="D110" t="str">
            <v>储蓄营业</v>
          </cell>
          <cell r="E110" t="str">
            <v>经济、金融等相关专业</v>
          </cell>
          <cell r="F110" t="str">
            <v>农村</v>
          </cell>
        </row>
        <row r="111">
          <cell r="C111" t="str">
            <v>城西支局</v>
          </cell>
          <cell r="D111" t="str">
            <v>理财经理</v>
          </cell>
          <cell r="E111" t="str">
            <v>市场营销、经济、金融、销售等相关专业</v>
          </cell>
          <cell r="F111" t="str">
            <v>城市</v>
          </cell>
        </row>
        <row r="112">
          <cell r="C112" t="str">
            <v>南环路支局</v>
          </cell>
          <cell r="D112" t="str">
            <v>储蓄营业</v>
          </cell>
          <cell r="E112" t="str">
            <v>经济、金融等相关专业</v>
          </cell>
          <cell r="F112" t="str">
            <v>城市</v>
          </cell>
        </row>
        <row r="113">
          <cell r="C113" t="str">
            <v>兴隆街支局</v>
          </cell>
          <cell r="D113" t="str">
            <v>储蓄营业</v>
          </cell>
          <cell r="E113" t="str">
            <v>经济、金融等相关专业</v>
          </cell>
          <cell r="F113" t="str">
            <v>城市</v>
          </cell>
        </row>
        <row r="114">
          <cell r="C114" t="str">
            <v>南站支局</v>
          </cell>
          <cell r="D114" t="str">
            <v>理财经理</v>
          </cell>
          <cell r="E114" t="str">
            <v>市场营销、经济、金融、销售等相关专业</v>
          </cell>
          <cell r="F114" t="str">
            <v>城市</v>
          </cell>
        </row>
        <row r="115">
          <cell r="C115" t="str">
            <v>凌云邮政支局</v>
          </cell>
          <cell r="D115" t="str">
            <v>储蓄营业</v>
          </cell>
          <cell r="E115" t="str">
            <v>金融类</v>
          </cell>
          <cell r="F115" t="str">
            <v>农村</v>
          </cell>
        </row>
        <row r="116">
          <cell r="C116" t="str">
            <v>云顶邮政支局</v>
          </cell>
          <cell r="D116" t="str">
            <v>理财经理</v>
          </cell>
          <cell r="E116" t="str">
            <v>金融类</v>
          </cell>
          <cell r="F116" t="str">
            <v>农村</v>
          </cell>
        </row>
        <row r="117">
          <cell r="C117" t="str">
            <v>渭津邮政支局</v>
          </cell>
          <cell r="D117" t="str">
            <v>大堂经理</v>
          </cell>
          <cell r="E117" t="str">
            <v>金融类</v>
          </cell>
          <cell r="F117" t="str">
            <v>农村</v>
          </cell>
        </row>
        <row r="118">
          <cell r="C118" t="str">
            <v>辽河源邮政支局</v>
          </cell>
          <cell r="D118" t="str">
            <v>大堂经理</v>
          </cell>
          <cell r="E118" t="str">
            <v>金融类</v>
          </cell>
          <cell r="F118" t="str">
            <v>农村</v>
          </cell>
        </row>
        <row r="119">
          <cell r="C119" t="str">
            <v>足民邮政支局</v>
          </cell>
          <cell r="D119" t="str">
            <v>储蓄营业</v>
          </cell>
          <cell r="E119" t="str">
            <v>金融类</v>
          </cell>
          <cell r="F119" t="str">
            <v>农村</v>
          </cell>
        </row>
        <row r="120">
          <cell r="C120" t="str">
            <v>代理金融部</v>
          </cell>
          <cell r="D120" t="str">
            <v>保险业务员</v>
          </cell>
          <cell r="E120" t="str">
            <v>保险类</v>
          </cell>
          <cell r="F120" t="str">
            <v>城市 </v>
          </cell>
        </row>
        <row r="121">
          <cell r="C121" t="str">
            <v>光明路支局</v>
          </cell>
          <cell r="D121" t="str">
            <v>储蓄营业</v>
          </cell>
          <cell r="E121" t="str">
            <v>金融类、财经类、会计类、企业管理类、计算机类、电子商务</v>
          </cell>
          <cell r="F121" t="str">
            <v>城市</v>
          </cell>
        </row>
        <row r="122">
          <cell r="C122" t="str">
            <v>新城路营业所</v>
          </cell>
          <cell r="D122" t="str">
            <v>储蓄营业</v>
          </cell>
          <cell r="E122" t="str">
            <v>金融类、财经类、会计类、企业管理类、计算机类、电子商务</v>
          </cell>
          <cell r="F122" t="str">
            <v>城市</v>
          </cell>
        </row>
        <row r="123">
          <cell r="C123" t="str">
            <v>站前支局</v>
          </cell>
          <cell r="D123" t="str">
            <v>储蓄营业</v>
          </cell>
          <cell r="E123" t="str">
            <v>金融类、财经类、会计类、企业管理类、计算机类、电子商务</v>
          </cell>
          <cell r="F123" t="str">
            <v>城市</v>
          </cell>
        </row>
        <row r="124">
          <cell r="C124" t="str">
            <v>二区支局</v>
          </cell>
          <cell r="D124" t="str">
            <v>大堂经理</v>
          </cell>
          <cell r="E124" t="str">
            <v>金融类、财经类、会计类、企业管理类、计算机类、电子商务</v>
          </cell>
          <cell r="F124" t="str">
            <v>城市</v>
          </cell>
        </row>
        <row r="125">
          <cell r="C125" t="str">
            <v>金厂支局</v>
          </cell>
          <cell r="D125" t="str">
            <v>理财经理</v>
          </cell>
          <cell r="E125" t="str">
            <v>金融类、财经类、会计类、企业管理类、计算机类、电子商务</v>
          </cell>
          <cell r="F125" t="str">
            <v>农村</v>
          </cell>
        </row>
        <row r="126">
          <cell r="C126" t="str">
            <v>新华储蓄支局</v>
          </cell>
          <cell r="D126" t="str">
            <v>大堂经理</v>
          </cell>
          <cell r="E126" t="str">
            <v>金融类、财经类、会计类、企业管理类、计算机类、电子商务</v>
          </cell>
          <cell r="F126" t="str">
            <v>城市</v>
          </cell>
        </row>
        <row r="127">
          <cell r="C127" t="str">
            <v>干沟邮政支局</v>
          </cell>
          <cell r="D127" t="str">
            <v>储蓄营业</v>
          </cell>
          <cell r="E127" t="str">
            <v>金融类、财经类、会计类</v>
          </cell>
          <cell r="F127" t="str">
            <v>农村</v>
          </cell>
        </row>
        <row r="128">
          <cell r="C128" t="str">
            <v>光华邮政支局</v>
          </cell>
          <cell r="D128" t="str">
            <v>储蓄营业</v>
          </cell>
          <cell r="E128" t="str">
            <v>金融类、财经类、会计类</v>
          </cell>
          <cell r="F128" t="str">
            <v>农村</v>
          </cell>
        </row>
        <row r="129">
          <cell r="C129" t="str">
            <v>石湖邮政支局</v>
          </cell>
          <cell r="D129" t="str">
            <v>储蓄营业</v>
          </cell>
          <cell r="E129" t="str">
            <v>金融类、财经类、会计类</v>
          </cell>
          <cell r="F129" t="str">
            <v>农村</v>
          </cell>
        </row>
        <row r="130">
          <cell r="C130" t="str">
            <v>代理业务中心</v>
          </cell>
          <cell r="D130" t="str">
            <v>储蓄营业</v>
          </cell>
          <cell r="E130" t="str">
            <v>金融类、财经类、会计类</v>
          </cell>
          <cell r="F130" t="str">
            <v>城市 </v>
          </cell>
        </row>
        <row r="131">
          <cell r="C131" t="str">
            <v>大路邮政支局</v>
          </cell>
          <cell r="D131" t="str">
            <v>储蓄营业</v>
          </cell>
          <cell r="E131" t="str">
            <v>金融类</v>
          </cell>
          <cell r="F131" t="str">
            <v>农村</v>
          </cell>
        </row>
        <row r="132">
          <cell r="C132" t="str">
            <v>榆林邮政支局</v>
          </cell>
          <cell r="D132" t="str">
            <v>储蓄营业</v>
          </cell>
          <cell r="E132" t="str">
            <v>金融类</v>
          </cell>
          <cell r="F132" t="str">
            <v>农村</v>
          </cell>
        </row>
        <row r="133">
          <cell r="C133" t="str">
            <v>代理业务中心</v>
          </cell>
          <cell r="D133" t="str">
            <v>储蓄营业</v>
          </cell>
          <cell r="E133" t="str">
            <v>金融类</v>
          </cell>
          <cell r="F133" t="str">
            <v>城市 </v>
          </cell>
        </row>
        <row r="134">
          <cell r="C134" t="str">
            <v>商厦支行</v>
          </cell>
          <cell r="D134" t="str">
            <v>储蓄营业</v>
          </cell>
          <cell r="E134" t="str">
            <v>金融类、会计类</v>
          </cell>
          <cell r="F134" t="str">
            <v>城市</v>
          </cell>
        </row>
        <row r="135">
          <cell r="C135" t="str">
            <v>代理业务中心</v>
          </cell>
          <cell r="D135" t="str">
            <v>储蓄营业</v>
          </cell>
          <cell r="E135" t="str">
            <v>金融类、会计类</v>
          </cell>
          <cell r="F135" t="str">
            <v>城市</v>
          </cell>
        </row>
        <row r="136">
          <cell r="C136" t="str">
            <v>代理业务中心</v>
          </cell>
          <cell r="D136" t="str">
            <v>储蓄营业</v>
          </cell>
          <cell r="E136" t="str">
            <v>财经类、会计类、企业管理类、计算机类</v>
          </cell>
          <cell r="F136" t="str">
            <v>城市</v>
          </cell>
        </row>
        <row r="137">
          <cell r="C137" t="str">
            <v>代理金融部</v>
          </cell>
          <cell r="D137" t="str">
            <v>保险业务员</v>
          </cell>
          <cell r="E137" t="str">
            <v>保险类</v>
          </cell>
          <cell r="F137" t="str">
            <v>城市 </v>
          </cell>
        </row>
        <row r="138">
          <cell r="C138" t="str">
            <v>沿江支局</v>
          </cell>
          <cell r="D138" t="str">
            <v>储蓄营业</v>
          </cell>
          <cell r="E138" t="str">
            <v>金融</v>
          </cell>
          <cell r="F138" t="str">
            <v>城市</v>
          </cell>
        </row>
        <row r="139">
          <cell r="C139" t="str">
            <v>道清支局</v>
          </cell>
          <cell r="D139" t="str">
            <v>储蓄营业</v>
          </cell>
          <cell r="E139" t="str">
            <v>金融</v>
          </cell>
          <cell r="F139" t="str">
            <v>农村</v>
          </cell>
        </row>
        <row r="140">
          <cell r="C140" t="str">
            <v>恒丰支局</v>
          </cell>
          <cell r="D140" t="str">
            <v>储蓄营业</v>
          </cell>
          <cell r="E140" t="str">
            <v>金融</v>
          </cell>
          <cell r="F140" t="str">
            <v>城市</v>
          </cell>
        </row>
        <row r="141">
          <cell r="C141" t="str">
            <v>银河支局</v>
          </cell>
          <cell r="D141" t="str">
            <v>储蓄营业</v>
          </cell>
          <cell r="E141" t="str">
            <v>金融</v>
          </cell>
          <cell r="F141" t="str">
            <v>城市</v>
          </cell>
        </row>
        <row r="142">
          <cell r="C142" t="str">
            <v>代理业务中心</v>
          </cell>
          <cell r="D142" t="str">
            <v>储蓄营业</v>
          </cell>
          <cell r="E142" t="str">
            <v>金融类、财经类</v>
          </cell>
          <cell r="F142" t="str">
            <v>城市 </v>
          </cell>
        </row>
        <row r="143">
          <cell r="C143" t="str">
            <v>兴参邮政支局</v>
          </cell>
          <cell r="D143" t="str">
            <v>储蓄营业</v>
          </cell>
          <cell r="E143" t="str">
            <v>金融类、财经类</v>
          </cell>
          <cell r="F143" t="str">
            <v>农村</v>
          </cell>
        </row>
        <row r="144">
          <cell r="C144" t="str">
            <v>松林邮政支局</v>
          </cell>
          <cell r="D144" t="str">
            <v>储蓄营业</v>
          </cell>
          <cell r="E144" t="str">
            <v>金融类、财经类</v>
          </cell>
          <cell r="F144" t="str">
            <v>农村</v>
          </cell>
        </row>
        <row r="145">
          <cell r="C145" t="str">
            <v>松山邮政支局</v>
          </cell>
          <cell r="D145" t="str">
            <v>储蓄营业</v>
          </cell>
          <cell r="E145" t="str">
            <v>金融类、财经类</v>
          </cell>
          <cell r="F145" t="str">
            <v>城市</v>
          </cell>
        </row>
        <row r="146">
          <cell r="C146" t="str">
            <v>代理业务中心</v>
          </cell>
          <cell r="D146" t="str">
            <v>储蓄营业</v>
          </cell>
          <cell r="E146" t="str">
            <v>金融类、财经类</v>
          </cell>
          <cell r="F146" t="str">
            <v>城市 </v>
          </cell>
        </row>
        <row r="147">
          <cell r="C147" t="str">
            <v>电子商务公司</v>
          </cell>
          <cell r="D147" t="str">
            <v>电商业务员</v>
          </cell>
          <cell r="E147" t="str">
            <v>电子商务</v>
          </cell>
          <cell r="F147" t="str">
            <v>城市</v>
          </cell>
        </row>
        <row r="148">
          <cell r="C148" t="str">
            <v>松树邮政储蓄所</v>
          </cell>
          <cell r="D148" t="str">
            <v>储蓄营业</v>
          </cell>
          <cell r="E148" t="str">
            <v>金融类</v>
          </cell>
          <cell r="F148" t="str">
            <v>农村</v>
          </cell>
        </row>
        <row r="149">
          <cell r="C149" t="str">
            <v>兴林邮政支局</v>
          </cell>
          <cell r="D149" t="str">
            <v>储蓄营业</v>
          </cell>
          <cell r="E149" t="str">
            <v>金融类</v>
          </cell>
          <cell r="F149" t="str">
            <v>农村</v>
          </cell>
        </row>
        <row r="150">
          <cell r="C150" t="str">
            <v>砟子邮政储蓄所</v>
          </cell>
          <cell r="D150" t="str">
            <v>储蓄营业</v>
          </cell>
          <cell r="E150" t="str">
            <v>金融类</v>
          </cell>
          <cell r="F150" t="str">
            <v>农村</v>
          </cell>
        </row>
        <row r="151">
          <cell r="C151" t="str">
            <v>客户服务班</v>
          </cell>
          <cell r="D151" t="str">
            <v>电商业务员</v>
          </cell>
          <cell r="E151" t="str">
            <v>电子商务</v>
          </cell>
          <cell r="F151" t="str">
            <v>城市</v>
          </cell>
        </row>
        <row r="152">
          <cell r="C152" t="str">
            <v>代理业务中心</v>
          </cell>
          <cell r="D152" t="str">
            <v>会计</v>
          </cell>
          <cell r="E152" t="str">
            <v>金融类</v>
          </cell>
          <cell r="F152" t="str">
            <v>城市</v>
          </cell>
        </row>
        <row r="153">
          <cell r="C153" t="str">
            <v>代理业务中心</v>
          </cell>
          <cell r="D153" t="str">
            <v>储蓄营业</v>
          </cell>
          <cell r="E153" t="str">
            <v>金融财经类</v>
          </cell>
          <cell r="F153" t="str">
            <v>城市</v>
          </cell>
        </row>
        <row r="154">
          <cell r="C154" t="str">
            <v>河北支局</v>
          </cell>
          <cell r="D154" t="str">
            <v>理财经理</v>
          </cell>
          <cell r="E154" t="str">
            <v>金融财经类</v>
          </cell>
          <cell r="F154" t="str">
            <v>城市</v>
          </cell>
        </row>
        <row r="155">
          <cell r="C155" t="str">
            <v>馨苑支局</v>
          </cell>
          <cell r="D155" t="str">
            <v>理财经理</v>
          </cell>
          <cell r="E155" t="str">
            <v>金融财经类</v>
          </cell>
          <cell r="F155" t="str">
            <v>城市</v>
          </cell>
        </row>
        <row r="156">
          <cell r="C156" t="str">
            <v>代理业务中心</v>
          </cell>
          <cell r="D156" t="str">
            <v>储蓄营业</v>
          </cell>
          <cell r="E156" t="str">
            <v>金融、财经、电子商务</v>
          </cell>
          <cell r="F156" t="str">
            <v>城市</v>
          </cell>
        </row>
        <row r="157">
          <cell r="C157" t="str">
            <v>三公里营业所</v>
          </cell>
          <cell r="D157" t="str">
            <v>理财经理</v>
          </cell>
          <cell r="E157" t="str">
            <v>金融类</v>
          </cell>
          <cell r="F157" t="str">
            <v>城市</v>
          </cell>
        </row>
        <row r="158">
          <cell r="C158" t="str">
            <v>代理金融部</v>
          </cell>
          <cell r="D158" t="str">
            <v>保险业务员</v>
          </cell>
          <cell r="E158" t="str">
            <v>保险类</v>
          </cell>
          <cell r="F158" t="str">
            <v>城市 </v>
          </cell>
        </row>
        <row r="159">
          <cell r="C159" t="str">
            <v>代理金融部</v>
          </cell>
          <cell r="D159" t="str">
            <v>储蓄营业</v>
          </cell>
          <cell r="E159" t="str">
            <v>金融类</v>
          </cell>
          <cell r="F159" t="str">
            <v>城市</v>
          </cell>
        </row>
        <row r="160">
          <cell r="C160" t="str">
            <v>包裹快递部</v>
          </cell>
          <cell r="D160" t="str">
            <v>邮件揽投员</v>
          </cell>
          <cell r="E160" t="str">
            <v>电子商务</v>
          </cell>
          <cell r="F160" t="str">
            <v>城市</v>
          </cell>
        </row>
        <row r="161">
          <cell r="C161" t="str">
            <v>古树街支局</v>
          </cell>
          <cell r="D161" t="str">
            <v>理财经理</v>
          </cell>
          <cell r="E161" t="str">
            <v>金融类</v>
          </cell>
          <cell r="F161" t="str">
            <v>城市</v>
          </cell>
        </row>
        <row r="162">
          <cell r="C162" t="str">
            <v>建设路支局</v>
          </cell>
          <cell r="D162" t="str">
            <v>理财经理</v>
          </cell>
          <cell r="E162" t="str">
            <v>金融类</v>
          </cell>
          <cell r="F162" t="str">
            <v>城市</v>
          </cell>
        </row>
        <row r="163">
          <cell r="C163" t="str">
            <v>代理业务中心</v>
          </cell>
          <cell r="D163" t="str">
            <v>储蓄营业</v>
          </cell>
          <cell r="E163" t="str">
            <v>企业管理类</v>
          </cell>
          <cell r="F163" t="str">
            <v>城市</v>
          </cell>
        </row>
        <row r="164">
          <cell r="C164" t="str">
            <v>坦途支局</v>
          </cell>
          <cell r="D164" t="str">
            <v>储蓄营业</v>
          </cell>
          <cell r="E164" t="str">
            <v>金融类</v>
          </cell>
          <cell r="F164" t="str">
            <v>农村</v>
          </cell>
        </row>
        <row r="165">
          <cell r="C165" t="str">
            <v>五棵树支局</v>
          </cell>
          <cell r="D165" t="str">
            <v>储蓄营业</v>
          </cell>
          <cell r="E165" t="str">
            <v>金融类</v>
          </cell>
          <cell r="F165" t="str">
            <v>农村</v>
          </cell>
        </row>
        <row r="166">
          <cell r="C166" t="str">
            <v>代理业务中心</v>
          </cell>
          <cell r="D166" t="str">
            <v>储蓄营业</v>
          </cell>
          <cell r="E166" t="str">
            <v>金融、财经、电子商务</v>
          </cell>
          <cell r="F166" t="str">
            <v>城市</v>
          </cell>
        </row>
        <row r="167">
          <cell r="C167" t="str">
            <v>长白路营业所</v>
          </cell>
          <cell r="D167" t="str">
            <v>大堂经理</v>
          </cell>
          <cell r="E167" t="str">
            <v>金融类</v>
          </cell>
          <cell r="F167" t="str">
            <v>城市</v>
          </cell>
        </row>
        <row r="168">
          <cell r="C168" t="str">
            <v>安广支局</v>
          </cell>
          <cell r="D168" t="str">
            <v>邮政营业</v>
          </cell>
          <cell r="E168" t="str">
            <v>电子商务</v>
          </cell>
          <cell r="F168" t="str">
            <v>农村</v>
          </cell>
        </row>
        <row r="169">
          <cell r="C169" t="str">
            <v>代理业务中心</v>
          </cell>
          <cell r="D169" t="str">
            <v>储蓄营业</v>
          </cell>
          <cell r="E169" t="str">
            <v>企业管理、金融、财经、电子商务类</v>
          </cell>
          <cell r="F169" t="str">
            <v>城市</v>
          </cell>
        </row>
        <row r="170">
          <cell r="C170" t="str">
            <v>代理金融部</v>
          </cell>
          <cell r="D170" t="str">
            <v>保险业务员</v>
          </cell>
          <cell r="E170" t="str">
            <v>保险类</v>
          </cell>
          <cell r="F170" t="str">
            <v>城市 </v>
          </cell>
        </row>
        <row r="171">
          <cell r="C171" t="str">
            <v>代理金融部</v>
          </cell>
          <cell r="D171" t="str">
            <v>储蓄营业</v>
          </cell>
          <cell r="E171" t="str">
            <v>金融类</v>
          </cell>
          <cell r="F171" t="str">
            <v>城市 </v>
          </cell>
        </row>
        <row r="172">
          <cell r="C172" t="str">
            <v>伯都讷大街支行</v>
          </cell>
          <cell r="D172" t="str">
            <v>储蓄营业</v>
          </cell>
          <cell r="E172" t="str">
            <v>金融类、会计类、财经类、管理类、计算机类</v>
          </cell>
          <cell r="F172" t="str">
            <v>城市</v>
          </cell>
        </row>
        <row r="173">
          <cell r="C173" t="str">
            <v>东三家子营业所</v>
          </cell>
          <cell r="D173" t="str">
            <v>储蓄营业</v>
          </cell>
          <cell r="E173" t="str">
            <v>金融类、会计类、财经类、管理类、计算机类</v>
          </cell>
          <cell r="F173" t="str">
            <v>农村</v>
          </cell>
        </row>
        <row r="174">
          <cell r="C174" t="str">
            <v>兴华路营业所</v>
          </cell>
          <cell r="D174" t="str">
            <v>储蓄营业</v>
          </cell>
          <cell r="E174" t="str">
            <v>金融类、会计类、财经类、管理类、计算机类</v>
          </cell>
          <cell r="F174" t="str">
            <v>城市</v>
          </cell>
        </row>
        <row r="175">
          <cell r="C175" t="str">
            <v>振瀛大路营业所</v>
          </cell>
          <cell r="D175" t="str">
            <v>储蓄营业</v>
          </cell>
          <cell r="E175" t="str">
            <v>金融类、会计类、财经类、管理类、计算机类</v>
          </cell>
          <cell r="F175" t="str">
            <v>城市</v>
          </cell>
        </row>
        <row r="176">
          <cell r="C176" t="str">
            <v>志远路支行</v>
          </cell>
          <cell r="D176" t="str">
            <v>储蓄营业</v>
          </cell>
          <cell r="E176" t="str">
            <v>金融类、会计类、财经类、管理类、计算机类</v>
          </cell>
          <cell r="F176" t="str">
            <v>城市</v>
          </cell>
        </row>
        <row r="177">
          <cell r="C177" t="str">
            <v>新站乡支行</v>
          </cell>
          <cell r="D177" t="str">
            <v>储蓄营业</v>
          </cell>
          <cell r="E177" t="str">
            <v>金融类、会计类、财经类、管理类、计算机类</v>
          </cell>
          <cell r="F177" t="str">
            <v>农村</v>
          </cell>
        </row>
        <row r="178">
          <cell r="C178" t="str">
            <v>大林子镇营业所</v>
          </cell>
          <cell r="D178" t="str">
            <v>储蓄营业</v>
          </cell>
          <cell r="E178" t="str">
            <v>金融类、会计类、财经类、管理类、计算机类</v>
          </cell>
          <cell r="F178" t="str">
            <v>农村</v>
          </cell>
        </row>
        <row r="179">
          <cell r="C179" t="str">
            <v>五家站镇支行</v>
          </cell>
          <cell r="D179" t="str">
            <v>储蓄营业</v>
          </cell>
          <cell r="E179" t="str">
            <v>金融类、会计类、财经类、管理类、计算机类</v>
          </cell>
          <cell r="F179" t="str">
            <v>农村</v>
          </cell>
        </row>
        <row r="180">
          <cell r="C180" t="str">
            <v>万发镇营业所</v>
          </cell>
          <cell r="D180" t="str">
            <v>储蓄营业</v>
          </cell>
          <cell r="E180" t="str">
            <v>金融类、会计类、财经类、管理类、计算机类</v>
          </cell>
          <cell r="F180" t="str">
            <v>农村</v>
          </cell>
        </row>
        <row r="181">
          <cell r="C181" t="str">
            <v>三井子镇支行</v>
          </cell>
          <cell r="D181" t="str">
            <v>储蓄营业</v>
          </cell>
          <cell r="E181" t="str">
            <v>金融类、会计类、财经类、管理类、计算机类</v>
          </cell>
          <cell r="F181" t="str">
            <v>农村</v>
          </cell>
        </row>
        <row r="182">
          <cell r="C182" t="str">
            <v>岭城西路营业所</v>
          </cell>
          <cell r="D182" t="str">
            <v>储蓄营业</v>
          </cell>
          <cell r="E182" t="str">
            <v>金融类、会计类、财经类、管理类、计算机类</v>
          </cell>
          <cell r="F182" t="str">
            <v>城市</v>
          </cell>
        </row>
        <row r="183">
          <cell r="C183" t="str">
            <v>秋林支行</v>
          </cell>
          <cell r="D183" t="str">
            <v>储蓄营业</v>
          </cell>
          <cell r="E183" t="str">
            <v>金融类、会计类、财经类、管理类、计算机类</v>
          </cell>
          <cell r="F183" t="str">
            <v>城市</v>
          </cell>
        </row>
        <row r="184">
          <cell r="C184" t="str">
            <v>兰字乡营业所</v>
          </cell>
          <cell r="D184" t="str">
            <v>储蓄营业</v>
          </cell>
          <cell r="E184" t="str">
            <v>金融类、会计类、财经类、管理类、计算机类</v>
          </cell>
          <cell r="F184" t="str">
            <v>农村</v>
          </cell>
        </row>
        <row r="185">
          <cell r="C185" t="str">
            <v>设备维护分局</v>
          </cell>
          <cell r="D185" t="str">
            <v>终端设备维护</v>
          </cell>
          <cell r="E185" t="str">
            <v>机械电子</v>
          </cell>
          <cell r="F185" t="str">
            <v>城市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workbookViewId="0" topLeftCell="A1">
      <pane ySplit="5" topLeftCell="A6" activePane="bottomLeft" state="frozen"/>
      <selection pane="bottomLeft" activeCell="H7" sqref="H7"/>
    </sheetView>
  </sheetViews>
  <sheetFormatPr defaultColWidth="9.00390625" defaultRowHeight="14.25"/>
  <cols>
    <col min="1" max="1" width="4.75390625" style="57" customWidth="1"/>
    <col min="2" max="2" width="8.50390625" style="9" customWidth="1"/>
    <col min="3" max="3" width="15.75390625" style="9" customWidth="1"/>
    <col min="4" max="4" width="5.75390625" style="9" customWidth="1"/>
    <col min="5" max="5" width="9.625" style="9" customWidth="1"/>
    <col min="6" max="6" width="17.125" style="9" customWidth="1"/>
    <col min="7" max="7" width="3.875" style="10" customWidth="1"/>
    <col min="8" max="8" width="12.625" style="11" customWidth="1"/>
    <col min="9" max="9" width="12.50390625" style="12" customWidth="1"/>
    <col min="10" max="16384" width="9.00390625" style="13" customWidth="1"/>
  </cols>
  <sheetData>
    <row r="1" spans="1:9" s="1" customFormat="1" ht="24">
      <c r="A1" s="58" t="s">
        <v>0</v>
      </c>
      <c r="B1" s="15"/>
      <c r="C1" s="15"/>
      <c r="D1" s="15"/>
      <c r="E1" s="15"/>
      <c r="F1" s="15"/>
      <c r="G1" s="16"/>
      <c r="H1" s="11"/>
      <c r="I1" s="43"/>
    </row>
    <row r="2" spans="1:9" ht="27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 s="1" customFormat="1" ht="16.5" customHeight="1">
      <c r="A3" s="59"/>
      <c r="B3" s="19"/>
      <c r="C3" s="19"/>
      <c r="D3" s="19"/>
      <c r="E3" s="20"/>
      <c r="F3" s="20"/>
      <c r="G3" s="21"/>
      <c r="H3" s="22"/>
      <c r="I3" s="44"/>
    </row>
    <row r="4" spans="1:9" s="2" customFormat="1" ht="24.75" customHeight="1">
      <c r="A4" s="23" t="s">
        <v>2</v>
      </c>
      <c r="B4" s="23" t="s">
        <v>3</v>
      </c>
      <c r="C4" s="23" t="s">
        <v>4</v>
      </c>
      <c r="D4" s="24" t="s">
        <v>5</v>
      </c>
      <c r="E4" s="23" t="s">
        <v>6</v>
      </c>
      <c r="F4" s="23" t="s">
        <v>7</v>
      </c>
      <c r="G4" s="25" t="s">
        <v>8</v>
      </c>
      <c r="H4" s="24" t="s">
        <v>9</v>
      </c>
      <c r="I4" s="23" t="s">
        <v>10</v>
      </c>
    </row>
    <row r="5" spans="1:9" s="2" customFormat="1" ht="24.75" customHeight="1">
      <c r="A5" s="23"/>
      <c r="B5" s="23"/>
      <c r="C5" s="23"/>
      <c r="D5" s="26"/>
      <c r="E5" s="23"/>
      <c r="F5" s="23"/>
      <c r="G5" s="27"/>
      <c r="H5" s="26"/>
      <c r="I5" s="23"/>
    </row>
    <row r="6" spans="1:9" s="3" customFormat="1" ht="36">
      <c r="A6" s="60" t="s">
        <v>11</v>
      </c>
      <c r="B6" s="30" t="s">
        <v>12</v>
      </c>
      <c r="C6" s="30" t="s">
        <v>13</v>
      </c>
      <c r="D6" s="30" t="s">
        <v>14</v>
      </c>
      <c r="E6" s="30" t="s">
        <v>15</v>
      </c>
      <c r="F6" s="30" t="s">
        <v>16</v>
      </c>
      <c r="G6" s="31">
        <v>1</v>
      </c>
      <c r="H6" s="32" t="s">
        <v>17</v>
      </c>
      <c r="I6" s="32" t="s">
        <v>18</v>
      </c>
    </row>
    <row r="7" spans="1:9" s="3" customFormat="1" ht="24">
      <c r="A7" s="61"/>
      <c r="B7" s="30" t="s">
        <v>12</v>
      </c>
      <c r="C7" s="30" t="s">
        <v>19</v>
      </c>
      <c r="D7" s="30" t="s">
        <v>14</v>
      </c>
      <c r="E7" s="30" t="s">
        <v>20</v>
      </c>
      <c r="F7" s="30" t="s">
        <v>21</v>
      </c>
      <c r="G7" s="31">
        <v>1</v>
      </c>
      <c r="H7" s="32" t="s">
        <v>22</v>
      </c>
      <c r="I7" s="32"/>
    </row>
    <row r="8" spans="1:9" s="3" customFormat="1" ht="24">
      <c r="A8" s="61"/>
      <c r="B8" s="30" t="s">
        <v>12</v>
      </c>
      <c r="C8" s="30" t="s">
        <v>19</v>
      </c>
      <c r="D8" s="30" t="s">
        <v>14</v>
      </c>
      <c r="E8" s="30" t="s">
        <v>23</v>
      </c>
      <c r="F8" s="30" t="s">
        <v>24</v>
      </c>
      <c r="G8" s="31">
        <v>1</v>
      </c>
      <c r="H8" s="32" t="s">
        <v>22</v>
      </c>
      <c r="I8" s="32"/>
    </row>
    <row r="9" spans="1:9" s="3" customFormat="1" ht="36">
      <c r="A9" s="61"/>
      <c r="B9" s="30" t="s">
        <v>12</v>
      </c>
      <c r="C9" s="30" t="s">
        <v>25</v>
      </c>
      <c r="D9" s="30" t="s">
        <v>14</v>
      </c>
      <c r="E9" s="30" t="s">
        <v>26</v>
      </c>
      <c r="F9" s="30" t="s">
        <v>27</v>
      </c>
      <c r="G9" s="31">
        <v>4</v>
      </c>
      <c r="H9" s="32" t="s">
        <v>17</v>
      </c>
      <c r="I9" s="32" t="s">
        <v>18</v>
      </c>
    </row>
    <row r="10" spans="1:9" s="3" customFormat="1" ht="24">
      <c r="A10" s="61"/>
      <c r="B10" s="30" t="s">
        <v>12</v>
      </c>
      <c r="C10" s="30" t="s">
        <v>28</v>
      </c>
      <c r="D10" s="30" t="s">
        <v>14</v>
      </c>
      <c r="E10" s="30" t="s">
        <v>29</v>
      </c>
      <c r="F10" s="30" t="s">
        <v>30</v>
      </c>
      <c r="G10" s="31">
        <v>1</v>
      </c>
      <c r="H10" s="32" t="s">
        <v>22</v>
      </c>
      <c r="I10" s="32"/>
    </row>
    <row r="11" spans="1:9" s="3" customFormat="1" ht="24">
      <c r="A11" s="61"/>
      <c r="B11" s="30" t="s">
        <v>12</v>
      </c>
      <c r="C11" s="30" t="s">
        <v>28</v>
      </c>
      <c r="D11" s="30" t="s">
        <v>14</v>
      </c>
      <c r="E11" s="30" t="s">
        <v>31</v>
      </c>
      <c r="F11" s="30" t="s">
        <v>32</v>
      </c>
      <c r="G11" s="31">
        <v>1</v>
      </c>
      <c r="H11" s="32" t="s">
        <v>22</v>
      </c>
      <c r="I11" s="32"/>
    </row>
    <row r="12" spans="1:9" s="3" customFormat="1" ht="36">
      <c r="A12" s="61"/>
      <c r="B12" s="30" t="s">
        <v>33</v>
      </c>
      <c r="C12" s="30" t="s">
        <v>34</v>
      </c>
      <c r="D12" s="30" t="s">
        <v>14</v>
      </c>
      <c r="E12" s="30" t="s">
        <v>35</v>
      </c>
      <c r="F12" s="30" t="s">
        <v>36</v>
      </c>
      <c r="G12" s="31">
        <v>1</v>
      </c>
      <c r="H12" s="32" t="s">
        <v>17</v>
      </c>
      <c r="I12" s="32" t="s">
        <v>18</v>
      </c>
    </row>
    <row r="13" spans="1:9" s="3" customFormat="1" ht="36">
      <c r="A13" s="61"/>
      <c r="B13" s="30" t="s">
        <v>33</v>
      </c>
      <c r="C13" s="30" t="s">
        <v>34</v>
      </c>
      <c r="D13" s="30" t="s">
        <v>14</v>
      </c>
      <c r="E13" s="30" t="s">
        <v>37</v>
      </c>
      <c r="F13" s="30" t="s">
        <v>38</v>
      </c>
      <c r="G13" s="31">
        <v>1</v>
      </c>
      <c r="H13" s="32" t="s">
        <v>17</v>
      </c>
      <c r="I13" s="32" t="s">
        <v>18</v>
      </c>
    </row>
    <row r="14" spans="1:9" s="3" customFormat="1" ht="36">
      <c r="A14" s="61"/>
      <c r="B14" s="30" t="s">
        <v>33</v>
      </c>
      <c r="C14" s="30" t="s">
        <v>39</v>
      </c>
      <c r="D14" s="30" t="s">
        <v>14</v>
      </c>
      <c r="E14" s="30" t="s">
        <v>40</v>
      </c>
      <c r="F14" s="30" t="s">
        <v>41</v>
      </c>
      <c r="G14" s="31">
        <v>1</v>
      </c>
      <c r="H14" s="32" t="s">
        <v>17</v>
      </c>
      <c r="I14" s="32" t="s">
        <v>18</v>
      </c>
    </row>
    <row r="15" spans="1:9" s="3" customFormat="1" ht="43.5" customHeight="1">
      <c r="A15" s="61"/>
      <c r="B15" s="30" t="s">
        <v>33</v>
      </c>
      <c r="C15" s="30" t="s">
        <v>39</v>
      </c>
      <c r="D15" s="30" t="s">
        <v>14</v>
      </c>
      <c r="E15" s="30" t="s">
        <v>42</v>
      </c>
      <c r="F15" s="30" t="s">
        <v>41</v>
      </c>
      <c r="G15" s="31">
        <v>1</v>
      </c>
      <c r="H15" s="32" t="s">
        <v>17</v>
      </c>
      <c r="I15" s="32" t="s">
        <v>18</v>
      </c>
    </row>
    <row r="16" spans="1:9" s="3" customFormat="1" ht="24">
      <c r="A16" s="62"/>
      <c r="B16" s="30" t="s">
        <v>33</v>
      </c>
      <c r="C16" s="30" t="s">
        <v>43</v>
      </c>
      <c r="D16" s="30" t="s">
        <v>14</v>
      </c>
      <c r="E16" s="30" t="s">
        <v>44</v>
      </c>
      <c r="F16" s="30" t="s">
        <v>45</v>
      </c>
      <c r="G16" s="31">
        <v>3</v>
      </c>
      <c r="H16" s="32" t="s">
        <v>22</v>
      </c>
      <c r="I16" s="32"/>
    </row>
    <row r="17" spans="1:9" s="4" customFormat="1" ht="24.75" customHeight="1">
      <c r="A17" s="35" t="s">
        <v>46</v>
      </c>
      <c r="B17" s="36"/>
      <c r="C17" s="36"/>
      <c r="D17" s="36"/>
      <c r="E17" s="36"/>
      <c r="F17" s="37"/>
      <c r="G17" s="38">
        <f>SUM(G6:G16)</f>
        <v>16</v>
      </c>
      <c r="H17" s="23"/>
      <c r="I17" s="45"/>
    </row>
    <row r="18" spans="1:9" s="5" customFormat="1" ht="24">
      <c r="A18" s="63" t="s">
        <v>47</v>
      </c>
      <c r="B18" s="40" t="s">
        <v>48</v>
      </c>
      <c r="C18" s="40" t="s">
        <v>13</v>
      </c>
      <c r="D18" s="40" t="s">
        <v>14</v>
      </c>
      <c r="E18" s="40" t="s">
        <v>49</v>
      </c>
      <c r="F18" s="40" t="s">
        <v>50</v>
      </c>
      <c r="G18" s="41">
        <v>2</v>
      </c>
      <c r="H18" s="42" t="s">
        <v>22</v>
      </c>
      <c r="I18" s="42" t="s">
        <v>51</v>
      </c>
    </row>
    <row r="19" spans="1:9" s="5" customFormat="1" ht="24">
      <c r="A19" s="64"/>
      <c r="B19" s="40" t="s">
        <v>48</v>
      </c>
      <c r="C19" s="40" t="s">
        <v>52</v>
      </c>
      <c r="D19" s="40" t="s">
        <v>14</v>
      </c>
      <c r="E19" s="40" t="s">
        <v>53</v>
      </c>
      <c r="F19" s="40" t="s">
        <v>54</v>
      </c>
      <c r="G19" s="41">
        <v>2</v>
      </c>
      <c r="H19" s="42" t="s">
        <v>22</v>
      </c>
      <c r="I19" s="42"/>
    </row>
    <row r="20" spans="1:9" s="3" customFormat="1" ht="24">
      <c r="A20" s="64"/>
      <c r="B20" s="40" t="s">
        <v>48</v>
      </c>
      <c r="C20" s="40" t="s">
        <v>55</v>
      </c>
      <c r="D20" s="40" t="s">
        <v>14</v>
      </c>
      <c r="E20" s="40" t="s">
        <v>56</v>
      </c>
      <c r="F20" s="40" t="s">
        <v>57</v>
      </c>
      <c r="G20" s="41">
        <v>1</v>
      </c>
      <c r="H20" s="42" t="s">
        <v>22</v>
      </c>
      <c r="I20" s="42"/>
    </row>
    <row r="21" spans="1:9" s="5" customFormat="1" ht="24">
      <c r="A21" s="64"/>
      <c r="B21" s="40" t="s">
        <v>48</v>
      </c>
      <c r="C21" s="40" t="s">
        <v>58</v>
      </c>
      <c r="D21" s="40" t="s">
        <v>14</v>
      </c>
      <c r="E21" s="40" t="s">
        <v>35</v>
      </c>
      <c r="F21" s="40" t="s">
        <v>36</v>
      </c>
      <c r="G21" s="41">
        <v>1</v>
      </c>
      <c r="H21" s="42" t="s">
        <v>22</v>
      </c>
      <c r="I21" s="42"/>
    </row>
    <row r="22" spans="1:9" s="5" customFormat="1" ht="24">
      <c r="A22" s="64"/>
      <c r="B22" s="40" t="s">
        <v>48</v>
      </c>
      <c r="C22" s="40" t="s">
        <v>59</v>
      </c>
      <c r="D22" s="40" t="s">
        <v>14</v>
      </c>
      <c r="E22" s="40" t="s">
        <v>60</v>
      </c>
      <c r="F22" s="40" t="s">
        <v>61</v>
      </c>
      <c r="G22" s="41">
        <v>1</v>
      </c>
      <c r="H22" s="42" t="s">
        <v>22</v>
      </c>
      <c r="I22" s="42"/>
    </row>
    <row r="23" spans="1:9" s="5" customFormat="1" ht="36">
      <c r="A23" s="64"/>
      <c r="B23" s="30" t="s">
        <v>48</v>
      </c>
      <c r="C23" s="30" t="s">
        <v>55</v>
      </c>
      <c r="D23" s="40" t="s">
        <v>14</v>
      </c>
      <c r="E23" s="30" t="s">
        <v>62</v>
      </c>
      <c r="F23" s="30" t="s">
        <v>63</v>
      </c>
      <c r="G23" s="31">
        <v>1</v>
      </c>
      <c r="H23" s="32" t="s">
        <v>64</v>
      </c>
      <c r="I23" s="32" t="s">
        <v>18</v>
      </c>
    </row>
    <row r="24" spans="1:9" s="3" customFormat="1" ht="36">
      <c r="A24" s="64"/>
      <c r="B24" s="30" t="s">
        <v>48</v>
      </c>
      <c r="C24" s="30" t="s">
        <v>65</v>
      </c>
      <c r="D24" s="40" t="s">
        <v>14</v>
      </c>
      <c r="E24" s="30" t="s">
        <v>66</v>
      </c>
      <c r="F24" s="30" t="s">
        <v>57</v>
      </c>
      <c r="G24" s="31">
        <v>2</v>
      </c>
      <c r="H24" s="32" t="s">
        <v>64</v>
      </c>
      <c r="I24" s="32" t="s">
        <v>18</v>
      </c>
    </row>
    <row r="25" spans="1:9" s="3" customFormat="1" ht="36">
      <c r="A25" s="64"/>
      <c r="B25" s="30" t="s">
        <v>48</v>
      </c>
      <c r="C25" s="30" t="s">
        <v>67</v>
      </c>
      <c r="D25" s="40" t="s">
        <v>14</v>
      </c>
      <c r="E25" s="30" t="s">
        <v>66</v>
      </c>
      <c r="F25" s="30" t="s">
        <v>57</v>
      </c>
      <c r="G25" s="31">
        <v>2</v>
      </c>
      <c r="H25" s="32" t="s">
        <v>64</v>
      </c>
      <c r="I25" s="32" t="s">
        <v>18</v>
      </c>
    </row>
    <row r="26" spans="1:9" s="3" customFormat="1" ht="36">
      <c r="A26" s="64"/>
      <c r="B26" s="30" t="s">
        <v>48</v>
      </c>
      <c r="C26" s="30" t="s">
        <v>68</v>
      </c>
      <c r="D26" s="40" t="s">
        <v>14</v>
      </c>
      <c r="E26" s="30" t="s">
        <v>66</v>
      </c>
      <c r="F26" s="30" t="s">
        <v>57</v>
      </c>
      <c r="G26" s="31">
        <v>2</v>
      </c>
      <c r="H26" s="32" t="s">
        <v>64</v>
      </c>
      <c r="I26" s="32" t="s">
        <v>18</v>
      </c>
    </row>
    <row r="27" spans="1:9" s="3" customFormat="1" ht="36">
      <c r="A27" s="64"/>
      <c r="B27" s="30" t="s">
        <v>48</v>
      </c>
      <c r="C27" s="30" t="s">
        <v>69</v>
      </c>
      <c r="D27" s="40" t="s">
        <v>14</v>
      </c>
      <c r="E27" s="30" t="s">
        <v>66</v>
      </c>
      <c r="F27" s="30" t="s">
        <v>57</v>
      </c>
      <c r="G27" s="31">
        <v>2</v>
      </c>
      <c r="H27" s="32" t="s">
        <v>64</v>
      </c>
      <c r="I27" s="32" t="s">
        <v>18</v>
      </c>
    </row>
    <row r="28" spans="1:9" s="3" customFormat="1" ht="36">
      <c r="A28" s="64"/>
      <c r="B28" s="30" t="s">
        <v>48</v>
      </c>
      <c r="C28" s="30" t="s">
        <v>70</v>
      </c>
      <c r="D28" s="40" t="s">
        <v>14</v>
      </c>
      <c r="E28" s="30" t="s">
        <v>66</v>
      </c>
      <c r="F28" s="30" t="s">
        <v>57</v>
      </c>
      <c r="G28" s="31">
        <v>1</v>
      </c>
      <c r="H28" s="32" t="s">
        <v>64</v>
      </c>
      <c r="I28" s="32" t="s">
        <v>18</v>
      </c>
    </row>
    <row r="29" spans="1:9" s="3" customFormat="1" ht="36">
      <c r="A29" s="64"/>
      <c r="B29" s="30" t="s">
        <v>48</v>
      </c>
      <c r="C29" s="30" t="s">
        <v>71</v>
      </c>
      <c r="D29" s="40" t="s">
        <v>14</v>
      </c>
      <c r="E29" s="30" t="s">
        <v>66</v>
      </c>
      <c r="F29" s="30" t="s">
        <v>57</v>
      </c>
      <c r="G29" s="31">
        <v>1</v>
      </c>
      <c r="H29" s="32" t="s">
        <v>64</v>
      </c>
      <c r="I29" s="32" t="s">
        <v>18</v>
      </c>
    </row>
    <row r="30" spans="1:9" s="3" customFormat="1" ht="24">
      <c r="A30" s="64"/>
      <c r="B30" s="30" t="s">
        <v>72</v>
      </c>
      <c r="C30" s="30" t="s">
        <v>73</v>
      </c>
      <c r="D30" s="30" t="str">
        <f>VLOOKUP(C30,'[1]减少17名劳务 (2)'!$C:$F,4,FALSE)</f>
        <v>农村</v>
      </c>
      <c r="E30" s="30" t="s">
        <v>66</v>
      </c>
      <c r="F30" s="30" t="s">
        <v>57</v>
      </c>
      <c r="G30" s="31">
        <v>1</v>
      </c>
      <c r="H30" s="32" t="s">
        <v>74</v>
      </c>
      <c r="I30" s="32"/>
    </row>
    <row r="31" spans="1:9" s="3" customFormat="1" ht="24">
      <c r="A31" s="64"/>
      <c r="B31" s="30" t="s">
        <v>72</v>
      </c>
      <c r="C31" s="30" t="s">
        <v>75</v>
      </c>
      <c r="D31" s="30" t="str">
        <f>VLOOKUP(C31,'[1]减少17名劳务 (2)'!$C:$F,4,FALSE)</f>
        <v>农村</v>
      </c>
      <c r="E31" s="30" t="s">
        <v>66</v>
      </c>
      <c r="F31" s="30" t="s">
        <v>57</v>
      </c>
      <c r="G31" s="31">
        <v>1</v>
      </c>
      <c r="H31" s="32" t="s">
        <v>74</v>
      </c>
      <c r="I31" s="32"/>
    </row>
    <row r="32" spans="1:9" s="3" customFormat="1" ht="24">
      <c r="A32" s="64"/>
      <c r="B32" s="30" t="s">
        <v>72</v>
      </c>
      <c r="C32" s="30" t="s">
        <v>76</v>
      </c>
      <c r="D32" s="30" t="str">
        <f>VLOOKUP(C32,'[1]减少17名劳务 (2)'!$C:$F,4,FALSE)</f>
        <v>农村</v>
      </c>
      <c r="E32" s="30" t="s">
        <v>66</v>
      </c>
      <c r="F32" s="30" t="s">
        <v>57</v>
      </c>
      <c r="G32" s="31">
        <v>1</v>
      </c>
      <c r="H32" s="32" t="s">
        <v>74</v>
      </c>
      <c r="I32" s="32"/>
    </row>
    <row r="33" spans="1:9" s="5" customFormat="1" ht="24">
      <c r="A33" s="64"/>
      <c r="B33" s="40" t="s">
        <v>77</v>
      </c>
      <c r="C33" s="40" t="s">
        <v>78</v>
      </c>
      <c r="D33" s="40" t="str">
        <f>VLOOKUP(C33,'[1]减少17名劳务 (2)'!$C:$F,4,FALSE)</f>
        <v>城市</v>
      </c>
      <c r="E33" s="40" t="s">
        <v>66</v>
      </c>
      <c r="F33" s="40" t="s">
        <v>57</v>
      </c>
      <c r="G33" s="41">
        <v>1</v>
      </c>
      <c r="H33" s="42" t="s">
        <v>79</v>
      </c>
      <c r="I33" s="42"/>
    </row>
    <row r="34" spans="1:9" s="3" customFormat="1" ht="24">
      <c r="A34" s="64"/>
      <c r="B34" s="30" t="s">
        <v>77</v>
      </c>
      <c r="C34" s="30" t="s">
        <v>80</v>
      </c>
      <c r="D34" s="30" t="str">
        <f>VLOOKUP(C34,'[1]减少17名劳务 (2)'!$C:$F,4,FALSE)</f>
        <v>农村</v>
      </c>
      <c r="E34" s="30" t="s">
        <v>66</v>
      </c>
      <c r="F34" s="30" t="s">
        <v>57</v>
      </c>
      <c r="G34" s="31">
        <v>1</v>
      </c>
      <c r="H34" s="32" t="s">
        <v>74</v>
      </c>
      <c r="I34" s="32"/>
    </row>
    <row r="35" spans="1:9" s="3" customFormat="1" ht="24">
      <c r="A35" s="64"/>
      <c r="B35" s="30" t="s">
        <v>81</v>
      </c>
      <c r="C35" s="30" t="s">
        <v>82</v>
      </c>
      <c r="D35" s="30" t="str">
        <f>VLOOKUP(C35,'[1]减少17名劳务 (2)'!$C:$F,4,FALSE)</f>
        <v>农村</v>
      </c>
      <c r="E35" s="30" t="s">
        <v>66</v>
      </c>
      <c r="F35" s="30" t="s">
        <v>57</v>
      </c>
      <c r="G35" s="31">
        <v>2</v>
      </c>
      <c r="H35" s="32" t="s">
        <v>74</v>
      </c>
      <c r="I35" s="32"/>
    </row>
    <row r="36" spans="1:9" s="3" customFormat="1" ht="24">
      <c r="A36" s="64"/>
      <c r="B36" s="30" t="s">
        <v>83</v>
      </c>
      <c r="C36" s="30" t="s">
        <v>84</v>
      </c>
      <c r="D36" s="30" t="str">
        <f>VLOOKUP(C36,'[1]减少17名劳务 (2)'!$C:$F,4,FALSE)</f>
        <v>农村</v>
      </c>
      <c r="E36" s="30" t="s">
        <v>66</v>
      </c>
      <c r="F36" s="30" t="s">
        <v>57</v>
      </c>
      <c r="G36" s="31">
        <v>1</v>
      </c>
      <c r="H36" s="32" t="s">
        <v>74</v>
      </c>
      <c r="I36" s="32"/>
    </row>
    <row r="37" spans="1:9" s="3" customFormat="1" ht="24">
      <c r="A37" s="64"/>
      <c r="B37" s="30" t="s">
        <v>83</v>
      </c>
      <c r="C37" s="30" t="s">
        <v>85</v>
      </c>
      <c r="D37" s="30" t="str">
        <f>VLOOKUP(C37,'[1]减少17名劳务 (2)'!$C:$F,4,FALSE)</f>
        <v>农村</v>
      </c>
      <c r="E37" s="30" t="s">
        <v>66</v>
      </c>
      <c r="F37" s="30" t="s">
        <v>57</v>
      </c>
      <c r="G37" s="31">
        <v>1</v>
      </c>
      <c r="H37" s="32" t="s">
        <v>74</v>
      </c>
      <c r="I37" s="32"/>
    </row>
    <row r="38" spans="1:9" s="3" customFormat="1" ht="24">
      <c r="A38" s="65"/>
      <c r="B38" s="30" t="s">
        <v>86</v>
      </c>
      <c r="C38" s="30" t="s">
        <v>87</v>
      </c>
      <c r="D38" s="30" t="str">
        <f>VLOOKUP(C38,'[1]减少17名劳务 (2)'!$C:$F,4,FALSE)</f>
        <v>农村</v>
      </c>
      <c r="E38" s="30" t="s">
        <v>88</v>
      </c>
      <c r="F38" s="30" t="s">
        <v>57</v>
      </c>
      <c r="G38" s="31">
        <v>1</v>
      </c>
      <c r="H38" s="32" t="s">
        <v>74</v>
      </c>
      <c r="I38" s="32"/>
    </row>
    <row r="39" spans="1:9" s="5" customFormat="1" ht="24.75" customHeight="1">
      <c r="A39" s="35" t="s">
        <v>89</v>
      </c>
      <c r="B39" s="36"/>
      <c r="C39" s="36"/>
      <c r="D39" s="36"/>
      <c r="E39" s="36"/>
      <c r="F39" s="37"/>
      <c r="G39" s="38">
        <f>SUM(G18:G38)</f>
        <v>28</v>
      </c>
      <c r="H39" s="23"/>
      <c r="I39" s="23"/>
    </row>
    <row r="40" spans="1:9" s="3" customFormat="1" ht="72">
      <c r="A40" s="60" t="s">
        <v>90</v>
      </c>
      <c r="B40" s="30" t="s">
        <v>91</v>
      </c>
      <c r="C40" s="30" t="s">
        <v>13</v>
      </c>
      <c r="D40" s="30" t="str">
        <f>VLOOKUP(C40,'[1]减少17名劳务 (2)'!$C:$F,4,FALSE)</f>
        <v>城市</v>
      </c>
      <c r="E40" s="30" t="s">
        <v>49</v>
      </c>
      <c r="F40" s="30" t="s">
        <v>50</v>
      </c>
      <c r="G40" s="31">
        <v>1</v>
      </c>
      <c r="H40" s="32" t="s">
        <v>92</v>
      </c>
      <c r="I40" s="32" t="s">
        <v>93</v>
      </c>
    </row>
    <row r="41" spans="1:9" s="3" customFormat="1" ht="48">
      <c r="A41" s="61"/>
      <c r="B41" s="30" t="s">
        <v>91</v>
      </c>
      <c r="C41" s="30" t="s">
        <v>13</v>
      </c>
      <c r="D41" s="30" t="str">
        <f>VLOOKUP(C41,'[1]减少17名劳务 (2)'!$C:$F,4,FALSE)</f>
        <v>城市</v>
      </c>
      <c r="E41" s="30" t="s">
        <v>94</v>
      </c>
      <c r="F41" s="30" t="s">
        <v>95</v>
      </c>
      <c r="G41" s="31">
        <v>1</v>
      </c>
      <c r="H41" s="32" t="s">
        <v>92</v>
      </c>
      <c r="I41" s="32" t="s">
        <v>96</v>
      </c>
    </row>
    <row r="42" spans="1:9" s="5" customFormat="1" ht="24">
      <c r="A42" s="61"/>
      <c r="B42" s="30" t="s">
        <v>91</v>
      </c>
      <c r="C42" s="30" t="s">
        <v>59</v>
      </c>
      <c r="D42" s="30" t="str">
        <f>VLOOKUP(C42,'[1]减少17名劳务 (2)'!$C:$F,4,FALSE)</f>
        <v>城市</v>
      </c>
      <c r="E42" s="30" t="s">
        <v>97</v>
      </c>
      <c r="F42" s="30" t="s">
        <v>98</v>
      </c>
      <c r="G42" s="31">
        <v>1</v>
      </c>
      <c r="H42" s="32" t="s">
        <v>92</v>
      </c>
      <c r="I42" s="42" t="s">
        <v>99</v>
      </c>
    </row>
    <row r="43" spans="1:9" s="3" customFormat="1" ht="24">
      <c r="A43" s="61"/>
      <c r="B43" s="30" t="s">
        <v>91</v>
      </c>
      <c r="C43" s="30" t="s">
        <v>55</v>
      </c>
      <c r="D43" s="30" t="str">
        <f>VLOOKUP(C43,'[1]减少17名劳务 (2)'!$C:$F,4,FALSE)</f>
        <v>城市 </v>
      </c>
      <c r="E43" s="30" t="s">
        <v>62</v>
      </c>
      <c r="F43" s="30" t="s">
        <v>63</v>
      </c>
      <c r="G43" s="31">
        <v>1</v>
      </c>
      <c r="H43" s="32" t="s">
        <v>92</v>
      </c>
      <c r="I43" s="32"/>
    </row>
    <row r="44" spans="1:9" s="3" customFormat="1" ht="24">
      <c r="A44" s="61"/>
      <c r="B44" s="30" t="s">
        <v>91</v>
      </c>
      <c r="C44" s="30" t="s">
        <v>100</v>
      </c>
      <c r="D44" s="30" t="str">
        <f>VLOOKUP(C44,'[1]减少17名劳务 (2)'!$C:$F,4,FALSE)</f>
        <v>城市</v>
      </c>
      <c r="E44" s="30" t="s">
        <v>101</v>
      </c>
      <c r="F44" s="30" t="s">
        <v>102</v>
      </c>
      <c r="G44" s="31">
        <v>1</v>
      </c>
      <c r="H44" s="32" t="s">
        <v>92</v>
      </c>
      <c r="I44" s="32"/>
    </row>
    <row r="45" spans="1:9" s="3" customFormat="1" ht="24">
      <c r="A45" s="61"/>
      <c r="B45" s="30" t="s">
        <v>91</v>
      </c>
      <c r="C45" s="30" t="s">
        <v>103</v>
      </c>
      <c r="D45" s="30" t="str">
        <f>VLOOKUP(C45,'[1]减少17名劳务 (2)'!$C:$F,4,FALSE)</f>
        <v>城市</v>
      </c>
      <c r="E45" s="30" t="s">
        <v>104</v>
      </c>
      <c r="F45" s="30" t="s">
        <v>57</v>
      </c>
      <c r="G45" s="31">
        <v>1</v>
      </c>
      <c r="H45" s="32" t="s">
        <v>92</v>
      </c>
      <c r="I45" s="32" t="s">
        <v>105</v>
      </c>
    </row>
    <row r="46" spans="1:9" s="3" customFormat="1" ht="24">
      <c r="A46" s="61"/>
      <c r="B46" s="30" t="s">
        <v>91</v>
      </c>
      <c r="C46" s="30" t="s">
        <v>106</v>
      </c>
      <c r="D46" s="30" t="str">
        <f>VLOOKUP(C46,'[1]减少17名劳务 (2)'!$C:$F,4,FALSE)</f>
        <v>城市</v>
      </c>
      <c r="E46" s="30" t="s">
        <v>88</v>
      </c>
      <c r="F46" s="30" t="s">
        <v>57</v>
      </c>
      <c r="G46" s="31">
        <v>1</v>
      </c>
      <c r="H46" s="32" t="s">
        <v>92</v>
      </c>
      <c r="I46" s="32" t="s">
        <v>107</v>
      </c>
    </row>
    <row r="47" spans="1:9" s="3" customFormat="1" ht="24">
      <c r="A47" s="61"/>
      <c r="B47" s="30" t="s">
        <v>91</v>
      </c>
      <c r="C47" s="30" t="s">
        <v>108</v>
      </c>
      <c r="D47" s="30" t="str">
        <f>VLOOKUP(C47,'[1]减少17名劳务 (2)'!$C:$F,4,FALSE)</f>
        <v>城市</v>
      </c>
      <c r="E47" s="30" t="s">
        <v>88</v>
      </c>
      <c r="F47" s="30" t="s">
        <v>57</v>
      </c>
      <c r="G47" s="31">
        <v>1</v>
      </c>
      <c r="H47" s="32" t="s">
        <v>92</v>
      </c>
      <c r="I47" s="32" t="s">
        <v>105</v>
      </c>
    </row>
    <row r="48" spans="1:9" s="3" customFormat="1" ht="24">
      <c r="A48" s="61"/>
      <c r="B48" s="30" t="s">
        <v>91</v>
      </c>
      <c r="C48" s="30" t="s">
        <v>109</v>
      </c>
      <c r="D48" s="30" t="str">
        <f>VLOOKUP(C48,'[1]减少17名劳务 (2)'!$C:$F,4,FALSE)</f>
        <v>城市</v>
      </c>
      <c r="E48" s="30" t="s">
        <v>88</v>
      </c>
      <c r="F48" s="30" t="s">
        <v>57</v>
      </c>
      <c r="G48" s="31">
        <v>1</v>
      </c>
      <c r="H48" s="32" t="s">
        <v>92</v>
      </c>
      <c r="I48" s="32" t="s">
        <v>105</v>
      </c>
    </row>
    <row r="49" spans="1:9" s="3" customFormat="1" ht="24">
      <c r="A49" s="61"/>
      <c r="B49" s="30" t="s">
        <v>91</v>
      </c>
      <c r="C49" s="30" t="s">
        <v>110</v>
      </c>
      <c r="D49" s="30" t="str">
        <f>VLOOKUP(C49,'[1]减少17名劳务 (2)'!$C:$F,4,FALSE)</f>
        <v>城市</v>
      </c>
      <c r="E49" s="30" t="s">
        <v>88</v>
      </c>
      <c r="F49" s="30" t="s">
        <v>57</v>
      </c>
      <c r="G49" s="31">
        <v>1</v>
      </c>
      <c r="H49" s="32" t="s">
        <v>92</v>
      </c>
      <c r="I49" s="32" t="s">
        <v>105</v>
      </c>
    </row>
    <row r="50" spans="1:9" s="3" customFormat="1" ht="24">
      <c r="A50" s="61"/>
      <c r="B50" s="30" t="s">
        <v>91</v>
      </c>
      <c r="C50" s="30" t="s">
        <v>111</v>
      </c>
      <c r="D50" s="30" t="str">
        <f>VLOOKUP(C50,'[1]减少17名劳务 (2)'!$C:$F,4,FALSE)</f>
        <v>城市</v>
      </c>
      <c r="E50" s="30" t="s">
        <v>88</v>
      </c>
      <c r="F50" s="30" t="s">
        <v>57</v>
      </c>
      <c r="G50" s="31">
        <v>1</v>
      </c>
      <c r="H50" s="32" t="s">
        <v>92</v>
      </c>
      <c r="I50" s="32" t="s">
        <v>105</v>
      </c>
    </row>
    <row r="51" spans="1:9" s="3" customFormat="1" ht="24">
      <c r="A51" s="61"/>
      <c r="B51" s="30" t="s">
        <v>91</v>
      </c>
      <c r="C51" s="30" t="s">
        <v>112</v>
      </c>
      <c r="D51" s="30" t="str">
        <f>VLOOKUP(C51,'[1]减少17名劳务 (2)'!$C:$F,4,FALSE)</f>
        <v>城市</v>
      </c>
      <c r="E51" s="30" t="s">
        <v>88</v>
      </c>
      <c r="F51" s="30" t="s">
        <v>57</v>
      </c>
      <c r="G51" s="31">
        <v>1</v>
      </c>
      <c r="H51" s="32" t="s">
        <v>92</v>
      </c>
      <c r="I51" s="32" t="s">
        <v>105</v>
      </c>
    </row>
    <row r="52" spans="1:9" s="3" customFormat="1" ht="24">
      <c r="A52" s="61"/>
      <c r="B52" s="30" t="s">
        <v>91</v>
      </c>
      <c r="C52" s="30" t="s">
        <v>113</v>
      </c>
      <c r="D52" s="30" t="str">
        <f>VLOOKUP(C52,'[1]减少17名劳务 (2)'!$C:$F,4,FALSE)</f>
        <v>农村</v>
      </c>
      <c r="E52" s="30" t="s">
        <v>66</v>
      </c>
      <c r="F52" s="30" t="s">
        <v>57</v>
      </c>
      <c r="G52" s="31">
        <v>1</v>
      </c>
      <c r="H52" s="32" t="s">
        <v>74</v>
      </c>
      <c r="I52" s="32" t="s">
        <v>107</v>
      </c>
    </row>
    <row r="53" spans="1:9" s="3" customFormat="1" ht="24">
      <c r="A53" s="61"/>
      <c r="B53" s="30" t="s">
        <v>91</v>
      </c>
      <c r="C53" s="30" t="s">
        <v>113</v>
      </c>
      <c r="D53" s="30" t="str">
        <f>VLOOKUP(C53,'[1]减少17名劳务 (2)'!$C:$F,4,FALSE)</f>
        <v>农村</v>
      </c>
      <c r="E53" s="30" t="s">
        <v>88</v>
      </c>
      <c r="F53" s="30" t="s">
        <v>57</v>
      </c>
      <c r="G53" s="31">
        <v>1</v>
      </c>
      <c r="H53" s="32" t="s">
        <v>74</v>
      </c>
      <c r="I53" s="32" t="s">
        <v>107</v>
      </c>
    </row>
    <row r="54" spans="1:9" s="3" customFormat="1" ht="24">
      <c r="A54" s="61"/>
      <c r="B54" s="30" t="s">
        <v>91</v>
      </c>
      <c r="C54" s="30" t="s">
        <v>114</v>
      </c>
      <c r="D54" s="30" t="str">
        <f>VLOOKUP(C54,'[1]减少17名劳务 (2)'!$C:$F,4,FALSE)</f>
        <v>农村</v>
      </c>
      <c r="E54" s="30" t="s">
        <v>88</v>
      </c>
      <c r="F54" s="30" t="s">
        <v>57</v>
      </c>
      <c r="G54" s="31">
        <v>1</v>
      </c>
      <c r="H54" s="32" t="s">
        <v>74</v>
      </c>
      <c r="I54" s="32" t="s">
        <v>107</v>
      </c>
    </row>
    <row r="55" spans="1:9" s="3" customFormat="1" ht="24">
      <c r="A55" s="61"/>
      <c r="B55" s="30" t="s">
        <v>91</v>
      </c>
      <c r="C55" s="30" t="s">
        <v>115</v>
      </c>
      <c r="D55" s="30" t="str">
        <f>VLOOKUP(C55,'[1]减少17名劳务 (2)'!$C:$F,4,FALSE)</f>
        <v>农村</v>
      </c>
      <c r="E55" s="30" t="s">
        <v>88</v>
      </c>
      <c r="F55" s="30" t="s">
        <v>57</v>
      </c>
      <c r="G55" s="31">
        <v>1</v>
      </c>
      <c r="H55" s="32" t="s">
        <v>74</v>
      </c>
      <c r="I55" s="32"/>
    </row>
    <row r="56" spans="1:9" s="3" customFormat="1" ht="24">
      <c r="A56" s="61"/>
      <c r="B56" s="30" t="s">
        <v>91</v>
      </c>
      <c r="C56" s="30" t="s">
        <v>116</v>
      </c>
      <c r="D56" s="30" t="str">
        <f>VLOOKUP(C56,'[1]减少17名劳务 (2)'!$C:$F,4,FALSE)</f>
        <v>农村</v>
      </c>
      <c r="E56" s="30" t="s">
        <v>88</v>
      </c>
      <c r="F56" s="30" t="s">
        <v>57</v>
      </c>
      <c r="G56" s="31">
        <v>1</v>
      </c>
      <c r="H56" s="32" t="s">
        <v>74</v>
      </c>
      <c r="I56" s="32" t="s">
        <v>107</v>
      </c>
    </row>
    <row r="57" spans="1:9" s="3" customFormat="1" ht="24">
      <c r="A57" s="61"/>
      <c r="B57" s="30" t="s">
        <v>91</v>
      </c>
      <c r="C57" s="30" t="s">
        <v>117</v>
      </c>
      <c r="D57" s="30" t="str">
        <f>VLOOKUP(C57,'[1]减少17名劳务 (2)'!$C:$F,4,FALSE)</f>
        <v>农村</v>
      </c>
      <c r="E57" s="30" t="s">
        <v>88</v>
      </c>
      <c r="F57" s="30" t="s">
        <v>57</v>
      </c>
      <c r="G57" s="31">
        <v>1</v>
      </c>
      <c r="H57" s="32" t="s">
        <v>74</v>
      </c>
      <c r="I57" s="32" t="s">
        <v>107</v>
      </c>
    </row>
    <row r="58" spans="1:9" s="3" customFormat="1" ht="24">
      <c r="A58" s="61"/>
      <c r="B58" s="30" t="s">
        <v>91</v>
      </c>
      <c r="C58" s="30" t="s">
        <v>113</v>
      </c>
      <c r="D58" s="30" t="str">
        <f>VLOOKUP(C58,'[1]减少17名劳务 (2)'!$C:$F,4,FALSE)</f>
        <v>农村</v>
      </c>
      <c r="E58" s="30" t="s">
        <v>118</v>
      </c>
      <c r="F58" s="30" t="s">
        <v>57</v>
      </c>
      <c r="G58" s="31">
        <v>1</v>
      </c>
      <c r="H58" s="32" t="s">
        <v>74</v>
      </c>
      <c r="I58" s="32" t="s">
        <v>107</v>
      </c>
    </row>
    <row r="59" spans="1:9" s="3" customFormat="1" ht="24">
      <c r="A59" s="61"/>
      <c r="B59" s="30" t="s">
        <v>91</v>
      </c>
      <c r="C59" s="30" t="s">
        <v>115</v>
      </c>
      <c r="D59" s="30" t="str">
        <f>VLOOKUP(C59,'[1]减少17名劳务 (2)'!$C:$F,4,FALSE)</f>
        <v>农村</v>
      </c>
      <c r="E59" s="30" t="s">
        <v>118</v>
      </c>
      <c r="F59" s="30" t="s">
        <v>57</v>
      </c>
      <c r="G59" s="31">
        <v>1</v>
      </c>
      <c r="H59" s="32" t="s">
        <v>74</v>
      </c>
      <c r="I59" s="32" t="s">
        <v>107</v>
      </c>
    </row>
    <row r="60" spans="1:9" s="3" customFormat="1" ht="24">
      <c r="A60" s="61"/>
      <c r="B60" s="30" t="s">
        <v>119</v>
      </c>
      <c r="C60" s="30" t="s">
        <v>120</v>
      </c>
      <c r="D60" s="30" t="str">
        <f>VLOOKUP(C60,'[1]减少17名劳务 (2)'!$C:$F,4,FALSE)</f>
        <v>城市</v>
      </c>
      <c r="E60" s="30" t="s">
        <v>121</v>
      </c>
      <c r="F60" s="30" t="s">
        <v>36</v>
      </c>
      <c r="G60" s="31">
        <v>1</v>
      </c>
      <c r="H60" s="32" t="s">
        <v>79</v>
      </c>
      <c r="I60" s="32"/>
    </row>
    <row r="61" spans="1:9" s="3" customFormat="1" ht="24">
      <c r="A61" s="61"/>
      <c r="B61" s="30" t="s">
        <v>119</v>
      </c>
      <c r="C61" s="30" t="s">
        <v>122</v>
      </c>
      <c r="D61" s="30" t="str">
        <f>VLOOKUP(C61,'[1]减少17名劳务 (2)'!$C:$F,4,FALSE)</f>
        <v>城市</v>
      </c>
      <c r="E61" s="30" t="s">
        <v>104</v>
      </c>
      <c r="F61" s="30" t="s">
        <v>57</v>
      </c>
      <c r="G61" s="31">
        <v>1</v>
      </c>
      <c r="H61" s="32" t="s">
        <v>79</v>
      </c>
      <c r="I61" s="32"/>
    </row>
    <row r="62" spans="1:9" s="3" customFormat="1" ht="24">
      <c r="A62" s="61"/>
      <c r="B62" s="30" t="s">
        <v>123</v>
      </c>
      <c r="C62" s="40" t="s">
        <v>19</v>
      </c>
      <c r="D62" s="30" t="s">
        <v>124</v>
      </c>
      <c r="E62" s="30" t="s">
        <v>23</v>
      </c>
      <c r="F62" s="30" t="s">
        <v>125</v>
      </c>
      <c r="G62" s="31">
        <v>1</v>
      </c>
      <c r="H62" s="32" t="s">
        <v>79</v>
      </c>
      <c r="I62" s="32" t="s">
        <v>107</v>
      </c>
    </row>
    <row r="63" spans="1:9" s="5" customFormat="1" ht="24">
      <c r="A63" s="61"/>
      <c r="B63" s="40" t="s">
        <v>123</v>
      </c>
      <c r="C63" s="40" t="s">
        <v>78</v>
      </c>
      <c r="D63" s="30" t="str">
        <f>VLOOKUP(C63,'[1]减少17名劳务 (2)'!$C:$F,4,FALSE)</f>
        <v>城市</v>
      </c>
      <c r="E63" s="40" t="s">
        <v>66</v>
      </c>
      <c r="F63" s="30" t="s">
        <v>57</v>
      </c>
      <c r="G63" s="41">
        <v>1</v>
      </c>
      <c r="H63" s="32" t="s">
        <v>79</v>
      </c>
      <c r="I63" s="42" t="s">
        <v>107</v>
      </c>
    </row>
    <row r="64" spans="1:9" s="3" customFormat="1" ht="24">
      <c r="A64" s="61"/>
      <c r="B64" s="30" t="s">
        <v>126</v>
      </c>
      <c r="C64" s="30" t="s">
        <v>78</v>
      </c>
      <c r="D64" s="30" t="str">
        <f>VLOOKUP(C64,'[1]减少17名劳务 (2)'!$C:$F,4,FALSE)</f>
        <v>城市</v>
      </c>
      <c r="E64" s="30" t="s">
        <v>66</v>
      </c>
      <c r="F64" s="30" t="s">
        <v>57</v>
      </c>
      <c r="G64" s="31">
        <v>2</v>
      </c>
      <c r="H64" s="32" t="s">
        <v>79</v>
      </c>
      <c r="I64" s="32" t="s">
        <v>107</v>
      </c>
    </row>
    <row r="65" spans="1:9" s="3" customFormat="1" ht="24">
      <c r="A65" s="61"/>
      <c r="B65" s="30" t="s">
        <v>126</v>
      </c>
      <c r="C65" s="30" t="s">
        <v>127</v>
      </c>
      <c r="D65" s="30" t="str">
        <f>VLOOKUP(C65,'[1]减少17名劳务 (2)'!$C:$F,4,FALSE)</f>
        <v>城市</v>
      </c>
      <c r="E65" s="30" t="s">
        <v>66</v>
      </c>
      <c r="F65" s="30" t="s">
        <v>57</v>
      </c>
      <c r="G65" s="31">
        <v>1</v>
      </c>
      <c r="H65" s="32" t="s">
        <v>79</v>
      </c>
      <c r="I65" s="32" t="s">
        <v>107</v>
      </c>
    </row>
    <row r="66" spans="1:9" s="3" customFormat="1" ht="24">
      <c r="A66" s="61"/>
      <c r="B66" s="30" t="s">
        <v>128</v>
      </c>
      <c r="C66" s="30" t="s">
        <v>129</v>
      </c>
      <c r="D66" s="30" t="str">
        <f>VLOOKUP(C66,'[1]减少17名劳务 (2)'!$C:$F,4,FALSE)</f>
        <v>城市</v>
      </c>
      <c r="E66" s="30" t="s">
        <v>66</v>
      </c>
      <c r="F66" s="30" t="s">
        <v>130</v>
      </c>
      <c r="G66" s="31">
        <v>1</v>
      </c>
      <c r="H66" s="32" t="s">
        <v>79</v>
      </c>
      <c r="I66" s="32" t="s">
        <v>107</v>
      </c>
    </row>
    <row r="67" spans="1:9" s="3" customFormat="1" ht="24">
      <c r="A67" s="61"/>
      <c r="B67" s="30" t="s">
        <v>128</v>
      </c>
      <c r="C67" s="30" t="s">
        <v>131</v>
      </c>
      <c r="D67" s="30" t="str">
        <f>VLOOKUP(C67,'[1]减少17名劳务 (2)'!$C:$F,4,FALSE)</f>
        <v>城市</v>
      </c>
      <c r="E67" s="30" t="s">
        <v>66</v>
      </c>
      <c r="F67" s="30" t="s">
        <v>130</v>
      </c>
      <c r="G67" s="31">
        <v>1</v>
      </c>
      <c r="H67" s="32" t="s">
        <v>79</v>
      </c>
      <c r="I67" s="32" t="s">
        <v>107</v>
      </c>
    </row>
    <row r="68" spans="1:9" s="3" customFormat="1" ht="24">
      <c r="A68" s="61"/>
      <c r="B68" s="30" t="s">
        <v>128</v>
      </c>
      <c r="C68" s="30" t="s">
        <v>78</v>
      </c>
      <c r="D68" s="30" t="str">
        <f>VLOOKUP(C68,'[1]减少17名劳务 (2)'!$C:$F,4,FALSE)</f>
        <v>城市</v>
      </c>
      <c r="E68" s="30" t="s">
        <v>66</v>
      </c>
      <c r="F68" s="30" t="s">
        <v>130</v>
      </c>
      <c r="G68" s="31">
        <v>2</v>
      </c>
      <c r="H68" s="32" t="s">
        <v>79</v>
      </c>
      <c r="I68" s="32" t="s">
        <v>107</v>
      </c>
    </row>
    <row r="69" spans="1:9" s="3" customFormat="1" ht="24">
      <c r="A69" s="61"/>
      <c r="B69" s="30" t="s">
        <v>128</v>
      </c>
      <c r="C69" s="30" t="s">
        <v>132</v>
      </c>
      <c r="D69" s="30" t="str">
        <f>VLOOKUP(C69,'[1]减少17名劳务 (2)'!$C:$F,4,FALSE)</f>
        <v>农村</v>
      </c>
      <c r="E69" s="30" t="s">
        <v>66</v>
      </c>
      <c r="F69" s="30" t="s">
        <v>130</v>
      </c>
      <c r="G69" s="31">
        <v>1</v>
      </c>
      <c r="H69" s="32" t="s">
        <v>74</v>
      </c>
      <c r="I69" s="32" t="s">
        <v>107</v>
      </c>
    </row>
    <row r="70" spans="1:9" s="3" customFormat="1" ht="24">
      <c r="A70" s="61"/>
      <c r="B70" s="30" t="s">
        <v>128</v>
      </c>
      <c r="C70" s="30" t="s">
        <v>133</v>
      </c>
      <c r="D70" s="30" t="str">
        <f>VLOOKUP(C70,'[1]减少17名劳务 (2)'!$C:$F,4,FALSE)</f>
        <v>农村</v>
      </c>
      <c r="E70" s="30" t="s">
        <v>66</v>
      </c>
      <c r="F70" s="30" t="s">
        <v>130</v>
      </c>
      <c r="G70" s="31">
        <v>1</v>
      </c>
      <c r="H70" s="32" t="s">
        <v>74</v>
      </c>
      <c r="I70" s="32" t="s">
        <v>107</v>
      </c>
    </row>
    <row r="71" spans="1:9" s="3" customFormat="1" ht="24">
      <c r="A71" s="62"/>
      <c r="B71" s="30" t="s">
        <v>128</v>
      </c>
      <c r="C71" s="30" t="s">
        <v>134</v>
      </c>
      <c r="D71" s="30" t="str">
        <f>VLOOKUP(C71,'[1]减少17名劳务 (2)'!$C:$F,4,FALSE)</f>
        <v>农村</v>
      </c>
      <c r="E71" s="30" t="s">
        <v>66</v>
      </c>
      <c r="F71" s="30" t="s">
        <v>130</v>
      </c>
      <c r="G71" s="31">
        <v>1</v>
      </c>
      <c r="H71" s="32" t="s">
        <v>74</v>
      </c>
      <c r="I71" s="32" t="s">
        <v>107</v>
      </c>
    </row>
    <row r="72" spans="1:9" s="5" customFormat="1" ht="24.75" customHeight="1">
      <c r="A72" s="35" t="s">
        <v>135</v>
      </c>
      <c r="B72" s="36"/>
      <c r="C72" s="36"/>
      <c r="D72" s="36"/>
      <c r="E72" s="36"/>
      <c r="F72" s="37"/>
      <c r="G72" s="38">
        <f>SUM(G40:G71)</f>
        <v>34</v>
      </c>
      <c r="H72" s="23"/>
      <c r="I72" s="23"/>
    </row>
    <row r="73" spans="1:9" s="3" customFormat="1" ht="24">
      <c r="A73" s="60" t="s">
        <v>136</v>
      </c>
      <c r="B73" s="30" t="s">
        <v>137</v>
      </c>
      <c r="C73" s="30" t="s">
        <v>55</v>
      </c>
      <c r="D73" s="30" t="str">
        <f>VLOOKUP(C73,'[1]减少17名劳务 (2)'!$C:$F,4,FALSE)</f>
        <v>城市 </v>
      </c>
      <c r="E73" s="30" t="s">
        <v>62</v>
      </c>
      <c r="F73" s="30" t="s">
        <v>63</v>
      </c>
      <c r="G73" s="31">
        <v>1</v>
      </c>
      <c r="H73" s="32" t="s">
        <v>92</v>
      </c>
      <c r="I73" s="32"/>
    </row>
    <row r="74" spans="1:9" s="3" customFormat="1" ht="24">
      <c r="A74" s="61"/>
      <c r="B74" s="30" t="s">
        <v>137</v>
      </c>
      <c r="C74" s="30" t="s">
        <v>34</v>
      </c>
      <c r="D74" s="30" t="str">
        <f>VLOOKUP(C74,'[1]减少17名劳务 (2)'!$C:$F,4,FALSE)</f>
        <v>城市</v>
      </c>
      <c r="E74" s="30" t="s">
        <v>121</v>
      </c>
      <c r="F74" s="30" t="s">
        <v>36</v>
      </c>
      <c r="G74" s="31">
        <v>1</v>
      </c>
      <c r="H74" s="32" t="s">
        <v>92</v>
      </c>
      <c r="I74" s="32"/>
    </row>
    <row r="75" spans="1:9" s="3" customFormat="1" ht="24">
      <c r="A75" s="61"/>
      <c r="B75" s="30" t="s">
        <v>137</v>
      </c>
      <c r="C75" s="30" t="s">
        <v>34</v>
      </c>
      <c r="D75" s="30" t="str">
        <f>VLOOKUP(C75,'[1]减少17名劳务 (2)'!$C:$F,4,FALSE)</f>
        <v>城市</v>
      </c>
      <c r="E75" s="30" t="s">
        <v>138</v>
      </c>
      <c r="F75" s="30" t="s">
        <v>45</v>
      </c>
      <c r="G75" s="31">
        <v>1</v>
      </c>
      <c r="H75" s="32" t="s">
        <v>92</v>
      </c>
      <c r="I75" s="32"/>
    </row>
    <row r="76" spans="1:9" s="5" customFormat="1" ht="24">
      <c r="A76" s="61"/>
      <c r="B76" s="30" t="s">
        <v>137</v>
      </c>
      <c r="C76" s="30" t="s">
        <v>34</v>
      </c>
      <c r="D76" s="30" t="str">
        <f>VLOOKUP(C76,'[1]减少17名劳务 (2)'!$C:$F,4,FALSE)</f>
        <v>城市</v>
      </c>
      <c r="E76" s="30" t="s">
        <v>66</v>
      </c>
      <c r="F76" s="30" t="s">
        <v>139</v>
      </c>
      <c r="G76" s="31">
        <v>4</v>
      </c>
      <c r="H76" s="32" t="s">
        <v>92</v>
      </c>
      <c r="I76" s="42"/>
    </row>
    <row r="77" spans="1:9" s="3" customFormat="1" ht="24">
      <c r="A77" s="61"/>
      <c r="B77" s="30" t="s">
        <v>140</v>
      </c>
      <c r="C77" s="30" t="s">
        <v>141</v>
      </c>
      <c r="D77" s="30" t="str">
        <f>VLOOKUP(C77,'[1]减少17名劳务 (2)'!$C:$F,4,FALSE)</f>
        <v>城市 </v>
      </c>
      <c r="E77" s="30" t="s">
        <v>104</v>
      </c>
      <c r="F77" s="30" t="s">
        <v>61</v>
      </c>
      <c r="G77" s="31">
        <v>1</v>
      </c>
      <c r="H77" s="32" t="s">
        <v>79</v>
      </c>
      <c r="I77" s="32"/>
    </row>
    <row r="78" spans="1:9" s="3" customFormat="1" ht="24">
      <c r="A78" s="61"/>
      <c r="B78" s="30" t="s">
        <v>140</v>
      </c>
      <c r="C78" s="30" t="s">
        <v>142</v>
      </c>
      <c r="D78" s="30" t="str">
        <f>VLOOKUP(C78,'[1]减少17名劳务 (2)'!$C:$F,4,FALSE)</f>
        <v>城市 </v>
      </c>
      <c r="E78" s="30" t="s">
        <v>104</v>
      </c>
      <c r="F78" s="30" t="s">
        <v>61</v>
      </c>
      <c r="G78" s="31">
        <v>1</v>
      </c>
      <c r="H78" s="32" t="s">
        <v>79</v>
      </c>
      <c r="I78" s="32"/>
    </row>
    <row r="79" spans="1:9" s="3" customFormat="1" ht="24">
      <c r="A79" s="61"/>
      <c r="B79" s="30" t="s">
        <v>140</v>
      </c>
      <c r="C79" s="30" t="s">
        <v>143</v>
      </c>
      <c r="D79" s="30" t="str">
        <f>VLOOKUP(C79,'[1]减少17名劳务 (2)'!$C:$F,4,FALSE)</f>
        <v>城市 </v>
      </c>
      <c r="E79" s="30" t="s">
        <v>144</v>
      </c>
      <c r="F79" s="30" t="s">
        <v>145</v>
      </c>
      <c r="G79" s="31">
        <v>1</v>
      </c>
      <c r="H79" s="32" t="s">
        <v>79</v>
      </c>
      <c r="I79" s="48"/>
    </row>
    <row r="80" spans="1:9" s="3" customFormat="1" ht="24">
      <c r="A80" s="61"/>
      <c r="B80" s="30" t="s">
        <v>146</v>
      </c>
      <c r="C80" s="40" t="s">
        <v>19</v>
      </c>
      <c r="D80" s="30" t="s">
        <v>124</v>
      </c>
      <c r="E80" s="30" t="s">
        <v>147</v>
      </c>
      <c r="F80" s="30" t="s">
        <v>148</v>
      </c>
      <c r="G80" s="31">
        <v>1</v>
      </c>
      <c r="H80" s="32" t="s">
        <v>79</v>
      </c>
      <c r="I80" s="32"/>
    </row>
    <row r="81" spans="1:9" s="3" customFormat="1" ht="24">
      <c r="A81" s="61"/>
      <c r="B81" s="30" t="s">
        <v>146</v>
      </c>
      <c r="C81" s="30" t="s">
        <v>78</v>
      </c>
      <c r="D81" s="30" t="str">
        <f>VLOOKUP(C81,'[1]减少17名劳务 (2)'!$C:$F,4,FALSE)</f>
        <v>城市</v>
      </c>
      <c r="E81" s="30" t="s">
        <v>66</v>
      </c>
      <c r="F81" s="30" t="s">
        <v>149</v>
      </c>
      <c r="G81" s="31">
        <v>2</v>
      </c>
      <c r="H81" s="32" t="s">
        <v>79</v>
      </c>
      <c r="I81" s="32"/>
    </row>
    <row r="82" spans="1:9" s="3" customFormat="1" ht="24">
      <c r="A82" s="61"/>
      <c r="B82" s="30" t="s">
        <v>146</v>
      </c>
      <c r="C82" s="30" t="s">
        <v>150</v>
      </c>
      <c r="D82" s="30" t="str">
        <f>VLOOKUP(C82,'[1]减少17名劳务 (2)'!$C:$F,4,FALSE)</f>
        <v>城市</v>
      </c>
      <c r="E82" s="30" t="s">
        <v>118</v>
      </c>
      <c r="F82" s="30" t="s">
        <v>151</v>
      </c>
      <c r="G82" s="31">
        <v>1</v>
      </c>
      <c r="H82" s="32" t="s">
        <v>79</v>
      </c>
      <c r="I82" s="32"/>
    </row>
    <row r="83" spans="1:9" s="3" customFormat="1" ht="24">
      <c r="A83" s="61"/>
      <c r="B83" s="30" t="s">
        <v>146</v>
      </c>
      <c r="C83" s="30" t="s">
        <v>152</v>
      </c>
      <c r="D83" s="30" t="str">
        <f>VLOOKUP(C83,'[1]减少17名劳务 (2)'!$C:$F,4,FALSE)</f>
        <v>城市</v>
      </c>
      <c r="E83" s="30" t="s">
        <v>104</v>
      </c>
      <c r="F83" s="30" t="s">
        <v>151</v>
      </c>
      <c r="G83" s="31">
        <v>1</v>
      </c>
      <c r="H83" s="32" t="s">
        <v>79</v>
      </c>
      <c r="I83" s="32"/>
    </row>
    <row r="84" spans="1:9" s="3" customFormat="1" ht="24">
      <c r="A84" s="61"/>
      <c r="B84" s="30" t="s">
        <v>153</v>
      </c>
      <c r="C84" s="30" t="s">
        <v>78</v>
      </c>
      <c r="D84" s="30" t="str">
        <f>VLOOKUP(C84,'[1]减少17名劳务 (2)'!$C:$F,4,FALSE)</f>
        <v>城市</v>
      </c>
      <c r="E84" s="30" t="s">
        <v>66</v>
      </c>
      <c r="F84" s="30" t="s">
        <v>57</v>
      </c>
      <c r="G84" s="31">
        <v>2</v>
      </c>
      <c r="H84" s="32" t="s">
        <v>79</v>
      </c>
      <c r="I84" s="32"/>
    </row>
    <row r="85" spans="1:9" s="3" customFormat="1" ht="24">
      <c r="A85" s="61"/>
      <c r="B85" s="30" t="s">
        <v>153</v>
      </c>
      <c r="C85" s="30" t="s">
        <v>154</v>
      </c>
      <c r="D85" s="30" t="str">
        <f>VLOOKUP(C85,'[1]减少17名劳务 (2)'!$C:$F,4,FALSE)</f>
        <v>农村</v>
      </c>
      <c r="E85" s="30" t="s">
        <v>118</v>
      </c>
      <c r="F85" s="30" t="s">
        <v>36</v>
      </c>
      <c r="G85" s="31">
        <v>1</v>
      </c>
      <c r="H85" s="32" t="s">
        <v>74</v>
      </c>
      <c r="I85" s="48"/>
    </row>
    <row r="86" spans="1:9" s="3" customFormat="1" ht="36">
      <c r="A86" s="61"/>
      <c r="B86" s="30" t="s">
        <v>155</v>
      </c>
      <c r="C86" s="30" t="s">
        <v>78</v>
      </c>
      <c r="D86" s="30" t="str">
        <f>VLOOKUP(C86,'[1]减少17名劳务 (2)'!$C:$F,4,FALSE)</f>
        <v>城市</v>
      </c>
      <c r="E86" s="30" t="s">
        <v>66</v>
      </c>
      <c r="F86" s="30" t="s">
        <v>156</v>
      </c>
      <c r="G86" s="31">
        <v>3</v>
      </c>
      <c r="H86" s="32" t="s">
        <v>79</v>
      </c>
      <c r="I86" s="32" t="s">
        <v>107</v>
      </c>
    </row>
    <row r="87" spans="1:9" s="3" customFormat="1" ht="36">
      <c r="A87" s="61"/>
      <c r="B87" s="30" t="s">
        <v>155</v>
      </c>
      <c r="C87" s="30" t="s">
        <v>157</v>
      </c>
      <c r="D87" s="30" t="str">
        <f>VLOOKUP(C87,'[1]减少17名劳务 (2)'!$C:$F,4,FALSE)</f>
        <v>农村</v>
      </c>
      <c r="E87" s="30" t="s">
        <v>66</v>
      </c>
      <c r="F87" s="30" t="s">
        <v>158</v>
      </c>
      <c r="G87" s="31">
        <v>1</v>
      </c>
      <c r="H87" s="32" t="s">
        <v>74</v>
      </c>
      <c r="I87" s="32" t="s">
        <v>107</v>
      </c>
    </row>
    <row r="88" spans="1:9" s="3" customFormat="1" ht="24">
      <c r="A88" s="61"/>
      <c r="B88" s="30" t="s">
        <v>159</v>
      </c>
      <c r="C88" s="30" t="s">
        <v>78</v>
      </c>
      <c r="D88" s="30" t="str">
        <f>VLOOKUP(C88,'[1]减少17名劳务 (2)'!$C:$F,4,FALSE)</f>
        <v>城市</v>
      </c>
      <c r="E88" s="30" t="s">
        <v>66</v>
      </c>
      <c r="F88" s="30" t="s">
        <v>57</v>
      </c>
      <c r="G88" s="31">
        <v>2</v>
      </c>
      <c r="H88" s="32" t="s">
        <v>79</v>
      </c>
      <c r="I88" s="32"/>
    </row>
    <row r="89" spans="1:9" s="3" customFormat="1" ht="24">
      <c r="A89" s="61"/>
      <c r="B89" s="30" t="s">
        <v>159</v>
      </c>
      <c r="C89" s="30" t="s">
        <v>160</v>
      </c>
      <c r="D89" s="30" t="str">
        <f>VLOOKUP(C89,'[1]减少17名劳务 (2)'!$C:$F,4,FALSE)</f>
        <v>农村</v>
      </c>
      <c r="E89" s="30" t="s">
        <v>66</v>
      </c>
      <c r="F89" s="30" t="s">
        <v>57</v>
      </c>
      <c r="G89" s="31">
        <v>1</v>
      </c>
      <c r="H89" s="32" t="s">
        <v>74</v>
      </c>
      <c r="I89" s="32"/>
    </row>
    <row r="90" spans="1:9" s="3" customFormat="1" ht="24">
      <c r="A90" s="62"/>
      <c r="B90" s="30" t="s">
        <v>159</v>
      </c>
      <c r="C90" s="30" t="s">
        <v>161</v>
      </c>
      <c r="D90" s="30" t="str">
        <f>VLOOKUP(C90,'[1]减少17名劳务 (2)'!$C:$F,4,FALSE)</f>
        <v>农村</v>
      </c>
      <c r="E90" s="30" t="s">
        <v>66</v>
      </c>
      <c r="F90" s="30" t="s">
        <v>57</v>
      </c>
      <c r="G90" s="31">
        <v>1</v>
      </c>
      <c r="H90" s="32" t="s">
        <v>74</v>
      </c>
      <c r="I90" s="32"/>
    </row>
    <row r="91" spans="1:9" s="5" customFormat="1" ht="24.75" customHeight="1">
      <c r="A91" s="35" t="s">
        <v>162</v>
      </c>
      <c r="B91" s="36"/>
      <c r="C91" s="36"/>
      <c r="D91" s="36"/>
      <c r="E91" s="36"/>
      <c r="F91" s="37"/>
      <c r="G91" s="38">
        <f>SUM(G73:G90)</f>
        <v>26</v>
      </c>
      <c r="H91" s="23"/>
      <c r="I91" s="23"/>
    </row>
    <row r="92" spans="1:9" s="3" customFormat="1" ht="24">
      <c r="A92" s="60" t="s">
        <v>163</v>
      </c>
      <c r="B92" s="30" t="s">
        <v>164</v>
      </c>
      <c r="C92" s="30" t="s">
        <v>13</v>
      </c>
      <c r="D92" s="30" t="str">
        <f>VLOOKUP(C92,'[1]减少17名劳务 (2)'!$C:$F,4,FALSE)</f>
        <v>城市</v>
      </c>
      <c r="E92" s="30" t="s">
        <v>165</v>
      </c>
      <c r="F92" s="30" t="s">
        <v>166</v>
      </c>
      <c r="G92" s="31">
        <v>1</v>
      </c>
      <c r="H92" s="32" t="s">
        <v>92</v>
      </c>
      <c r="I92" s="32"/>
    </row>
    <row r="93" spans="1:9" s="3" customFormat="1" ht="24">
      <c r="A93" s="61"/>
      <c r="B93" s="30" t="s">
        <v>164</v>
      </c>
      <c r="C93" s="30" t="s">
        <v>167</v>
      </c>
      <c r="D93" s="30" t="str">
        <f>VLOOKUP(C93,'[1]减少17名劳务 (2)'!$C:$F,4,FALSE)</f>
        <v>城市</v>
      </c>
      <c r="E93" s="30" t="s">
        <v>168</v>
      </c>
      <c r="F93" s="30" t="s">
        <v>169</v>
      </c>
      <c r="G93" s="31">
        <v>1</v>
      </c>
      <c r="H93" s="32" t="s">
        <v>92</v>
      </c>
      <c r="I93" s="32"/>
    </row>
    <row r="94" spans="1:9" s="3" customFormat="1" ht="24">
      <c r="A94" s="61"/>
      <c r="B94" s="30" t="s">
        <v>164</v>
      </c>
      <c r="C94" s="30" t="s">
        <v>59</v>
      </c>
      <c r="D94" s="30" t="str">
        <f>VLOOKUP(C94,'[1]减少17名劳务 (2)'!$C:$F,4,FALSE)</f>
        <v>城市</v>
      </c>
      <c r="E94" s="30" t="s">
        <v>97</v>
      </c>
      <c r="F94" s="30" t="s">
        <v>98</v>
      </c>
      <c r="G94" s="31">
        <v>2</v>
      </c>
      <c r="H94" s="32" t="s">
        <v>92</v>
      </c>
      <c r="I94" s="32"/>
    </row>
    <row r="95" spans="1:9" s="3" customFormat="1" ht="24">
      <c r="A95" s="61"/>
      <c r="B95" s="30" t="s">
        <v>164</v>
      </c>
      <c r="C95" s="30" t="s">
        <v>55</v>
      </c>
      <c r="D95" s="30" t="str">
        <f>VLOOKUP(C95,'[1]减少17名劳务 (2)'!$C:$F,4,FALSE)</f>
        <v>城市 </v>
      </c>
      <c r="E95" s="30" t="s">
        <v>62</v>
      </c>
      <c r="F95" s="30" t="s">
        <v>63</v>
      </c>
      <c r="G95" s="31">
        <v>1</v>
      </c>
      <c r="H95" s="32" t="s">
        <v>92</v>
      </c>
      <c r="I95" s="32"/>
    </row>
    <row r="96" spans="1:9" s="3" customFormat="1" ht="48">
      <c r="A96" s="61"/>
      <c r="B96" s="30" t="s">
        <v>164</v>
      </c>
      <c r="C96" s="30" t="s">
        <v>34</v>
      </c>
      <c r="D96" s="30" t="str">
        <f>VLOOKUP(C96,'[1]减少17名劳务 (2)'!$C:$F,4,FALSE)</f>
        <v>城市</v>
      </c>
      <c r="E96" s="30" t="s">
        <v>170</v>
      </c>
      <c r="F96" s="30" t="s">
        <v>171</v>
      </c>
      <c r="G96" s="31">
        <v>2</v>
      </c>
      <c r="H96" s="32" t="s">
        <v>92</v>
      </c>
      <c r="I96" s="32" t="s">
        <v>172</v>
      </c>
    </row>
    <row r="97" spans="1:9" s="3" customFormat="1" ht="24">
      <c r="A97" s="61"/>
      <c r="B97" s="30" t="s">
        <v>164</v>
      </c>
      <c r="C97" s="30" t="s">
        <v>34</v>
      </c>
      <c r="D97" s="30" t="str">
        <f>VLOOKUP(C97,'[1]减少17名劳务 (2)'!$C:$F,4,FALSE)</f>
        <v>城市</v>
      </c>
      <c r="E97" s="30" t="s">
        <v>173</v>
      </c>
      <c r="F97" s="30" t="s">
        <v>174</v>
      </c>
      <c r="G97" s="31">
        <v>1</v>
      </c>
      <c r="H97" s="32" t="s">
        <v>92</v>
      </c>
      <c r="I97" s="32"/>
    </row>
    <row r="98" spans="1:9" s="3" customFormat="1" ht="24">
      <c r="A98" s="61"/>
      <c r="B98" s="30" t="s">
        <v>164</v>
      </c>
      <c r="C98" s="30" t="s">
        <v>175</v>
      </c>
      <c r="D98" s="30" t="str">
        <f>VLOOKUP(C98,'[1]减少17名劳务 (2)'!$C:$F,4,FALSE)</f>
        <v>城市</v>
      </c>
      <c r="E98" s="30" t="s">
        <v>88</v>
      </c>
      <c r="F98" s="30" t="s">
        <v>57</v>
      </c>
      <c r="G98" s="31">
        <v>1</v>
      </c>
      <c r="H98" s="32" t="s">
        <v>92</v>
      </c>
      <c r="I98" s="32"/>
    </row>
    <row r="99" spans="1:9" s="3" customFormat="1" ht="24">
      <c r="A99" s="61"/>
      <c r="B99" s="30" t="s">
        <v>164</v>
      </c>
      <c r="C99" s="30" t="s">
        <v>34</v>
      </c>
      <c r="D99" s="30" t="str">
        <f>VLOOKUP(C99,'[1]减少17名劳务 (2)'!$C:$F,4,FALSE)</f>
        <v>城市</v>
      </c>
      <c r="E99" s="30" t="s">
        <v>66</v>
      </c>
      <c r="F99" s="30" t="s">
        <v>176</v>
      </c>
      <c r="G99" s="31">
        <v>2</v>
      </c>
      <c r="H99" s="32" t="s">
        <v>92</v>
      </c>
      <c r="I99" s="32"/>
    </row>
    <row r="100" spans="1:9" s="3" customFormat="1" ht="24">
      <c r="A100" s="61"/>
      <c r="B100" s="30" t="s">
        <v>164</v>
      </c>
      <c r="C100" s="30" t="s">
        <v>39</v>
      </c>
      <c r="D100" s="30" t="str">
        <f>VLOOKUP(C100,'[1]减少17名劳务 (2)'!$C:$F,4,FALSE)</f>
        <v>城市 </v>
      </c>
      <c r="E100" s="30" t="s">
        <v>177</v>
      </c>
      <c r="F100" s="30" t="s">
        <v>178</v>
      </c>
      <c r="G100" s="31">
        <v>1</v>
      </c>
      <c r="H100" s="32" t="s">
        <v>92</v>
      </c>
      <c r="I100" s="32"/>
    </row>
    <row r="101" spans="1:9" s="5" customFormat="1" ht="24">
      <c r="A101" s="61"/>
      <c r="B101" s="30" t="s">
        <v>164</v>
      </c>
      <c r="C101" s="30" t="s">
        <v>39</v>
      </c>
      <c r="D101" s="30" t="str">
        <f>VLOOKUP(C101,'[1]减少17名劳务 (2)'!$C:$F,4,FALSE)</f>
        <v>城市 </v>
      </c>
      <c r="E101" s="30" t="s">
        <v>173</v>
      </c>
      <c r="F101" s="30" t="s">
        <v>179</v>
      </c>
      <c r="G101" s="31">
        <v>1</v>
      </c>
      <c r="H101" s="32" t="s">
        <v>92</v>
      </c>
      <c r="I101" s="42"/>
    </row>
    <row r="102" spans="1:9" s="3" customFormat="1" ht="24">
      <c r="A102" s="61"/>
      <c r="B102" s="30" t="s">
        <v>180</v>
      </c>
      <c r="C102" s="30" t="s">
        <v>120</v>
      </c>
      <c r="D102" s="30" t="str">
        <f>VLOOKUP(C102,'[1]减少17名劳务 (2)'!$C:$F,4,FALSE)</f>
        <v>城市</v>
      </c>
      <c r="E102" s="30" t="s">
        <v>181</v>
      </c>
      <c r="F102" s="30" t="s">
        <v>182</v>
      </c>
      <c r="G102" s="31">
        <v>1</v>
      </c>
      <c r="H102" s="32" t="s">
        <v>79</v>
      </c>
      <c r="I102" s="32"/>
    </row>
    <row r="103" spans="1:9" s="3" customFormat="1" ht="24">
      <c r="A103" s="61"/>
      <c r="B103" s="30" t="s">
        <v>180</v>
      </c>
      <c r="C103" s="30" t="s">
        <v>120</v>
      </c>
      <c r="D103" s="30" t="str">
        <f>VLOOKUP(C103,'[1]减少17名劳务 (2)'!$C:$F,4,FALSE)</f>
        <v>城市</v>
      </c>
      <c r="E103" s="30" t="s">
        <v>121</v>
      </c>
      <c r="F103" s="30" t="s">
        <v>36</v>
      </c>
      <c r="G103" s="31">
        <v>1</v>
      </c>
      <c r="H103" s="32" t="s">
        <v>79</v>
      </c>
      <c r="I103" s="32"/>
    </row>
    <row r="104" spans="1:9" s="3" customFormat="1" ht="24">
      <c r="A104" s="61"/>
      <c r="B104" s="30" t="s">
        <v>180</v>
      </c>
      <c r="C104" s="30" t="s">
        <v>183</v>
      </c>
      <c r="D104" s="30" t="str">
        <f>VLOOKUP(C104,'[1]减少17名劳务 (2)'!$C:$F,4,FALSE)</f>
        <v>农村</v>
      </c>
      <c r="E104" s="30" t="s">
        <v>88</v>
      </c>
      <c r="F104" s="30" t="s">
        <v>57</v>
      </c>
      <c r="G104" s="31">
        <v>1</v>
      </c>
      <c r="H104" s="32" t="s">
        <v>74</v>
      </c>
      <c r="I104" s="32"/>
    </row>
    <row r="105" spans="1:9" s="3" customFormat="1" ht="24">
      <c r="A105" s="61"/>
      <c r="B105" s="30" t="s">
        <v>180</v>
      </c>
      <c r="C105" s="30" t="s">
        <v>184</v>
      </c>
      <c r="D105" s="30" t="str">
        <f>VLOOKUP(C105,'[1]减少17名劳务 (2)'!$C:$F,4,FALSE)</f>
        <v>农村</v>
      </c>
      <c r="E105" s="30" t="s">
        <v>88</v>
      </c>
      <c r="F105" s="30" t="s">
        <v>57</v>
      </c>
      <c r="G105" s="31">
        <v>1</v>
      </c>
      <c r="H105" s="32" t="s">
        <v>74</v>
      </c>
      <c r="I105" s="32"/>
    </row>
    <row r="106" spans="1:9" s="3" customFormat="1" ht="24">
      <c r="A106" s="61"/>
      <c r="B106" s="30" t="s">
        <v>185</v>
      </c>
      <c r="C106" s="30" t="s">
        <v>120</v>
      </c>
      <c r="D106" s="30" t="str">
        <f>VLOOKUP(C106,'[1]减少17名劳务 (2)'!$C:$F,4,FALSE)</f>
        <v>城市</v>
      </c>
      <c r="E106" s="30" t="s">
        <v>181</v>
      </c>
      <c r="F106" s="30" t="s">
        <v>182</v>
      </c>
      <c r="G106" s="31">
        <v>1</v>
      </c>
      <c r="H106" s="32" t="s">
        <v>79</v>
      </c>
      <c r="I106" s="32" t="s">
        <v>107</v>
      </c>
    </row>
    <row r="107" spans="1:9" s="3" customFormat="1" ht="24">
      <c r="A107" s="62"/>
      <c r="B107" s="30" t="s">
        <v>186</v>
      </c>
      <c r="C107" s="30" t="s">
        <v>187</v>
      </c>
      <c r="D107" s="30" t="str">
        <f>VLOOKUP(C107,'[1]减少17名劳务 (2)'!$C:$F,4,FALSE)</f>
        <v>农村</v>
      </c>
      <c r="E107" s="30" t="s">
        <v>66</v>
      </c>
      <c r="F107" s="30" t="s">
        <v>57</v>
      </c>
      <c r="G107" s="31">
        <v>1</v>
      </c>
      <c r="H107" s="32" t="s">
        <v>74</v>
      </c>
      <c r="I107" s="32"/>
    </row>
    <row r="108" spans="1:9" s="5" customFormat="1" ht="24.75" customHeight="1">
      <c r="A108" s="35" t="s">
        <v>188</v>
      </c>
      <c r="B108" s="46"/>
      <c r="C108" s="46"/>
      <c r="D108" s="46"/>
      <c r="E108" s="46"/>
      <c r="F108" s="47"/>
      <c r="G108" s="38">
        <f>SUM(G92:G107)</f>
        <v>19</v>
      </c>
      <c r="H108" s="23"/>
      <c r="I108" s="23"/>
    </row>
    <row r="109" spans="1:9" s="3" customFormat="1" ht="24">
      <c r="A109" s="60" t="s">
        <v>189</v>
      </c>
      <c r="B109" s="30" t="s">
        <v>190</v>
      </c>
      <c r="C109" s="30" t="s">
        <v>59</v>
      </c>
      <c r="D109" s="30" t="str">
        <f>VLOOKUP(C109,'[1]减少17名劳务 (2)'!$C:$F,4,FALSE)</f>
        <v>城市</v>
      </c>
      <c r="E109" s="30" t="s">
        <v>97</v>
      </c>
      <c r="F109" s="30" t="s">
        <v>27</v>
      </c>
      <c r="G109" s="31">
        <v>2</v>
      </c>
      <c r="H109" s="32" t="s">
        <v>92</v>
      </c>
      <c r="I109" s="32"/>
    </row>
    <row r="110" spans="1:9" s="5" customFormat="1" ht="24">
      <c r="A110" s="61"/>
      <c r="B110" s="30" t="s">
        <v>190</v>
      </c>
      <c r="C110" s="30" t="s">
        <v>55</v>
      </c>
      <c r="D110" s="30" t="str">
        <f>VLOOKUP(C110,'[1]减少17名劳务 (2)'!$C:$F,4,FALSE)</f>
        <v>城市 </v>
      </c>
      <c r="E110" s="30" t="s">
        <v>62</v>
      </c>
      <c r="F110" s="30" t="s">
        <v>63</v>
      </c>
      <c r="G110" s="31">
        <v>1</v>
      </c>
      <c r="H110" s="32" t="s">
        <v>92</v>
      </c>
      <c r="I110" s="42"/>
    </row>
    <row r="111" spans="1:9" s="3" customFormat="1" ht="24">
      <c r="A111" s="61"/>
      <c r="B111" s="30" t="s">
        <v>190</v>
      </c>
      <c r="C111" s="30" t="s">
        <v>191</v>
      </c>
      <c r="D111" s="30" t="str">
        <f>VLOOKUP(C111,'[1]减少17名劳务 (2)'!$C:$F,4,FALSE)</f>
        <v>城市</v>
      </c>
      <c r="E111" s="30" t="s">
        <v>66</v>
      </c>
      <c r="F111" s="30" t="s">
        <v>192</v>
      </c>
      <c r="G111" s="31">
        <v>2</v>
      </c>
      <c r="H111" s="32" t="s">
        <v>92</v>
      </c>
      <c r="I111" s="32"/>
    </row>
    <row r="112" spans="1:9" s="3" customFormat="1" ht="24">
      <c r="A112" s="61"/>
      <c r="B112" s="30" t="s">
        <v>193</v>
      </c>
      <c r="C112" s="30" t="s">
        <v>194</v>
      </c>
      <c r="D112" s="30" t="str">
        <f>VLOOKUP(C112,'[1]减少17名劳务 (2)'!$C:$F,4,FALSE)</f>
        <v>城市</v>
      </c>
      <c r="E112" s="30" t="s">
        <v>66</v>
      </c>
      <c r="F112" s="30" t="s">
        <v>195</v>
      </c>
      <c r="G112" s="31">
        <v>1</v>
      </c>
      <c r="H112" s="32" t="s">
        <v>79</v>
      </c>
      <c r="I112" s="32" t="s">
        <v>107</v>
      </c>
    </row>
    <row r="113" spans="1:9" s="3" customFormat="1" ht="24">
      <c r="A113" s="61"/>
      <c r="B113" s="30" t="s">
        <v>193</v>
      </c>
      <c r="C113" s="30" t="s">
        <v>196</v>
      </c>
      <c r="D113" s="30" t="str">
        <f>VLOOKUP(C113,'[1]减少17名劳务 (2)'!$C:$F,4,FALSE)</f>
        <v>城市</v>
      </c>
      <c r="E113" s="30" t="s">
        <v>66</v>
      </c>
      <c r="F113" s="30" t="s">
        <v>195</v>
      </c>
      <c r="G113" s="31">
        <v>1</v>
      </c>
      <c r="H113" s="32" t="s">
        <v>79</v>
      </c>
      <c r="I113" s="32" t="s">
        <v>107</v>
      </c>
    </row>
    <row r="114" spans="1:9" s="3" customFormat="1" ht="24">
      <c r="A114" s="61"/>
      <c r="B114" s="30" t="s">
        <v>193</v>
      </c>
      <c r="C114" s="30" t="s">
        <v>197</v>
      </c>
      <c r="D114" s="30" t="str">
        <f>VLOOKUP(C114,'[1]减少17名劳务 (2)'!$C:$F,4,FALSE)</f>
        <v>城市</v>
      </c>
      <c r="E114" s="30" t="s">
        <v>88</v>
      </c>
      <c r="F114" s="30" t="s">
        <v>198</v>
      </c>
      <c r="G114" s="31">
        <v>1</v>
      </c>
      <c r="H114" s="32" t="s">
        <v>79</v>
      </c>
      <c r="I114" s="32" t="s">
        <v>107</v>
      </c>
    </row>
    <row r="115" spans="1:9" s="3" customFormat="1" ht="24">
      <c r="A115" s="61"/>
      <c r="B115" s="30" t="s">
        <v>193</v>
      </c>
      <c r="C115" s="30" t="s">
        <v>199</v>
      </c>
      <c r="D115" s="30" t="str">
        <f>VLOOKUP(C115,'[1]减少17名劳务 (2)'!$C:$F,4,FALSE)</f>
        <v>农村</v>
      </c>
      <c r="E115" s="30" t="s">
        <v>66</v>
      </c>
      <c r="F115" s="30" t="s">
        <v>195</v>
      </c>
      <c r="G115" s="31">
        <v>1</v>
      </c>
      <c r="H115" s="32" t="s">
        <v>74</v>
      </c>
      <c r="I115" s="32" t="s">
        <v>107</v>
      </c>
    </row>
    <row r="116" spans="1:9" s="3" customFormat="1" ht="24">
      <c r="A116" s="61"/>
      <c r="B116" s="30" t="s">
        <v>193</v>
      </c>
      <c r="C116" s="30" t="s">
        <v>200</v>
      </c>
      <c r="D116" s="30" t="str">
        <f>VLOOKUP(C116,'[1]减少17名劳务 (2)'!$C:$F,4,FALSE)</f>
        <v>农村</v>
      </c>
      <c r="E116" s="30" t="s">
        <v>66</v>
      </c>
      <c r="F116" s="30" t="s">
        <v>195</v>
      </c>
      <c r="G116" s="31">
        <v>1</v>
      </c>
      <c r="H116" s="32" t="s">
        <v>74</v>
      </c>
      <c r="I116" s="32" t="s">
        <v>107</v>
      </c>
    </row>
    <row r="117" spans="1:9" s="3" customFormat="1" ht="24">
      <c r="A117" s="61"/>
      <c r="B117" s="30" t="s">
        <v>193</v>
      </c>
      <c r="C117" s="30" t="s">
        <v>201</v>
      </c>
      <c r="D117" s="30" t="str">
        <f>VLOOKUP(C117,'[1]减少17名劳务 (2)'!$C:$F,4,FALSE)</f>
        <v>农村</v>
      </c>
      <c r="E117" s="30" t="s">
        <v>66</v>
      </c>
      <c r="F117" s="30" t="s">
        <v>195</v>
      </c>
      <c r="G117" s="31">
        <v>1</v>
      </c>
      <c r="H117" s="32" t="s">
        <v>74</v>
      </c>
      <c r="I117" s="32" t="s">
        <v>107</v>
      </c>
    </row>
    <row r="118" spans="1:9" s="3" customFormat="1" ht="24">
      <c r="A118" s="61"/>
      <c r="B118" s="30" t="s">
        <v>202</v>
      </c>
      <c r="C118" s="30" t="s">
        <v>203</v>
      </c>
      <c r="D118" s="30" t="str">
        <f>VLOOKUP(C118,'[1]减少17名劳务 (2)'!$C:$F,4,FALSE)</f>
        <v>农村</v>
      </c>
      <c r="E118" s="30" t="s">
        <v>66</v>
      </c>
      <c r="F118" s="30" t="s">
        <v>57</v>
      </c>
      <c r="G118" s="31">
        <v>1</v>
      </c>
      <c r="H118" s="32" t="s">
        <v>74</v>
      </c>
      <c r="I118" s="32" t="s">
        <v>107</v>
      </c>
    </row>
    <row r="119" spans="1:9" s="3" customFormat="1" ht="24">
      <c r="A119" s="62"/>
      <c r="B119" s="30" t="s">
        <v>202</v>
      </c>
      <c r="C119" s="30" t="s">
        <v>204</v>
      </c>
      <c r="D119" s="30" t="str">
        <f>VLOOKUP(C119,'[1]减少17名劳务 (2)'!$C:$F,4,FALSE)</f>
        <v>农村</v>
      </c>
      <c r="E119" s="30" t="s">
        <v>104</v>
      </c>
      <c r="F119" s="30" t="s">
        <v>57</v>
      </c>
      <c r="G119" s="31">
        <v>1</v>
      </c>
      <c r="H119" s="32" t="s">
        <v>74</v>
      </c>
      <c r="I119" s="32" t="s">
        <v>107</v>
      </c>
    </row>
    <row r="120" spans="1:9" s="5" customFormat="1" ht="24.75" customHeight="1">
      <c r="A120" s="35" t="s">
        <v>205</v>
      </c>
      <c r="B120" s="36"/>
      <c r="C120" s="36"/>
      <c r="D120" s="36"/>
      <c r="E120" s="36"/>
      <c r="F120" s="37"/>
      <c r="G120" s="38">
        <f>SUM(G109:G119)</f>
        <v>13</v>
      </c>
      <c r="H120" s="23"/>
      <c r="I120" s="23"/>
    </row>
    <row r="121" spans="1:9" s="5" customFormat="1" ht="24">
      <c r="A121" s="60" t="s">
        <v>206</v>
      </c>
      <c r="B121" s="30" t="s">
        <v>207</v>
      </c>
      <c r="C121" s="30" t="s">
        <v>55</v>
      </c>
      <c r="D121" s="30" t="str">
        <f>VLOOKUP(C121,'[1]减少17名劳务 (2)'!$C:$F,4,FALSE)</f>
        <v>城市 </v>
      </c>
      <c r="E121" s="30" t="s">
        <v>62</v>
      </c>
      <c r="F121" s="30" t="s">
        <v>63</v>
      </c>
      <c r="G121" s="31">
        <v>1</v>
      </c>
      <c r="H121" s="32" t="s">
        <v>92</v>
      </c>
      <c r="I121" s="42"/>
    </row>
    <row r="122" spans="1:9" s="3" customFormat="1" ht="36">
      <c r="A122" s="61"/>
      <c r="B122" s="30" t="s">
        <v>207</v>
      </c>
      <c r="C122" s="30" t="s">
        <v>208</v>
      </c>
      <c r="D122" s="30" t="str">
        <f>VLOOKUP(C122,'[1]减少17名劳务 (2)'!$C:$F,4,FALSE)</f>
        <v>城市</v>
      </c>
      <c r="E122" s="30" t="s">
        <v>66</v>
      </c>
      <c r="F122" s="30" t="s">
        <v>209</v>
      </c>
      <c r="G122" s="31">
        <v>1</v>
      </c>
      <c r="H122" s="32" t="s">
        <v>92</v>
      </c>
      <c r="I122" s="32"/>
    </row>
    <row r="123" spans="1:9" s="3" customFormat="1" ht="36">
      <c r="A123" s="61"/>
      <c r="B123" s="30" t="s">
        <v>207</v>
      </c>
      <c r="C123" s="30" t="s">
        <v>210</v>
      </c>
      <c r="D123" s="30" t="str">
        <f>VLOOKUP(C123,'[1]减少17名劳务 (2)'!$C:$F,4,FALSE)</f>
        <v>城市</v>
      </c>
      <c r="E123" s="30" t="s">
        <v>66</v>
      </c>
      <c r="F123" s="30" t="s">
        <v>209</v>
      </c>
      <c r="G123" s="31">
        <v>1</v>
      </c>
      <c r="H123" s="32" t="s">
        <v>92</v>
      </c>
      <c r="I123" s="32"/>
    </row>
    <row r="124" spans="1:9" s="3" customFormat="1" ht="36">
      <c r="A124" s="61"/>
      <c r="B124" s="30" t="s">
        <v>207</v>
      </c>
      <c r="C124" s="30" t="s">
        <v>211</v>
      </c>
      <c r="D124" s="30" t="str">
        <f>VLOOKUP(C124,'[1]减少17名劳务 (2)'!$C:$F,4,FALSE)</f>
        <v>城市</v>
      </c>
      <c r="E124" s="30" t="s">
        <v>104</v>
      </c>
      <c r="F124" s="30" t="s">
        <v>209</v>
      </c>
      <c r="G124" s="31">
        <v>1</v>
      </c>
      <c r="H124" s="32" t="s">
        <v>92</v>
      </c>
      <c r="I124" s="32"/>
    </row>
    <row r="125" spans="1:9" s="3" customFormat="1" ht="36">
      <c r="A125" s="61"/>
      <c r="B125" s="30" t="s">
        <v>207</v>
      </c>
      <c r="C125" s="30" t="s">
        <v>212</v>
      </c>
      <c r="D125" s="30" t="str">
        <f>VLOOKUP(C125,'[1]减少17名劳务 (2)'!$C:$F,4,FALSE)</f>
        <v>农村</v>
      </c>
      <c r="E125" s="30" t="s">
        <v>88</v>
      </c>
      <c r="F125" s="30" t="s">
        <v>209</v>
      </c>
      <c r="G125" s="31">
        <v>1</v>
      </c>
      <c r="H125" s="32" t="s">
        <v>74</v>
      </c>
      <c r="I125" s="32"/>
    </row>
    <row r="126" spans="1:9" s="3" customFormat="1" ht="24">
      <c r="A126" s="61"/>
      <c r="B126" s="30" t="s">
        <v>213</v>
      </c>
      <c r="C126" s="30" t="s">
        <v>78</v>
      </c>
      <c r="D126" s="30" t="str">
        <f>VLOOKUP(C126,'[1]减少17名劳务 (2)'!$C:$F,4,FALSE)</f>
        <v>城市</v>
      </c>
      <c r="E126" s="30" t="s">
        <v>66</v>
      </c>
      <c r="F126" s="30" t="s">
        <v>214</v>
      </c>
      <c r="G126" s="31">
        <v>2</v>
      </c>
      <c r="H126" s="32" t="s">
        <v>79</v>
      </c>
      <c r="I126" s="32"/>
    </row>
    <row r="127" spans="1:9" s="3" customFormat="1" ht="24">
      <c r="A127" s="61"/>
      <c r="B127" s="30" t="s">
        <v>213</v>
      </c>
      <c r="C127" s="30" t="s">
        <v>215</v>
      </c>
      <c r="D127" s="30" t="str">
        <f>VLOOKUP(C127,'[1]减少17名劳务 (2)'!$C:$F,4,FALSE)</f>
        <v>农村</v>
      </c>
      <c r="E127" s="30" t="s">
        <v>66</v>
      </c>
      <c r="F127" s="30" t="s">
        <v>214</v>
      </c>
      <c r="G127" s="31">
        <v>1</v>
      </c>
      <c r="H127" s="32" t="s">
        <v>74</v>
      </c>
      <c r="I127" s="32"/>
    </row>
    <row r="128" spans="1:9" s="3" customFormat="1" ht="24">
      <c r="A128" s="61"/>
      <c r="B128" s="40" t="s">
        <v>216</v>
      </c>
      <c r="C128" s="40" t="s">
        <v>78</v>
      </c>
      <c r="D128" s="30" t="str">
        <f>VLOOKUP(C128,'[1]减少17名劳务 (2)'!$C:$F,4,FALSE)</f>
        <v>城市</v>
      </c>
      <c r="E128" s="40" t="s">
        <v>66</v>
      </c>
      <c r="F128" s="40" t="s">
        <v>57</v>
      </c>
      <c r="G128" s="41">
        <v>1</v>
      </c>
      <c r="H128" s="42" t="s">
        <v>79</v>
      </c>
      <c r="I128" s="42"/>
    </row>
    <row r="129" spans="1:9" s="3" customFormat="1" ht="24">
      <c r="A129" s="61"/>
      <c r="B129" s="30" t="s">
        <v>216</v>
      </c>
      <c r="C129" s="30" t="s">
        <v>217</v>
      </c>
      <c r="D129" s="30" t="str">
        <f>VLOOKUP(C129,'[1]减少17名劳务 (2)'!$C:$F,4,FALSE)</f>
        <v>农村</v>
      </c>
      <c r="E129" s="30" t="s">
        <v>66</v>
      </c>
      <c r="F129" s="30" t="s">
        <v>57</v>
      </c>
      <c r="G129" s="31">
        <v>1</v>
      </c>
      <c r="H129" s="32" t="s">
        <v>74</v>
      </c>
      <c r="I129" s="32"/>
    </row>
    <row r="130" spans="1:9" s="3" customFormat="1" ht="24">
      <c r="A130" s="62"/>
      <c r="B130" s="30" t="s">
        <v>216</v>
      </c>
      <c r="C130" s="30" t="s">
        <v>218</v>
      </c>
      <c r="D130" s="30" t="str">
        <f>VLOOKUP(C130,'[1]减少17名劳务 (2)'!$C:$F,4,FALSE)</f>
        <v>农村</v>
      </c>
      <c r="E130" s="30" t="s">
        <v>66</v>
      </c>
      <c r="F130" s="30" t="s">
        <v>57</v>
      </c>
      <c r="G130" s="31">
        <v>1</v>
      </c>
      <c r="H130" s="32" t="s">
        <v>74</v>
      </c>
      <c r="I130" s="32"/>
    </row>
    <row r="131" spans="1:9" s="5" customFormat="1" ht="24.75" customHeight="1">
      <c r="A131" s="35" t="s">
        <v>219</v>
      </c>
      <c r="B131" s="36"/>
      <c r="C131" s="36"/>
      <c r="D131" s="36"/>
      <c r="E131" s="36"/>
      <c r="F131" s="37"/>
      <c r="G131" s="38">
        <f>SUM(G121:G130)</f>
        <v>11</v>
      </c>
      <c r="H131" s="23"/>
      <c r="I131" s="23"/>
    </row>
    <row r="132" spans="1:9" s="5" customFormat="1" ht="24">
      <c r="A132" s="60" t="s">
        <v>220</v>
      </c>
      <c r="B132" s="30" t="s">
        <v>221</v>
      </c>
      <c r="C132" s="30" t="s">
        <v>55</v>
      </c>
      <c r="D132" s="30" t="str">
        <f>VLOOKUP(C132,'[1]减少17名劳务 (2)'!$C:$F,4,FALSE)</f>
        <v>城市 </v>
      </c>
      <c r="E132" s="30" t="s">
        <v>62</v>
      </c>
      <c r="F132" s="30" t="s">
        <v>63</v>
      </c>
      <c r="G132" s="31">
        <v>1</v>
      </c>
      <c r="H132" s="32" t="s">
        <v>92</v>
      </c>
      <c r="I132" s="42"/>
    </row>
    <row r="133" spans="1:9" s="3" customFormat="1" ht="24">
      <c r="A133" s="61"/>
      <c r="B133" s="30" t="s">
        <v>221</v>
      </c>
      <c r="C133" s="30" t="s">
        <v>222</v>
      </c>
      <c r="D133" s="30" t="str">
        <f>VLOOKUP(C133,'[1]减少17名劳务 (2)'!$C:$F,4,FALSE)</f>
        <v>城市</v>
      </c>
      <c r="E133" s="30" t="s">
        <v>66</v>
      </c>
      <c r="F133" s="30" t="s">
        <v>57</v>
      </c>
      <c r="G133" s="31">
        <v>1</v>
      </c>
      <c r="H133" s="32" t="s">
        <v>92</v>
      </c>
      <c r="I133" s="32"/>
    </row>
    <row r="134" spans="1:9" s="3" customFormat="1" ht="24">
      <c r="A134" s="61"/>
      <c r="B134" s="30" t="s">
        <v>221</v>
      </c>
      <c r="C134" s="30" t="s">
        <v>223</v>
      </c>
      <c r="D134" s="30" t="str">
        <f>VLOOKUP(C134,'[1]减少17名劳务 (2)'!$C:$F,4,FALSE)</f>
        <v>城市</v>
      </c>
      <c r="E134" s="30" t="s">
        <v>66</v>
      </c>
      <c r="F134" s="30" t="s">
        <v>57</v>
      </c>
      <c r="G134" s="31">
        <v>1</v>
      </c>
      <c r="H134" s="32" t="s">
        <v>92</v>
      </c>
      <c r="I134" s="32"/>
    </row>
    <row r="135" spans="1:9" s="3" customFormat="1" ht="24">
      <c r="A135" s="61"/>
      <c r="B135" s="30" t="s">
        <v>221</v>
      </c>
      <c r="C135" s="30" t="s">
        <v>224</v>
      </c>
      <c r="D135" s="30" t="str">
        <f>VLOOKUP(C135,'[1]减少17名劳务 (2)'!$C:$F,4,FALSE)</f>
        <v>城市</v>
      </c>
      <c r="E135" s="30" t="s">
        <v>66</v>
      </c>
      <c r="F135" s="30" t="s">
        <v>57</v>
      </c>
      <c r="G135" s="31">
        <v>1</v>
      </c>
      <c r="H135" s="32" t="s">
        <v>92</v>
      </c>
      <c r="I135" s="32"/>
    </row>
    <row r="136" spans="1:9" s="3" customFormat="1" ht="24">
      <c r="A136" s="61"/>
      <c r="B136" s="30" t="s">
        <v>221</v>
      </c>
      <c r="C136" s="30" t="s">
        <v>225</v>
      </c>
      <c r="D136" s="30" t="str">
        <f>VLOOKUP(C136,'[1]减少17名劳务 (2)'!$C:$F,4,FALSE)</f>
        <v>农村</v>
      </c>
      <c r="E136" s="30" t="s">
        <v>66</v>
      </c>
      <c r="F136" s="30" t="s">
        <v>57</v>
      </c>
      <c r="G136" s="31">
        <v>1</v>
      </c>
      <c r="H136" s="32" t="s">
        <v>74</v>
      </c>
      <c r="I136" s="32"/>
    </row>
    <row r="137" spans="1:9" s="3" customFormat="1" ht="24">
      <c r="A137" s="61"/>
      <c r="B137" s="30" t="s">
        <v>226</v>
      </c>
      <c r="C137" s="30" t="s">
        <v>78</v>
      </c>
      <c r="D137" s="30" t="str">
        <f>VLOOKUP(C137,'[1]减少17名劳务 (2)'!$C:$F,4,FALSE)</f>
        <v>城市</v>
      </c>
      <c r="E137" s="30" t="s">
        <v>66</v>
      </c>
      <c r="F137" s="30" t="s">
        <v>227</v>
      </c>
      <c r="G137" s="31">
        <v>1</v>
      </c>
      <c r="H137" s="32" t="s">
        <v>79</v>
      </c>
      <c r="I137" s="32" t="s">
        <v>107</v>
      </c>
    </row>
    <row r="138" spans="1:9" s="3" customFormat="1" ht="24">
      <c r="A138" s="61"/>
      <c r="B138" s="30" t="s">
        <v>226</v>
      </c>
      <c r="C138" s="30" t="s">
        <v>228</v>
      </c>
      <c r="D138" s="30" t="str">
        <f>VLOOKUP(C138,'[1]减少17名劳务 (2)'!$C:$F,4,FALSE)</f>
        <v>农村</v>
      </c>
      <c r="E138" s="30" t="s">
        <v>66</v>
      </c>
      <c r="F138" s="30" t="s">
        <v>227</v>
      </c>
      <c r="G138" s="31">
        <v>1</v>
      </c>
      <c r="H138" s="32" t="s">
        <v>74</v>
      </c>
      <c r="I138" s="32" t="s">
        <v>107</v>
      </c>
    </row>
    <row r="139" spans="1:9" s="3" customFormat="1" ht="24">
      <c r="A139" s="61"/>
      <c r="B139" s="30" t="s">
        <v>226</v>
      </c>
      <c r="C139" s="30" t="s">
        <v>229</v>
      </c>
      <c r="D139" s="30" t="str">
        <f>VLOOKUP(C139,'[1]减少17名劳务 (2)'!$C:$F,4,FALSE)</f>
        <v>农村</v>
      </c>
      <c r="E139" s="30" t="s">
        <v>66</v>
      </c>
      <c r="F139" s="30" t="s">
        <v>227</v>
      </c>
      <c r="G139" s="31">
        <v>1</v>
      </c>
      <c r="H139" s="32" t="s">
        <v>74</v>
      </c>
      <c r="I139" s="32" t="s">
        <v>107</v>
      </c>
    </row>
    <row r="140" spans="1:9" s="3" customFormat="1" ht="24">
      <c r="A140" s="61"/>
      <c r="B140" s="30" t="s">
        <v>230</v>
      </c>
      <c r="C140" s="30" t="s">
        <v>231</v>
      </c>
      <c r="D140" s="30" t="str">
        <f>VLOOKUP(C140,'[1]减少17名劳务 (2)'!$C:$F,4,FALSE)</f>
        <v>农村</v>
      </c>
      <c r="E140" s="30" t="s">
        <v>66</v>
      </c>
      <c r="F140" s="30" t="s">
        <v>57</v>
      </c>
      <c r="G140" s="31">
        <v>1</v>
      </c>
      <c r="H140" s="32" t="s">
        <v>74</v>
      </c>
      <c r="I140" s="32" t="s">
        <v>107</v>
      </c>
    </row>
    <row r="141" spans="1:9" s="3" customFormat="1" ht="24">
      <c r="A141" s="61"/>
      <c r="B141" s="30" t="s">
        <v>232</v>
      </c>
      <c r="C141" s="30" t="s">
        <v>233</v>
      </c>
      <c r="D141" s="30" t="str">
        <f>VLOOKUP(C141,'[1]减少17名劳务 (2)'!$C:$F,4,FALSE)</f>
        <v>城市</v>
      </c>
      <c r="E141" s="30" t="s">
        <v>121</v>
      </c>
      <c r="F141" s="30" t="s">
        <v>36</v>
      </c>
      <c r="G141" s="31">
        <v>1</v>
      </c>
      <c r="H141" s="32" t="s">
        <v>79</v>
      </c>
      <c r="I141" s="32" t="s">
        <v>107</v>
      </c>
    </row>
    <row r="142" spans="1:9" s="3" customFormat="1" ht="24">
      <c r="A142" s="61"/>
      <c r="B142" s="30" t="s">
        <v>232</v>
      </c>
      <c r="C142" s="30" t="s">
        <v>78</v>
      </c>
      <c r="D142" s="30" t="str">
        <f>VLOOKUP(C142,'[1]减少17名劳务 (2)'!$C:$F,4,FALSE)</f>
        <v>城市</v>
      </c>
      <c r="E142" s="30" t="s">
        <v>97</v>
      </c>
      <c r="F142" s="30" t="s">
        <v>57</v>
      </c>
      <c r="G142" s="31">
        <v>1</v>
      </c>
      <c r="H142" s="32" t="s">
        <v>79</v>
      </c>
      <c r="I142" s="32" t="s">
        <v>107</v>
      </c>
    </row>
    <row r="143" spans="1:9" s="3" customFormat="1" ht="24">
      <c r="A143" s="61"/>
      <c r="B143" s="30" t="s">
        <v>234</v>
      </c>
      <c r="C143" s="30" t="s">
        <v>235</v>
      </c>
      <c r="D143" s="30" t="str">
        <f>VLOOKUP(C143,'[1]减少17名劳务 (2)'!$C:$F,4,FALSE)</f>
        <v>城市</v>
      </c>
      <c r="E143" s="30" t="s">
        <v>88</v>
      </c>
      <c r="F143" s="30" t="s">
        <v>227</v>
      </c>
      <c r="G143" s="31">
        <v>1</v>
      </c>
      <c r="H143" s="32" t="s">
        <v>79</v>
      </c>
      <c r="I143" s="32" t="s">
        <v>107</v>
      </c>
    </row>
    <row r="144" spans="1:9" s="3" customFormat="1" ht="24">
      <c r="A144" s="61"/>
      <c r="B144" s="30" t="s">
        <v>234</v>
      </c>
      <c r="C144" s="30" t="s">
        <v>236</v>
      </c>
      <c r="D144" s="30" t="str">
        <f>VLOOKUP(C144,'[1]减少17名劳务 (2)'!$C:$F,4,FALSE)</f>
        <v>城市</v>
      </c>
      <c r="E144" s="30" t="s">
        <v>88</v>
      </c>
      <c r="F144" s="30" t="s">
        <v>227</v>
      </c>
      <c r="G144" s="31">
        <v>1</v>
      </c>
      <c r="H144" s="32" t="s">
        <v>79</v>
      </c>
      <c r="I144" s="32" t="s">
        <v>107</v>
      </c>
    </row>
    <row r="145" spans="1:9" s="3" customFormat="1" ht="24">
      <c r="A145" s="62"/>
      <c r="B145" s="30" t="s">
        <v>237</v>
      </c>
      <c r="C145" s="30" t="s">
        <v>238</v>
      </c>
      <c r="D145" s="30" t="str">
        <f>VLOOKUP(C145,'[1]减少17名劳务 (2)'!$C:$F,4,FALSE)</f>
        <v>城市</v>
      </c>
      <c r="E145" s="30" t="s">
        <v>88</v>
      </c>
      <c r="F145" s="30" t="s">
        <v>57</v>
      </c>
      <c r="G145" s="31">
        <v>1</v>
      </c>
      <c r="H145" s="32" t="s">
        <v>79</v>
      </c>
      <c r="I145" s="32" t="s">
        <v>107</v>
      </c>
    </row>
    <row r="146" spans="1:9" s="5" customFormat="1" ht="24.75" customHeight="1">
      <c r="A146" s="35" t="s">
        <v>239</v>
      </c>
      <c r="B146" s="36"/>
      <c r="C146" s="36"/>
      <c r="D146" s="36"/>
      <c r="E146" s="36"/>
      <c r="F146" s="37"/>
      <c r="G146" s="38">
        <f>SUM(G132:G145)</f>
        <v>14</v>
      </c>
      <c r="H146" s="23"/>
      <c r="I146" s="23"/>
    </row>
    <row r="147" spans="1:9" s="3" customFormat="1" ht="24">
      <c r="A147" s="60" t="s">
        <v>240</v>
      </c>
      <c r="B147" s="30" t="s">
        <v>241</v>
      </c>
      <c r="C147" s="30" t="s">
        <v>55</v>
      </c>
      <c r="D147" s="30" t="str">
        <f>VLOOKUP(C147,'[1]减少17名劳务 (2)'!$C:$F,4,FALSE)</f>
        <v>城市 </v>
      </c>
      <c r="E147" s="30" t="s">
        <v>62</v>
      </c>
      <c r="F147" s="30" t="s">
        <v>63</v>
      </c>
      <c r="G147" s="31">
        <v>1</v>
      </c>
      <c r="H147" s="32" t="s">
        <v>92</v>
      </c>
      <c r="I147" s="32"/>
    </row>
    <row r="148" spans="1:9" s="5" customFormat="1" ht="24">
      <c r="A148" s="61"/>
      <c r="B148" s="30" t="s">
        <v>241</v>
      </c>
      <c r="C148" s="30" t="s">
        <v>100</v>
      </c>
      <c r="D148" s="30" t="str">
        <f>VLOOKUP(C148,'[1]减少17名劳务 (2)'!$C:$F,4,FALSE)</f>
        <v>城市</v>
      </c>
      <c r="E148" s="30" t="s">
        <v>242</v>
      </c>
      <c r="F148" s="30" t="s">
        <v>36</v>
      </c>
      <c r="G148" s="31">
        <v>1</v>
      </c>
      <c r="H148" s="32" t="s">
        <v>92</v>
      </c>
      <c r="I148" s="42"/>
    </row>
    <row r="149" spans="1:9" s="5" customFormat="1" ht="24">
      <c r="A149" s="61"/>
      <c r="B149" s="40" t="s">
        <v>241</v>
      </c>
      <c r="C149" s="40" t="s">
        <v>55</v>
      </c>
      <c r="D149" s="30" t="str">
        <f>VLOOKUP(C149,'[1]减少17名劳务 (2)'!$C:$F,4,FALSE)</f>
        <v>城市 </v>
      </c>
      <c r="E149" s="40" t="s">
        <v>66</v>
      </c>
      <c r="F149" s="40" t="s">
        <v>57</v>
      </c>
      <c r="G149" s="41">
        <v>1</v>
      </c>
      <c r="H149" s="32" t="s">
        <v>92</v>
      </c>
      <c r="I149" s="42"/>
    </row>
    <row r="150" spans="1:9" s="3" customFormat="1" ht="24">
      <c r="A150" s="61"/>
      <c r="B150" s="30" t="s">
        <v>243</v>
      </c>
      <c r="C150" s="30" t="s">
        <v>244</v>
      </c>
      <c r="D150" s="30" t="str">
        <f>VLOOKUP(C150,'[1]减少17名劳务 (2)'!$C:$F,4,FALSE)</f>
        <v>城市</v>
      </c>
      <c r="E150" s="30" t="s">
        <v>88</v>
      </c>
      <c r="F150" s="30" t="s">
        <v>57</v>
      </c>
      <c r="G150" s="31">
        <v>1</v>
      </c>
      <c r="H150" s="32" t="s">
        <v>79</v>
      </c>
      <c r="I150" s="32"/>
    </row>
    <row r="151" spans="1:9" s="3" customFormat="1" ht="24">
      <c r="A151" s="61"/>
      <c r="B151" s="30" t="s">
        <v>243</v>
      </c>
      <c r="C151" s="30" t="s">
        <v>245</v>
      </c>
      <c r="D151" s="30" t="str">
        <f>VLOOKUP(C151,'[1]减少17名劳务 (2)'!$C:$F,4,FALSE)</f>
        <v>城市</v>
      </c>
      <c r="E151" s="30" t="s">
        <v>88</v>
      </c>
      <c r="F151" s="30" t="s">
        <v>57</v>
      </c>
      <c r="G151" s="31">
        <v>1</v>
      </c>
      <c r="H151" s="32" t="s">
        <v>79</v>
      </c>
      <c r="I151" s="32"/>
    </row>
    <row r="152" spans="1:9" s="3" customFormat="1" ht="24">
      <c r="A152" s="61"/>
      <c r="B152" s="30" t="s">
        <v>246</v>
      </c>
      <c r="C152" s="30" t="s">
        <v>78</v>
      </c>
      <c r="D152" s="30" t="str">
        <f>VLOOKUP(C152,'[1]减少17名劳务 (2)'!$C:$F,4,FALSE)</f>
        <v>城市</v>
      </c>
      <c r="E152" s="30" t="s">
        <v>66</v>
      </c>
      <c r="F152" s="30" t="s">
        <v>247</v>
      </c>
      <c r="G152" s="31">
        <v>1</v>
      </c>
      <c r="H152" s="32" t="s">
        <v>79</v>
      </c>
      <c r="I152" s="32"/>
    </row>
    <row r="153" spans="1:9" s="3" customFormat="1" ht="24">
      <c r="A153" s="61"/>
      <c r="B153" s="30" t="s">
        <v>246</v>
      </c>
      <c r="C153" s="30" t="s">
        <v>248</v>
      </c>
      <c r="D153" s="30" t="str">
        <f>VLOOKUP(C153,'[1]减少17名劳务 (2)'!$C:$F,4,FALSE)</f>
        <v>农村</v>
      </c>
      <c r="E153" s="30" t="s">
        <v>66</v>
      </c>
      <c r="F153" s="30" t="s">
        <v>57</v>
      </c>
      <c r="G153" s="31">
        <v>1</v>
      </c>
      <c r="H153" s="32" t="s">
        <v>74</v>
      </c>
      <c r="I153" s="48"/>
    </row>
    <row r="154" spans="1:9" s="3" customFormat="1" ht="24">
      <c r="A154" s="61"/>
      <c r="B154" s="30" t="s">
        <v>246</v>
      </c>
      <c r="C154" s="30" t="s">
        <v>249</v>
      </c>
      <c r="D154" s="30" t="str">
        <f>VLOOKUP(C154,'[1]减少17名劳务 (2)'!$C:$F,4,FALSE)</f>
        <v>农村</v>
      </c>
      <c r="E154" s="30" t="s">
        <v>66</v>
      </c>
      <c r="F154" s="30" t="s">
        <v>57</v>
      </c>
      <c r="G154" s="31">
        <v>1</v>
      </c>
      <c r="H154" s="32" t="s">
        <v>74</v>
      </c>
      <c r="I154" s="32" t="s">
        <v>107</v>
      </c>
    </row>
    <row r="155" spans="1:9" s="3" customFormat="1" ht="24">
      <c r="A155" s="61"/>
      <c r="B155" s="30" t="s">
        <v>250</v>
      </c>
      <c r="C155" s="30" t="s">
        <v>78</v>
      </c>
      <c r="D155" s="30" t="str">
        <f>VLOOKUP(C155,'[1]减少17名劳务 (2)'!$C:$F,4,FALSE)</f>
        <v>城市</v>
      </c>
      <c r="E155" s="30" t="s">
        <v>66</v>
      </c>
      <c r="F155" s="30" t="s">
        <v>251</v>
      </c>
      <c r="G155" s="31">
        <v>1</v>
      </c>
      <c r="H155" s="32" t="s">
        <v>79</v>
      </c>
      <c r="I155" s="32"/>
    </row>
    <row r="156" spans="1:9" s="3" customFormat="1" ht="24">
      <c r="A156" s="61"/>
      <c r="B156" s="30" t="s">
        <v>250</v>
      </c>
      <c r="C156" s="30" t="s">
        <v>252</v>
      </c>
      <c r="D156" s="30" t="str">
        <f>VLOOKUP(C156,'[1]减少17名劳务 (2)'!$C:$F,4,FALSE)</f>
        <v>城市</v>
      </c>
      <c r="E156" s="30" t="s">
        <v>104</v>
      </c>
      <c r="F156" s="30" t="s">
        <v>57</v>
      </c>
      <c r="G156" s="31">
        <v>1</v>
      </c>
      <c r="H156" s="32" t="s">
        <v>79</v>
      </c>
      <c r="I156" s="32"/>
    </row>
    <row r="157" spans="1:9" s="3" customFormat="1" ht="24">
      <c r="A157" s="62"/>
      <c r="B157" s="30" t="s">
        <v>250</v>
      </c>
      <c r="C157" s="30" t="s">
        <v>253</v>
      </c>
      <c r="D157" s="30" t="str">
        <f>VLOOKUP(C157,'[1]减少17名劳务 (2)'!$C:$F,4,FALSE)</f>
        <v>农村</v>
      </c>
      <c r="E157" s="30" t="s">
        <v>118</v>
      </c>
      <c r="F157" s="30" t="s">
        <v>36</v>
      </c>
      <c r="G157" s="31">
        <v>1</v>
      </c>
      <c r="H157" s="32" t="s">
        <v>74</v>
      </c>
      <c r="I157" s="32"/>
    </row>
    <row r="158" spans="1:9" s="5" customFormat="1" ht="24.75" customHeight="1">
      <c r="A158" s="35" t="s">
        <v>254</v>
      </c>
      <c r="B158" s="36"/>
      <c r="C158" s="36"/>
      <c r="D158" s="36"/>
      <c r="E158" s="36"/>
      <c r="F158" s="37"/>
      <c r="G158" s="38">
        <f>SUM(G147:G157)</f>
        <v>11</v>
      </c>
      <c r="H158" s="23"/>
      <c r="I158" s="23"/>
    </row>
    <row r="159" spans="1:9" s="3" customFormat="1" ht="24">
      <c r="A159" s="60" t="s">
        <v>255</v>
      </c>
      <c r="B159" s="30" t="s">
        <v>256</v>
      </c>
      <c r="C159" s="30" t="s">
        <v>55</v>
      </c>
      <c r="D159" s="30" t="str">
        <f>VLOOKUP(C159,'[1]减少17名劳务 (2)'!$C:$F,4,FALSE)</f>
        <v>城市 </v>
      </c>
      <c r="E159" s="30" t="s">
        <v>62</v>
      </c>
      <c r="F159" s="30" t="s">
        <v>63</v>
      </c>
      <c r="G159" s="31">
        <v>1</v>
      </c>
      <c r="H159" s="32" t="s">
        <v>92</v>
      </c>
      <c r="I159" s="32"/>
    </row>
    <row r="160" spans="1:9" s="5" customFormat="1" ht="24">
      <c r="A160" s="61"/>
      <c r="B160" s="30" t="s">
        <v>256</v>
      </c>
      <c r="C160" s="30" t="s">
        <v>55</v>
      </c>
      <c r="D160" s="30" t="str">
        <f>VLOOKUP(C160,'[1]减少17名劳务 (2)'!$C:$F,4,FALSE)</f>
        <v>城市 </v>
      </c>
      <c r="E160" s="30" t="s">
        <v>66</v>
      </c>
      <c r="F160" s="30" t="s">
        <v>57</v>
      </c>
      <c r="G160" s="31">
        <v>3</v>
      </c>
      <c r="H160" s="32" t="s">
        <v>92</v>
      </c>
      <c r="I160" s="42"/>
    </row>
    <row r="161" spans="1:9" s="3" customFormat="1" ht="24">
      <c r="A161" s="61"/>
      <c r="B161" s="30" t="s">
        <v>256</v>
      </c>
      <c r="C161" s="30" t="s">
        <v>257</v>
      </c>
      <c r="D161" s="30" t="str">
        <f>VLOOKUP(C161,'[1]减少17名劳务 (2)'!$C:$F,4,FALSE)</f>
        <v>城市</v>
      </c>
      <c r="E161" s="30" t="s">
        <v>66</v>
      </c>
      <c r="F161" s="30" t="s">
        <v>149</v>
      </c>
      <c r="G161" s="31">
        <v>2</v>
      </c>
      <c r="H161" s="32" t="s">
        <v>92</v>
      </c>
      <c r="I161" s="32"/>
    </row>
    <row r="162" spans="1:9" s="5" customFormat="1" ht="24">
      <c r="A162" s="61"/>
      <c r="B162" s="40" t="s">
        <v>258</v>
      </c>
      <c r="C162" s="49" t="s">
        <v>259</v>
      </c>
      <c r="D162" s="30" t="str">
        <f>VLOOKUP(C162,'[1]减少17名劳务 (2)'!$C:$F,4,FALSE)</f>
        <v>农村</v>
      </c>
      <c r="E162" s="49" t="s">
        <v>66</v>
      </c>
      <c r="F162" s="40" t="s">
        <v>149</v>
      </c>
      <c r="G162" s="41">
        <v>1</v>
      </c>
      <c r="H162" s="39" t="s">
        <v>74</v>
      </c>
      <c r="I162" s="32" t="s">
        <v>107</v>
      </c>
    </row>
    <row r="163" spans="1:9" s="3" customFormat="1" ht="24">
      <c r="A163" s="61"/>
      <c r="B163" s="30" t="s">
        <v>258</v>
      </c>
      <c r="C163" s="30" t="s">
        <v>260</v>
      </c>
      <c r="D163" s="30" t="str">
        <f>VLOOKUP(C163,'[1]减少17名劳务 (2)'!$C:$F,4,FALSE)</f>
        <v>农村</v>
      </c>
      <c r="E163" s="30" t="s">
        <v>66</v>
      </c>
      <c r="F163" s="30" t="s">
        <v>149</v>
      </c>
      <c r="G163" s="31">
        <v>1</v>
      </c>
      <c r="H163" s="39" t="s">
        <v>74</v>
      </c>
      <c r="I163" s="32" t="s">
        <v>107</v>
      </c>
    </row>
    <row r="164" spans="1:9" s="3" customFormat="1" ht="24">
      <c r="A164" s="61"/>
      <c r="B164" s="30" t="s">
        <v>258</v>
      </c>
      <c r="C164" s="30" t="s">
        <v>261</v>
      </c>
      <c r="D164" s="30" t="str">
        <f>VLOOKUP(C164,'[1]减少17名劳务 (2)'!$C:$F,4,FALSE)</f>
        <v>农村</v>
      </c>
      <c r="E164" s="30" t="s">
        <v>66</v>
      </c>
      <c r="F164" s="30" t="s">
        <v>149</v>
      </c>
      <c r="G164" s="31">
        <v>1</v>
      </c>
      <c r="H164" s="39" t="s">
        <v>74</v>
      </c>
      <c r="I164" s="32" t="s">
        <v>107</v>
      </c>
    </row>
    <row r="165" spans="1:9" s="3" customFormat="1" ht="24">
      <c r="A165" s="61"/>
      <c r="B165" s="30" t="s">
        <v>258</v>
      </c>
      <c r="C165" s="30" t="s">
        <v>262</v>
      </c>
      <c r="D165" s="30" t="str">
        <f>VLOOKUP(C165,'[1]减少17名劳务 (2)'!$C:$F,4,FALSE)</f>
        <v>农村</v>
      </c>
      <c r="E165" s="30" t="s">
        <v>66</v>
      </c>
      <c r="F165" s="30" t="s">
        <v>149</v>
      </c>
      <c r="G165" s="31">
        <v>1</v>
      </c>
      <c r="H165" s="39" t="s">
        <v>74</v>
      </c>
      <c r="I165" s="32" t="s">
        <v>107</v>
      </c>
    </row>
    <row r="166" spans="1:9" s="3" customFormat="1" ht="24">
      <c r="A166" s="62"/>
      <c r="B166" s="30" t="s">
        <v>263</v>
      </c>
      <c r="C166" s="30" t="s">
        <v>264</v>
      </c>
      <c r="D166" s="30" t="str">
        <f>VLOOKUP(C166,'[1]减少17名劳务 (2)'!$C:$F,4,FALSE)</f>
        <v>农村</v>
      </c>
      <c r="E166" s="30" t="s">
        <v>66</v>
      </c>
      <c r="F166" s="30" t="s">
        <v>149</v>
      </c>
      <c r="G166" s="31">
        <v>1</v>
      </c>
      <c r="H166" s="39" t="s">
        <v>74</v>
      </c>
      <c r="I166" s="32" t="s">
        <v>107</v>
      </c>
    </row>
    <row r="167" spans="1:9" s="5" customFormat="1" ht="24.75" customHeight="1">
      <c r="A167" s="35" t="s">
        <v>265</v>
      </c>
      <c r="B167" s="36"/>
      <c r="C167" s="36"/>
      <c r="D167" s="36"/>
      <c r="E167" s="36"/>
      <c r="F167" s="37"/>
      <c r="G167" s="38">
        <f>SUM(G159:G166)</f>
        <v>11</v>
      </c>
      <c r="H167" s="23"/>
      <c r="I167" s="54"/>
    </row>
    <row r="168" spans="1:9" s="3" customFormat="1" ht="36" customHeight="1">
      <c r="A168" s="32" t="s">
        <v>11</v>
      </c>
      <c r="B168" s="30" t="s">
        <v>266</v>
      </c>
      <c r="C168" s="30" t="s">
        <v>267</v>
      </c>
      <c r="D168" s="30" t="str">
        <f>VLOOKUP(C168,'[1]减少17名劳务 (2)'!$C:$F,4,FALSE)</f>
        <v>城市 </v>
      </c>
      <c r="E168" s="30" t="s">
        <v>268</v>
      </c>
      <c r="F168" s="30" t="s">
        <v>269</v>
      </c>
      <c r="G168" s="31">
        <v>1</v>
      </c>
      <c r="H168" s="32"/>
      <c r="I168" s="30"/>
    </row>
    <row r="169" spans="1:9" s="6" customFormat="1" ht="24.75" customHeight="1">
      <c r="A169" s="35" t="s">
        <v>270</v>
      </c>
      <c r="B169" s="36"/>
      <c r="C169" s="36"/>
      <c r="D169" s="36"/>
      <c r="E169" s="36"/>
      <c r="F169" s="37"/>
      <c r="G169" s="38">
        <f>G17+G39+G72+G91+G108+G120+G131+G146+G158+G167+G168</f>
        <v>184</v>
      </c>
      <c r="H169" s="23"/>
      <c r="I169" s="55"/>
    </row>
    <row r="170" spans="1:9" s="7" customFormat="1" ht="18.75">
      <c r="A170" s="66"/>
      <c r="B170" s="51"/>
      <c r="C170" s="51"/>
      <c r="D170" s="51"/>
      <c r="E170" s="51"/>
      <c r="F170" s="51"/>
      <c r="G170" s="52"/>
      <c r="H170" s="53"/>
      <c r="I170" s="56"/>
    </row>
    <row r="171" spans="1:9" s="7" customFormat="1" ht="18.75">
      <c r="A171" s="66"/>
      <c r="B171" s="51"/>
      <c r="C171" s="51"/>
      <c r="D171" s="51"/>
      <c r="E171" s="51"/>
      <c r="F171" s="51"/>
      <c r="G171" s="52"/>
      <c r="H171" s="53"/>
      <c r="I171" s="56"/>
    </row>
    <row r="172" spans="1:9" s="7" customFormat="1" ht="18.75">
      <c r="A172" s="66"/>
      <c r="B172" s="51"/>
      <c r="C172" s="51"/>
      <c r="D172" s="51"/>
      <c r="E172" s="51"/>
      <c r="F172" s="51"/>
      <c r="G172" s="52"/>
      <c r="H172" s="53"/>
      <c r="I172" s="56"/>
    </row>
    <row r="173" spans="1:8" ht="18.75">
      <c r="A173" s="66"/>
      <c r="B173" s="51"/>
      <c r="C173" s="51"/>
      <c r="D173" s="51"/>
      <c r="E173" s="51"/>
      <c r="F173" s="51"/>
      <c r="G173" s="52"/>
      <c r="H173" s="53"/>
    </row>
  </sheetData>
  <sheetProtection/>
  <autoFilter ref="A5:I169"/>
  <mergeCells count="32">
    <mergeCell ref="A2:I2"/>
    <mergeCell ref="A3:B3"/>
    <mergeCell ref="A17:F17"/>
    <mergeCell ref="A39:F39"/>
    <mergeCell ref="A72:F72"/>
    <mergeCell ref="A91:F91"/>
    <mergeCell ref="A108:F108"/>
    <mergeCell ref="A120:F120"/>
    <mergeCell ref="A131:F131"/>
    <mergeCell ref="A146:F146"/>
    <mergeCell ref="A158:F158"/>
    <mergeCell ref="A167:F167"/>
    <mergeCell ref="A169:F169"/>
    <mergeCell ref="A4:A5"/>
    <mergeCell ref="A6:A16"/>
    <mergeCell ref="A18:A38"/>
    <mergeCell ref="A40:A71"/>
    <mergeCell ref="A73:A90"/>
    <mergeCell ref="A92:A107"/>
    <mergeCell ref="A109:A119"/>
    <mergeCell ref="A121:A130"/>
    <mergeCell ref="A132:A145"/>
    <mergeCell ref="A147:A157"/>
    <mergeCell ref="A159:A166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43" right="0.24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5"/>
  <sheetViews>
    <sheetView tabSelected="1" workbookViewId="0" topLeftCell="A1">
      <pane ySplit="5" topLeftCell="A143" activePane="bottomLeft" state="frozen"/>
      <selection pane="bottomLeft" activeCell="H169" sqref="H169"/>
    </sheetView>
  </sheetViews>
  <sheetFormatPr defaultColWidth="9.00390625" defaultRowHeight="14.25"/>
  <cols>
    <col min="1" max="1" width="4.75390625" style="8" customWidth="1"/>
    <col min="2" max="2" width="8.50390625" style="9" customWidth="1"/>
    <col min="3" max="3" width="15.75390625" style="9" customWidth="1"/>
    <col min="4" max="4" width="5.75390625" style="9" customWidth="1"/>
    <col min="5" max="5" width="9.625" style="9" customWidth="1"/>
    <col min="6" max="6" width="17.125" style="9" customWidth="1"/>
    <col min="7" max="7" width="3.875" style="10" customWidth="1"/>
    <col min="8" max="8" width="12.625" style="11" customWidth="1"/>
    <col min="9" max="9" width="12.50390625" style="12" customWidth="1"/>
    <col min="10" max="16384" width="9.00390625" style="13" customWidth="1"/>
  </cols>
  <sheetData>
    <row r="1" spans="1:9" s="1" customFormat="1" ht="14.25">
      <c r="A1" s="14" t="s">
        <v>271</v>
      </c>
      <c r="B1" s="15"/>
      <c r="C1" s="15"/>
      <c r="D1" s="15"/>
      <c r="E1" s="15"/>
      <c r="F1" s="15"/>
      <c r="G1" s="16"/>
      <c r="H1" s="11"/>
      <c r="I1" s="43"/>
    </row>
    <row r="2" spans="1:9" ht="27" customHeight="1">
      <c r="A2" s="17" t="s">
        <v>272</v>
      </c>
      <c r="B2" s="17"/>
      <c r="C2" s="17"/>
      <c r="D2" s="17"/>
      <c r="E2" s="17"/>
      <c r="F2" s="17"/>
      <c r="G2" s="17"/>
      <c r="H2" s="17"/>
      <c r="I2" s="17"/>
    </row>
    <row r="3" spans="1:9" s="1" customFormat="1" ht="16.5" customHeight="1">
      <c r="A3" s="18"/>
      <c r="B3" s="19"/>
      <c r="C3" s="19"/>
      <c r="D3" s="19"/>
      <c r="E3" s="20"/>
      <c r="F3" s="20"/>
      <c r="G3" s="21"/>
      <c r="H3" s="22"/>
      <c r="I3" s="44"/>
    </row>
    <row r="4" spans="1:9" s="2" customFormat="1" ht="24.75" customHeight="1">
      <c r="A4" s="23" t="s">
        <v>2</v>
      </c>
      <c r="B4" s="23" t="s">
        <v>3</v>
      </c>
      <c r="C4" s="23" t="s">
        <v>4</v>
      </c>
      <c r="D4" s="24" t="s">
        <v>5</v>
      </c>
      <c r="E4" s="23" t="s">
        <v>6</v>
      </c>
      <c r="F4" s="23" t="s">
        <v>7</v>
      </c>
      <c r="G4" s="25" t="s">
        <v>8</v>
      </c>
      <c r="H4" s="24" t="s">
        <v>9</v>
      </c>
      <c r="I4" s="23" t="s">
        <v>10</v>
      </c>
    </row>
    <row r="5" spans="1:9" s="2" customFormat="1" ht="24.75" customHeight="1">
      <c r="A5" s="23"/>
      <c r="B5" s="23"/>
      <c r="C5" s="23"/>
      <c r="D5" s="26"/>
      <c r="E5" s="23"/>
      <c r="F5" s="23"/>
      <c r="G5" s="27"/>
      <c r="H5" s="26"/>
      <c r="I5" s="23"/>
    </row>
    <row r="6" spans="1:9" s="3" customFormat="1" ht="24">
      <c r="A6" s="28" t="s">
        <v>11</v>
      </c>
      <c r="B6" s="29" t="s">
        <v>12</v>
      </c>
      <c r="C6" s="30" t="s">
        <v>13</v>
      </c>
      <c r="D6" s="30" t="s">
        <v>14</v>
      </c>
      <c r="E6" s="30" t="s">
        <v>15</v>
      </c>
      <c r="F6" s="30" t="s">
        <v>16</v>
      </c>
      <c r="G6" s="31">
        <v>1</v>
      </c>
      <c r="H6" s="32" t="s">
        <v>79</v>
      </c>
      <c r="I6" s="32" t="s">
        <v>273</v>
      </c>
    </row>
    <row r="7" spans="1:9" s="3" customFormat="1" ht="24">
      <c r="A7" s="28"/>
      <c r="B7" s="29" t="s">
        <v>12</v>
      </c>
      <c r="C7" s="30" t="s">
        <v>19</v>
      </c>
      <c r="D7" s="30" t="s">
        <v>14</v>
      </c>
      <c r="E7" s="30" t="s">
        <v>20</v>
      </c>
      <c r="F7" s="30" t="s">
        <v>21</v>
      </c>
      <c r="G7" s="31">
        <v>1</v>
      </c>
      <c r="H7" s="32" t="s">
        <v>22</v>
      </c>
      <c r="I7" s="32"/>
    </row>
    <row r="8" spans="1:9" s="3" customFormat="1" ht="24">
      <c r="A8" s="28"/>
      <c r="B8" s="29" t="s">
        <v>12</v>
      </c>
      <c r="C8" s="30" t="s">
        <v>19</v>
      </c>
      <c r="D8" s="30" t="s">
        <v>14</v>
      </c>
      <c r="E8" s="30" t="s">
        <v>23</v>
      </c>
      <c r="F8" s="30" t="s">
        <v>24</v>
      </c>
      <c r="G8" s="31">
        <v>1</v>
      </c>
      <c r="H8" s="32" t="s">
        <v>22</v>
      </c>
      <c r="I8" s="32"/>
    </row>
    <row r="9" spans="1:9" s="3" customFormat="1" ht="24">
      <c r="A9" s="28"/>
      <c r="B9" s="29" t="s">
        <v>12</v>
      </c>
      <c r="C9" s="30" t="s">
        <v>25</v>
      </c>
      <c r="D9" s="30" t="s">
        <v>14</v>
      </c>
      <c r="E9" s="30" t="s">
        <v>26</v>
      </c>
      <c r="F9" s="30" t="s">
        <v>27</v>
      </c>
      <c r="G9" s="31">
        <v>4</v>
      </c>
      <c r="H9" s="32" t="s">
        <v>79</v>
      </c>
      <c r="I9" s="32"/>
    </row>
    <row r="10" spans="1:9" s="3" customFormat="1" ht="24">
      <c r="A10" s="28"/>
      <c r="B10" s="29" t="s">
        <v>12</v>
      </c>
      <c r="C10" s="30" t="s">
        <v>28</v>
      </c>
      <c r="D10" s="30" t="s">
        <v>14</v>
      </c>
      <c r="E10" s="30" t="s">
        <v>29</v>
      </c>
      <c r="F10" s="30" t="s">
        <v>30</v>
      </c>
      <c r="G10" s="31">
        <v>1</v>
      </c>
      <c r="H10" s="32" t="s">
        <v>22</v>
      </c>
      <c r="I10" s="32"/>
    </row>
    <row r="11" spans="1:9" s="3" customFormat="1" ht="24">
      <c r="A11" s="28"/>
      <c r="B11" s="29" t="s">
        <v>12</v>
      </c>
      <c r="C11" s="30" t="s">
        <v>28</v>
      </c>
      <c r="D11" s="30" t="s">
        <v>14</v>
      </c>
      <c r="E11" s="30" t="s">
        <v>31</v>
      </c>
      <c r="F11" s="30" t="s">
        <v>32</v>
      </c>
      <c r="G11" s="31">
        <v>1</v>
      </c>
      <c r="H11" s="32" t="s">
        <v>22</v>
      </c>
      <c r="I11" s="32"/>
    </row>
    <row r="12" spans="1:9" s="3" customFormat="1" ht="24">
      <c r="A12" s="28"/>
      <c r="B12" s="29" t="s">
        <v>33</v>
      </c>
      <c r="C12" s="30" t="s">
        <v>34</v>
      </c>
      <c r="D12" s="30" t="s">
        <v>14</v>
      </c>
      <c r="E12" s="30" t="s">
        <v>35</v>
      </c>
      <c r="F12" s="30" t="s">
        <v>36</v>
      </c>
      <c r="G12" s="31">
        <v>1</v>
      </c>
      <c r="H12" s="32" t="s">
        <v>79</v>
      </c>
      <c r="I12" s="32"/>
    </row>
    <row r="13" spans="1:9" s="3" customFormat="1" ht="24">
      <c r="A13" s="28"/>
      <c r="B13" s="29" t="s">
        <v>33</v>
      </c>
      <c r="C13" s="30" t="s">
        <v>34</v>
      </c>
      <c r="D13" s="30" t="s">
        <v>14</v>
      </c>
      <c r="E13" s="30" t="s">
        <v>37</v>
      </c>
      <c r="F13" s="30" t="s">
        <v>38</v>
      </c>
      <c r="G13" s="31">
        <v>1</v>
      </c>
      <c r="H13" s="32" t="s">
        <v>79</v>
      </c>
      <c r="I13" s="32"/>
    </row>
    <row r="14" spans="1:9" s="3" customFormat="1" ht="24">
      <c r="A14" s="28"/>
      <c r="B14" s="29" t="s">
        <v>33</v>
      </c>
      <c r="C14" s="30" t="s">
        <v>39</v>
      </c>
      <c r="D14" s="30" t="s">
        <v>14</v>
      </c>
      <c r="E14" s="30" t="s">
        <v>40</v>
      </c>
      <c r="F14" s="30" t="s">
        <v>41</v>
      </c>
      <c r="G14" s="31">
        <v>1</v>
      </c>
      <c r="H14" s="32" t="s">
        <v>79</v>
      </c>
      <c r="I14" s="32"/>
    </row>
    <row r="15" spans="1:9" s="3" customFormat="1" ht="24">
      <c r="A15" s="28"/>
      <c r="B15" s="29" t="s">
        <v>33</v>
      </c>
      <c r="C15" s="30" t="s">
        <v>39</v>
      </c>
      <c r="D15" s="30" t="s">
        <v>14</v>
      </c>
      <c r="E15" s="30" t="s">
        <v>42</v>
      </c>
      <c r="F15" s="30" t="s">
        <v>41</v>
      </c>
      <c r="G15" s="31">
        <v>1</v>
      </c>
      <c r="H15" s="32" t="s">
        <v>79</v>
      </c>
      <c r="I15" s="32"/>
    </row>
    <row r="16" spans="1:9" s="3" customFormat="1" ht="24">
      <c r="A16" s="28"/>
      <c r="B16" s="29" t="s">
        <v>33</v>
      </c>
      <c r="C16" s="30" t="s">
        <v>43</v>
      </c>
      <c r="D16" s="30" t="s">
        <v>14</v>
      </c>
      <c r="E16" s="30" t="s">
        <v>44</v>
      </c>
      <c r="F16" s="30" t="s">
        <v>45</v>
      </c>
      <c r="G16" s="31">
        <v>3</v>
      </c>
      <c r="H16" s="32" t="s">
        <v>22</v>
      </c>
      <c r="I16" s="32"/>
    </row>
    <row r="17" spans="1:9" s="3" customFormat="1" ht="24">
      <c r="A17" s="28"/>
      <c r="B17" s="29" t="s">
        <v>33</v>
      </c>
      <c r="C17" s="33" t="s">
        <v>55</v>
      </c>
      <c r="D17" s="30" t="s">
        <v>14</v>
      </c>
      <c r="E17" s="33" t="s">
        <v>56</v>
      </c>
      <c r="F17" s="34" t="s">
        <v>151</v>
      </c>
      <c r="G17" s="31">
        <v>1</v>
      </c>
      <c r="H17" s="32" t="s">
        <v>79</v>
      </c>
      <c r="I17" s="32"/>
    </row>
    <row r="18" spans="1:9" s="3" customFormat="1" ht="24">
      <c r="A18" s="28"/>
      <c r="B18" s="29" t="s">
        <v>33</v>
      </c>
      <c r="C18" s="33" t="s">
        <v>55</v>
      </c>
      <c r="D18" s="30" t="s">
        <v>14</v>
      </c>
      <c r="E18" s="33" t="s">
        <v>274</v>
      </c>
      <c r="F18" s="34" t="s">
        <v>275</v>
      </c>
      <c r="G18" s="31">
        <v>1</v>
      </c>
      <c r="H18" s="32" t="s">
        <v>79</v>
      </c>
      <c r="I18" s="32"/>
    </row>
    <row r="19" spans="1:9" s="4" customFormat="1" ht="24.75" customHeight="1">
      <c r="A19" s="35" t="s">
        <v>46</v>
      </c>
      <c r="B19" s="36"/>
      <c r="C19" s="36"/>
      <c r="D19" s="36"/>
      <c r="E19" s="36"/>
      <c r="F19" s="37"/>
      <c r="G19" s="38">
        <f>SUM(G6:G18)</f>
        <v>18</v>
      </c>
      <c r="H19" s="23"/>
      <c r="I19" s="45"/>
    </row>
    <row r="20" spans="1:9" s="5" customFormat="1" ht="24">
      <c r="A20" s="39" t="s">
        <v>11</v>
      </c>
      <c r="B20" s="40" t="s">
        <v>48</v>
      </c>
      <c r="C20" s="40" t="s">
        <v>13</v>
      </c>
      <c r="D20" s="40" t="s">
        <v>14</v>
      </c>
      <c r="E20" s="40" t="s">
        <v>49</v>
      </c>
      <c r="F20" s="40" t="s">
        <v>50</v>
      </c>
      <c r="G20" s="41">
        <v>2</v>
      </c>
      <c r="H20" s="42" t="s">
        <v>22</v>
      </c>
      <c r="I20" s="42" t="s">
        <v>51</v>
      </c>
    </row>
    <row r="21" spans="1:9" s="5" customFormat="1" ht="24">
      <c r="A21" s="39"/>
      <c r="B21" s="40" t="s">
        <v>48</v>
      </c>
      <c r="C21" s="40" t="s">
        <v>52</v>
      </c>
      <c r="D21" s="40" t="s">
        <v>14</v>
      </c>
      <c r="E21" s="40" t="s">
        <v>53</v>
      </c>
      <c r="F21" s="40" t="s">
        <v>54</v>
      </c>
      <c r="G21" s="41">
        <v>2</v>
      </c>
      <c r="H21" s="42" t="s">
        <v>22</v>
      </c>
      <c r="I21" s="42"/>
    </row>
    <row r="22" spans="1:9" s="3" customFormat="1" ht="24">
      <c r="A22" s="39"/>
      <c r="B22" s="40" t="s">
        <v>48</v>
      </c>
      <c r="C22" s="40" t="s">
        <v>55</v>
      </c>
      <c r="D22" s="40" t="s">
        <v>14</v>
      </c>
      <c r="E22" s="40" t="s">
        <v>56</v>
      </c>
      <c r="F22" s="40" t="s">
        <v>57</v>
      </c>
      <c r="G22" s="41">
        <v>1</v>
      </c>
      <c r="H22" s="42" t="s">
        <v>22</v>
      </c>
      <c r="I22" s="42"/>
    </row>
    <row r="23" spans="1:9" s="5" customFormat="1" ht="24">
      <c r="A23" s="39"/>
      <c r="B23" s="40" t="s">
        <v>48</v>
      </c>
      <c r="C23" s="40" t="s">
        <v>58</v>
      </c>
      <c r="D23" s="40" t="s">
        <v>14</v>
      </c>
      <c r="E23" s="40" t="s">
        <v>35</v>
      </c>
      <c r="F23" s="40" t="s">
        <v>36</v>
      </c>
      <c r="G23" s="41">
        <v>1</v>
      </c>
      <c r="H23" s="42" t="s">
        <v>22</v>
      </c>
      <c r="I23" s="42"/>
    </row>
    <row r="24" spans="1:9" s="5" customFormat="1" ht="24">
      <c r="A24" s="39"/>
      <c r="B24" s="40" t="s">
        <v>48</v>
      </c>
      <c r="C24" s="40" t="s">
        <v>59</v>
      </c>
      <c r="D24" s="40" t="s">
        <v>14</v>
      </c>
      <c r="E24" s="40" t="s">
        <v>60</v>
      </c>
      <c r="F24" s="40" t="s">
        <v>61</v>
      </c>
      <c r="G24" s="41">
        <v>1</v>
      </c>
      <c r="H24" s="42" t="s">
        <v>22</v>
      </c>
      <c r="I24" s="42"/>
    </row>
    <row r="25" spans="1:9" s="5" customFormat="1" ht="24">
      <c r="A25" s="39"/>
      <c r="B25" s="30" t="s">
        <v>48</v>
      </c>
      <c r="C25" s="30" t="s">
        <v>55</v>
      </c>
      <c r="D25" s="40" t="s">
        <v>14</v>
      </c>
      <c r="E25" s="30" t="s">
        <v>62</v>
      </c>
      <c r="F25" s="30" t="s">
        <v>63</v>
      </c>
      <c r="G25" s="31">
        <v>1</v>
      </c>
      <c r="H25" s="32" t="s">
        <v>79</v>
      </c>
      <c r="I25" s="32"/>
    </row>
    <row r="26" spans="1:9" s="3" customFormat="1" ht="24">
      <c r="A26" s="39"/>
      <c r="B26" s="30" t="s">
        <v>48</v>
      </c>
      <c r="C26" s="30" t="s">
        <v>65</v>
      </c>
      <c r="D26" s="40" t="s">
        <v>14</v>
      </c>
      <c r="E26" s="30" t="s">
        <v>66</v>
      </c>
      <c r="F26" s="30" t="s">
        <v>57</v>
      </c>
      <c r="G26" s="31">
        <v>2</v>
      </c>
      <c r="H26" s="32" t="s">
        <v>79</v>
      </c>
      <c r="I26" s="32"/>
    </row>
    <row r="27" spans="1:9" s="3" customFormat="1" ht="24">
      <c r="A27" s="39"/>
      <c r="B27" s="30" t="s">
        <v>48</v>
      </c>
      <c r="C27" s="30" t="s">
        <v>67</v>
      </c>
      <c r="D27" s="40" t="s">
        <v>14</v>
      </c>
      <c r="E27" s="30" t="s">
        <v>66</v>
      </c>
      <c r="F27" s="30" t="s">
        <v>57</v>
      </c>
      <c r="G27" s="31">
        <v>2</v>
      </c>
      <c r="H27" s="32" t="s">
        <v>79</v>
      </c>
      <c r="I27" s="32"/>
    </row>
    <row r="28" spans="1:9" s="3" customFormat="1" ht="24">
      <c r="A28" s="39"/>
      <c r="B28" s="30" t="s">
        <v>48</v>
      </c>
      <c r="C28" s="30" t="s">
        <v>68</v>
      </c>
      <c r="D28" s="40" t="s">
        <v>14</v>
      </c>
      <c r="E28" s="30" t="s">
        <v>66</v>
      </c>
      <c r="F28" s="30" t="s">
        <v>57</v>
      </c>
      <c r="G28" s="31">
        <v>2</v>
      </c>
      <c r="H28" s="32" t="s">
        <v>79</v>
      </c>
      <c r="I28" s="32"/>
    </row>
    <row r="29" spans="1:9" s="3" customFormat="1" ht="24">
      <c r="A29" s="39"/>
      <c r="B29" s="30" t="s">
        <v>48</v>
      </c>
      <c r="C29" s="30" t="s">
        <v>69</v>
      </c>
      <c r="D29" s="40" t="s">
        <v>14</v>
      </c>
      <c r="E29" s="30" t="s">
        <v>66</v>
      </c>
      <c r="F29" s="30" t="s">
        <v>57</v>
      </c>
      <c r="G29" s="31">
        <v>2</v>
      </c>
      <c r="H29" s="32" t="s">
        <v>79</v>
      </c>
      <c r="I29" s="32"/>
    </row>
    <row r="30" spans="1:9" s="3" customFormat="1" ht="24">
      <c r="A30" s="39"/>
      <c r="B30" s="30" t="s">
        <v>48</v>
      </c>
      <c r="C30" s="30" t="s">
        <v>70</v>
      </c>
      <c r="D30" s="40" t="s">
        <v>14</v>
      </c>
      <c r="E30" s="30" t="s">
        <v>66</v>
      </c>
      <c r="F30" s="30" t="s">
        <v>57</v>
      </c>
      <c r="G30" s="31">
        <v>1</v>
      </c>
      <c r="H30" s="32" t="s">
        <v>79</v>
      </c>
      <c r="I30" s="32"/>
    </row>
    <row r="31" spans="1:9" s="3" customFormat="1" ht="24">
      <c r="A31" s="39"/>
      <c r="B31" s="30" t="s">
        <v>48</v>
      </c>
      <c r="C31" s="30" t="s">
        <v>71</v>
      </c>
      <c r="D31" s="40" t="s">
        <v>14</v>
      </c>
      <c r="E31" s="30" t="s">
        <v>66</v>
      </c>
      <c r="F31" s="30" t="s">
        <v>57</v>
      </c>
      <c r="G31" s="31">
        <v>1</v>
      </c>
      <c r="H31" s="32" t="s">
        <v>79</v>
      </c>
      <c r="I31" s="32"/>
    </row>
    <row r="32" spans="1:9" s="3" customFormat="1" ht="24">
      <c r="A32" s="39" t="s">
        <v>276</v>
      </c>
      <c r="B32" s="30" t="s">
        <v>72</v>
      </c>
      <c r="C32" s="30" t="s">
        <v>73</v>
      </c>
      <c r="D32" s="30" t="str">
        <f>VLOOKUP(C32,'[1]减少17名劳务 (2)'!$C:$F,4,FALSE)</f>
        <v>农村</v>
      </c>
      <c r="E32" s="30" t="s">
        <v>66</v>
      </c>
      <c r="F32" s="30" t="s">
        <v>57</v>
      </c>
      <c r="G32" s="31">
        <v>1</v>
      </c>
      <c r="H32" s="32" t="s">
        <v>74</v>
      </c>
      <c r="I32" s="32"/>
    </row>
    <row r="33" spans="1:9" s="3" customFormat="1" ht="24">
      <c r="A33" s="39"/>
      <c r="B33" s="30" t="s">
        <v>72</v>
      </c>
      <c r="C33" s="30" t="s">
        <v>75</v>
      </c>
      <c r="D33" s="30" t="str">
        <f>VLOOKUP(C33,'[1]减少17名劳务 (2)'!$C:$F,4,FALSE)</f>
        <v>农村</v>
      </c>
      <c r="E33" s="30" t="s">
        <v>66</v>
      </c>
      <c r="F33" s="30" t="s">
        <v>57</v>
      </c>
      <c r="G33" s="31">
        <v>1</v>
      </c>
      <c r="H33" s="32" t="s">
        <v>74</v>
      </c>
      <c r="I33" s="32"/>
    </row>
    <row r="34" spans="1:9" s="3" customFormat="1" ht="24">
      <c r="A34" s="39"/>
      <c r="B34" s="30" t="s">
        <v>72</v>
      </c>
      <c r="C34" s="30" t="s">
        <v>76</v>
      </c>
      <c r="D34" s="30" t="str">
        <f>VLOOKUP(C34,'[1]减少17名劳务 (2)'!$C:$F,4,FALSE)</f>
        <v>农村</v>
      </c>
      <c r="E34" s="30" t="s">
        <v>66</v>
      </c>
      <c r="F34" s="30" t="s">
        <v>57</v>
      </c>
      <c r="G34" s="31">
        <v>1</v>
      </c>
      <c r="H34" s="32" t="s">
        <v>74</v>
      </c>
      <c r="I34" s="32"/>
    </row>
    <row r="35" spans="1:9" s="5" customFormat="1" ht="24">
      <c r="A35" s="39" t="s">
        <v>277</v>
      </c>
      <c r="B35" s="40" t="s">
        <v>77</v>
      </c>
      <c r="C35" s="40" t="s">
        <v>78</v>
      </c>
      <c r="D35" s="40" t="str">
        <f>VLOOKUP(C35,'[1]减少17名劳务 (2)'!$C:$F,4,FALSE)</f>
        <v>城市</v>
      </c>
      <c r="E35" s="40" t="s">
        <v>66</v>
      </c>
      <c r="F35" s="40" t="s">
        <v>57</v>
      </c>
      <c r="G35" s="41">
        <v>1</v>
      </c>
      <c r="H35" s="42" t="s">
        <v>79</v>
      </c>
      <c r="I35" s="42"/>
    </row>
    <row r="36" spans="1:9" s="3" customFormat="1" ht="24">
      <c r="A36" s="39"/>
      <c r="B36" s="30" t="s">
        <v>77</v>
      </c>
      <c r="C36" s="30" t="s">
        <v>80</v>
      </c>
      <c r="D36" s="30" t="str">
        <f>VLOOKUP(C36,'[1]减少17名劳务 (2)'!$C:$F,4,FALSE)</f>
        <v>农村</v>
      </c>
      <c r="E36" s="30" t="s">
        <v>66</v>
      </c>
      <c r="F36" s="30" t="s">
        <v>57</v>
      </c>
      <c r="G36" s="31">
        <v>1</v>
      </c>
      <c r="H36" s="32" t="s">
        <v>74</v>
      </c>
      <c r="I36" s="32"/>
    </row>
    <row r="37" spans="1:9" s="3" customFormat="1" ht="24">
      <c r="A37" s="39" t="s">
        <v>278</v>
      </c>
      <c r="B37" s="30" t="s">
        <v>81</v>
      </c>
      <c r="C37" s="30" t="s">
        <v>82</v>
      </c>
      <c r="D37" s="30" t="str">
        <f>VLOOKUP(C37,'[1]减少17名劳务 (2)'!$C:$F,4,FALSE)</f>
        <v>农村</v>
      </c>
      <c r="E37" s="30" t="s">
        <v>66</v>
      </c>
      <c r="F37" s="30" t="s">
        <v>57</v>
      </c>
      <c r="G37" s="31">
        <v>2</v>
      </c>
      <c r="H37" s="32" t="s">
        <v>74</v>
      </c>
      <c r="I37" s="32"/>
    </row>
    <row r="38" spans="1:9" s="3" customFormat="1" ht="24">
      <c r="A38" s="39" t="s">
        <v>279</v>
      </c>
      <c r="B38" s="30" t="s">
        <v>83</v>
      </c>
      <c r="C38" s="30" t="s">
        <v>84</v>
      </c>
      <c r="D38" s="30" t="str">
        <f>VLOOKUP(C38,'[1]减少17名劳务 (2)'!$C:$F,4,FALSE)</f>
        <v>农村</v>
      </c>
      <c r="E38" s="30" t="s">
        <v>66</v>
      </c>
      <c r="F38" s="30" t="s">
        <v>57</v>
      </c>
      <c r="G38" s="31">
        <v>1</v>
      </c>
      <c r="H38" s="32" t="s">
        <v>74</v>
      </c>
      <c r="I38" s="32"/>
    </row>
    <row r="39" spans="1:9" s="3" customFormat="1" ht="24">
      <c r="A39" s="39"/>
      <c r="B39" s="30" t="s">
        <v>83</v>
      </c>
      <c r="C39" s="30" t="s">
        <v>85</v>
      </c>
      <c r="D39" s="30" t="str">
        <f>VLOOKUP(C39,'[1]减少17名劳务 (2)'!$C:$F,4,FALSE)</f>
        <v>农村</v>
      </c>
      <c r="E39" s="30" t="s">
        <v>66</v>
      </c>
      <c r="F39" s="30" t="s">
        <v>57</v>
      </c>
      <c r="G39" s="31">
        <v>1</v>
      </c>
      <c r="H39" s="32" t="s">
        <v>74</v>
      </c>
      <c r="I39" s="32"/>
    </row>
    <row r="40" spans="1:9" s="3" customFormat="1" ht="24">
      <c r="A40" s="39" t="s">
        <v>280</v>
      </c>
      <c r="B40" s="30" t="s">
        <v>86</v>
      </c>
      <c r="C40" s="30" t="s">
        <v>87</v>
      </c>
      <c r="D40" s="30" t="str">
        <f>VLOOKUP(C40,'[1]减少17名劳务 (2)'!$C:$F,4,FALSE)</f>
        <v>农村</v>
      </c>
      <c r="E40" s="30" t="s">
        <v>88</v>
      </c>
      <c r="F40" s="30" t="s">
        <v>57</v>
      </c>
      <c r="G40" s="31">
        <v>1</v>
      </c>
      <c r="H40" s="32" t="s">
        <v>74</v>
      </c>
      <c r="I40" s="32"/>
    </row>
    <row r="41" spans="1:9" s="5" customFormat="1" ht="24.75" customHeight="1">
      <c r="A41" s="35" t="s">
        <v>89</v>
      </c>
      <c r="B41" s="36"/>
      <c r="C41" s="36"/>
      <c r="D41" s="36"/>
      <c r="E41" s="36"/>
      <c r="F41" s="37"/>
      <c r="G41" s="38">
        <f>SUM(G20:G40)</f>
        <v>28</v>
      </c>
      <c r="H41" s="23"/>
      <c r="I41" s="23"/>
    </row>
    <row r="42" spans="1:9" s="3" customFormat="1" ht="72">
      <c r="A42" s="28" t="s">
        <v>281</v>
      </c>
      <c r="B42" s="30" t="s">
        <v>91</v>
      </c>
      <c r="C42" s="30" t="s">
        <v>13</v>
      </c>
      <c r="D42" s="30" t="str">
        <f>VLOOKUP(C42,'[1]减少17名劳务 (2)'!$C:$F,4,FALSE)</f>
        <v>城市</v>
      </c>
      <c r="E42" s="30" t="s">
        <v>49</v>
      </c>
      <c r="F42" s="30" t="s">
        <v>50</v>
      </c>
      <c r="G42" s="31">
        <v>1</v>
      </c>
      <c r="H42" s="32" t="s">
        <v>79</v>
      </c>
      <c r="I42" s="32" t="s">
        <v>93</v>
      </c>
    </row>
    <row r="43" spans="1:9" s="3" customFormat="1" ht="48">
      <c r="A43" s="28"/>
      <c r="B43" s="30" t="s">
        <v>91</v>
      </c>
      <c r="C43" s="30" t="s">
        <v>13</v>
      </c>
      <c r="D43" s="30" t="str">
        <f>VLOOKUP(C43,'[1]减少17名劳务 (2)'!$C:$F,4,FALSE)</f>
        <v>城市</v>
      </c>
      <c r="E43" s="30" t="s">
        <v>94</v>
      </c>
      <c r="F43" s="30" t="s">
        <v>95</v>
      </c>
      <c r="G43" s="31">
        <v>1</v>
      </c>
      <c r="H43" s="32" t="s">
        <v>79</v>
      </c>
      <c r="I43" s="32" t="s">
        <v>96</v>
      </c>
    </row>
    <row r="44" spans="1:9" s="5" customFormat="1" ht="24">
      <c r="A44" s="28"/>
      <c r="B44" s="30" t="s">
        <v>91</v>
      </c>
      <c r="C44" s="30" t="s">
        <v>59</v>
      </c>
      <c r="D44" s="30" t="str">
        <f>VLOOKUP(C44,'[1]减少17名劳务 (2)'!$C:$F,4,FALSE)</f>
        <v>城市</v>
      </c>
      <c r="E44" s="30" t="s">
        <v>97</v>
      </c>
      <c r="F44" s="30" t="s">
        <v>98</v>
      </c>
      <c r="G44" s="31">
        <v>1</v>
      </c>
      <c r="H44" s="32" t="s">
        <v>79</v>
      </c>
      <c r="I44" s="42" t="s">
        <v>99</v>
      </c>
    </row>
    <row r="45" spans="1:9" s="3" customFormat="1" ht="24">
      <c r="A45" s="28"/>
      <c r="B45" s="30" t="s">
        <v>91</v>
      </c>
      <c r="C45" s="30" t="s">
        <v>55</v>
      </c>
      <c r="D45" s="30" t="str">
        <f>VLOOKUP(C45,'[1]减少17名劳务 (2)'!$C:$F,4,FALSE)</f>
        <v>城市 </v>
      </c>
      <c r="E45" s="30" t="s">
        <v>62</v>
      </c>
      <c r="F45" s="30" t="s">
        <v>63</v>
      </c>
      <c r="G45" s="31">
        <v>1</v>
      </c>
      <c r="H45" s="32" t="s">
        <v>79</v>
      </c>
      <c r="I45" s="32"/>
    </row>
    <row r="46" spans="1:9" s="3" customFormat="1" ht="24">
      <c r="A46" s="28"/>
      <c r="B46" s="30" t="s">
        <v>91</v>
      </c>
      <c r="C46" s="30" t="s">
        <v>100</v>
      </c>
      <c r="D46" s="30" t="str">
        <f>VLOOKUP(C46,'[1]减少17名劳务 (2)'!$C:$F,4,FALSE)</f>
        <v>城市</v>
      </c>
      <c r="E46" s="30" t="s">
        <v>101</v>
      </c>
      <c r="F46" s="30" t="s">
        <v>102</v>
      </c>
      <c r="G46" s="31">
        <v>1</v>
      </c>
      <c r="H46" s="32" t="s">
        <v>79</v>
      </c>
      <c r="I46" s="32"/>
    </row>
    <row r="47" spans="1:9" s="3" customFormat="1" ht="24">
      <c r="A47" s="28"/>
      <c r="B47" s="30" t="s">
        <v>91</v>
      </c>
      <c r="C47" s="30" t="s">
        <v>103</v>
      </c>
      <c r="D47" s="30" t="str">
        <f>VLOOKUP(C47,'[1]减少17名劳务 (2)'!$C:$F,4,FALSE)</f>
        <v>城市</v>
      </c>
      <c r="E47" s="30" t="s">
        <v>104</v>
      </c>
      <c r="F47" s="30" t="s">
        <v>57</v>
      </c>
      <c r="G47" s="31">
        <v>1</v>
      </c>
      <c r="H47" s="32" t="s">
        <v>79</v>
      </c>
      <c r="I47" s="32" t="s">
        <v>105</v>
      </c>
    </row>
    <row r="48" spans="1:9" s="3" customFormat="1" ht="24">
      <c r="A48" s="28"/>
      <c r="B48" s="30" t="s">
        <v>91</v>
      </c>
      <c r="C48" s="30" t="s">
        <v>106</v>
      </c>
      <c r="D48" s="30" t="str">
        <f>VLOOKUP(C48,'[1]减少17名劳务 (2)'!$C:$F,4,FALSE)</f>
        <v>城市</v>
      </c>
      <c r="E48" s="30" t="s">
        <v>88</v>
      </c>
      <c r="F48" s="30" t="s">
        <v>57</v>
      </c>
      <c r="G48" s="31">
        <v>1</v>
      </c>
      <c r="H48" s="32" t="s">
        <v>79</v>
      </c>
      <c r="I48" s="32"/>
    </row>
    <row r="49" spans="1:9" s="3" customFormat="1" ht="24">
      <c r="A49" s="28"/>
      <c r="B49" s="30" t="s">
        <v>91</v>
      </c>
      <c r="C49" s="30" t="s">
        <v>108</v>
      </c>
      <c r="D49" s="30" t="str">
        <f>VLOOKUP(C49,'[1]减少17名劳务 (2)'!$C:$F,4,FALSE)</f>
        <v>城市</v>
      </c>
      <c r="E49" s="30" t="s">
        <v>88</v>
      </c>
      <c r="F49" s="30" t="s">
        <v>57</v>
      </c>
      <c r="G49" s="31">
        <v>1</v>
      </c>
      <c r="H49" s="32" t="s">
        <v>79</v>
      </c>
      <c r="I49" s="32" t="s">
        <v>105</v>
      </c>
    </row>
    <row r="50" spans="1:9" s="3" customFormat="1" ht="24">
      <c r="A50" s="28"/>
      <c r="B50" s="30" t="s">
        <v>91</v>
      </c>
      <c r="C50" s="30" t="s">
        <v>109</v>
      </c>
      <c r="D50" s="30" t="str">
        <f>VLOOKUP(C50,'[1]减少17名劳务 (2)'!$C:$F,4,FALSE)</f>
        <v>城市</v>
      </c>
      <c r="E50" s="30" t="s">
        <v>88</v>
      </c>
      <c r="F50" s="30" t="s">
        <v>57</v>
      </c>
      <c r="G50" s="31">
        <v>1</v>
      </c>
      <c r="H50" s="32" t="s">
        <v>79</v>
      </c>
      <c r="I50" s="32" t="s">
        <v>105</v>
      </c>
    </row>
    <row r="51" spans="1:9" s="3" customFormat="1" ht="24">
      <c r="A51" s="28"/>
      <c r="B51" s="30" t="s">
        <v>91</v>
      </c>
      <c r="C51" s="30" t="s">
        <v>110</v>
      </c>
      <c r="D51" s="30" t="str">
        <f>VLOOKUP(C51,'[1]减少17名劳务 (2)'!$C:$F,4,FALSE)</f>
        <v>城市</v>
      </c>
      <c r="E51" s="30" t="s">
        <v>88</v>
      </c>
      <c r="F51" s="30" t="s">
        <v>57</v>
      </c>
      <c r="G51" s="31">
        <v>1</v>
      </c>
      <c r="H51" s="32" t="s">
        <v>79</v>
      </c>
      <c r="I51" s="32" t="s">
        <v>105</v>
      </c>
    </row>
    <row r="52" spans="1:9" s="3" customFormat="1" ht="24">
      <c r="A52" s="28"/>
      <c r="B52" s="30" t="s">
        <v>91</v>
      </c>
      <c r="C52" s="30" t="s">
        <v>111</v>
      </c>
      <c r="D52" s="30" t="str">
        <f>VLOOKUP(C52,'[1]减少17名劳务 (2)'!$C:$F,4,FALSE)</f>
        <v>城市</v>
      </c>
      <c r="E52" s="30" t="s">
        <v>88</v>
      </c>
      <c r="F52" s="30" t="s">
        <v>57</v>
      </c>
      <c r="G52" s="31">
        <v>1</v>
      </c>
      <c r="H52" s="32" t="s">
        <v>79</v>
      </c>
      <c r="I52" s="32" t="s">
        <v>105</v>
      </c>
    </row>
    <row r="53" spans="1:9" s="3" customFormat="1" ht="24">
      <c r="A53" s="28"/>
      <c r="B53" s="30" t="s">
        <v>91</v>
      </c>
      <c r="C53" s="30" t="s">
        <v>112</v>
      </c>
      <c r="D53" s="30" t="str">
        <f>VLOOKUP(C53,'[1]减少17名劳务 (2)'!$C:$F,4,FALSE)</f>
        <v>城市</v>
      </c>
      <c r="E53" s="30" t="s">
        <v>88</v>
      </c>
      <c r="F53" s="30" t="s">
        <v>57</v>
      </c>
      <c r="G53" s="31">
        <v>1</v>
      </c>
      <c r="H53" s="32" t="s">
        <v>79</v>
      </c>
      <c r="I53" s="32" t="s">
        <v>105</v>
      </c>
    </row>
    <row r="54" spans="1:9" s="3" customFormat="1" ht="24">
      <c r="A54" s="28"/>
      <c r="B54" s="30" t="s">
        <v>91</v>
      </c>
      <c r="C54" s="30" t="s">
        <v>113</v>
      </c>
      <c r="D54" s="30" t="str">
        <f>VLOOKUP(C54,'[1]减少17名劳务 (2)'!$C:$F,4,FALSE)</f>
        <v>农村</v>
      </c>
      <c r="E54" s="30" t="s">
        <v>66</v>
      </c>
      <c r="F54" s="30" t="s">
        <v>57</v>
      </c>
      <c r="G54" s="31">
        <v>1</v>
      </c>
      <c r="H54" s="32" t="s">
        <v>74</v>
      </c>
      <c r="I54" s="32"/>
    </row>
    <row r="55" spans="1:9" s="3" customFormat="1" ht="24">
      <c r="A55" s="28"/>
      <c r="B55" s="30" t="s">
        <v>91</v>
      </c>
      <c r="C55" s="30" t="s">
        <v>113</v>
      </c>
      <c r="D55" s="30" t="str">
        <f>VLOOKUP(C55,'[1]减少17名劳务 (2)'!$C:$F,4,FALSE)</f>
        <v>农村</v>
      </c>
      <c r="E55" s="30" t="s">
        <v>88</v>
      </c>
      <c r="F55" s="30" t="s">
        <v>57</v>
      </c>
      <c r="G55" s="31">
        <v>1</v>
      </c>
      <c r="H55" s="32" t="s">
        <v>74</v>
      </c>
      <c r="I55" s="32"/>
    </row>
    <row r="56" spans="1:9" s="3" customFormat="1" ht="24">
      <c r="A56" s="28"/>
      <c r="B56" s="30" t="s">
        <v>91</v>
      </c>
      <c r="C56" s="30" t="s">
        <v>114</v>
      </c>
      <c r="D56" s="30" t="str">
        <f>VLOOKUP(C56,'[1]减少17名劳务 (2)'!$C:$F,4,FALSE)</f>
        <v>农村</v>
      </c>
      <c r="E56" s="30" t="s">
        <v>88</v>
      </c>
      <c r="F56" s="30" t="s">
        <v>57</v>
      </c>
      <c r="G56" s="31">
        <v>1</v>
      </c>
      <c r="H56" s="32" t="s">
        <v>74</v>
      </c>
      <c r="I56" s="32"/>
    </row>
    <row r="57" spans="1:9" s="3" customFormat="1" ht="24">
      <c r="A57" s="28"/>
      <c r="B57" s="30" t="s">
        <v>91</v>
      </c>
      <c r="C57" s="30" t="s">
        <v>115</v>
      </c>
      <c r="D57" s="30" t="str">
        <f>VLOOKUP(C57,'[1]减少17名劳务 (2)'!$C:$F,4,FALSE)</f>
        <v>农村</v>
      </c>
      <c r="E57" s="30" t="s">
        <v>88</v>
      </c>
      <c r="F57" s="30" t="s">
        <v>57</v>
      </c>
      <c r="G57" s="31">
        <v>1</v>
      </c>
      <c r="H57" s="32" t="s">
        <v>74</v>
      </c>
      <c r="I57" s="32"/>
    </row>
    <row r="58" spans="1:9" s="3" customFormat="1" ht="24">
      <c r="A58" s="28"/>
      <c r="B58" s="30" t="s">
        <v>91</v>
      </c>
      <c r="C58" s="30" t="s">
        <v>116</v>
      </c>
      <c r="D58" s="30" t="str">
        <f>VLOOKUP(C58,'[1]减少17名劳务 (2)'!$C:$F,4,FALSE)</f>
        <v>农村</v>
      </c>
      <c r="E58" s="30" t="s">
        <v>88</v>
      </c>
      <c r="F58" s="30" t="s">
        <v>57</v>
      </c>
      <c r="G58" s="31">
        <v>1</v>
      </c>
      <c r="H58" s="32" t="s">
        <v>74</v>
      </c>
      <c r="I58" s="32"/>
    </row>
    <row r="59" spans="1:9" s="3" customFormat="1" ht="24">
      <c r="A59" s="28"/>
      <c r="B59" s="30" t="s">
        <v>91</v>
      </c>
      <c r="C59" s="30" t="s">
        <v>117</v>
      </c>
      <c r="D59" s="30" t="str">
        <f>VLOOKUP(C59,'[1]减少17名劳务 (2)'!$C:$F,4,FALSE)</f>
        <v>农村</v>
      </c>
      <c r="E59" s="30" t="s">
        <v>88</v>
      </c>
      <c r="F59" s="30" t="s">
        <v>57</v>
      </c>
      <c r="G59" s="31">
        <v>1</v>
      </c>
      <c r="H59" s="32" t="s">
        <v>74</v>
      </c>
      <c r="I59" s="32"/>
    </row>
    <row r="60" spans="1:9" s="3" customFormat="1" ht="24">
      <c r="A60" s="28"/>
      <c r="B60" s="30" t="s">
        <v>91</v>
      </c>
      <c r="C60" s="30" t="s">
        <v>113</v>
      </c>
      <c r="D60" s="30" t="str">
        <f>VLOOKUP(C60,'[1]减少17名劳务 (2)'!$C:$F,4,FALSE)</f>
        <v>农村</v>
      </c>
      <c r="E60" s="30" t="s">
        <v>118</v>
      </c>
      <c r="F60" s="30" t="s">
        <v>57</v>
      </c>
      <c r="G60" s="31">
        <v>1</v>
      </c>
      <c r="H60" s="32" t="s">
        <v>74</v>
      </c>
      <c r="I60" s="32"/>
    </row>
    <row r="61" spans="1:9" s="3" customFormat="1" ht="24">
      <c r="A61" s="28"/>
      <c r="B61" s="30" t="s">
        <v>91</v>
      </c>
      <c r="C61" s="30" t="s">
        <v>115</v>
      </c>
      <c r="D61" s="30" t="str">
        <f>VLOOKUP(C61,'[1]减少17名劳务 (2)'!$C:$F,4,FALSE)</f>
        <v>农村</v>
      </c>
      <c r="E61" s="30" t="s">
        <v>118</v>
      </c>
      <c r="F61" s="30" t="s">
        <v>57</v>
      </c>
      <c r="G61" s="31">
        <v>1</v>
      </c>
      <c r="H61" s="32" t="s">
        <v>74</v>
      </c>
      <c r="I61" s="32"/>
    </row>
    <row r="62" spans="1:9" s="3" customFormat="1" ht="24">
      <c r="A62" s="28" t="s">
        <v>282</v>
      </c>
      <c r="B62" s="30" t="s">
        <v>119</v>
      </c>
      <c r="C62" s="30" t="s">
        <v>120</v>
      </c>
      <c r="D62" s="30" t="str">
        <f>VLOOKUP(C62,'[1]减少17名劳务 (2)'!$C:$F,4,FALSE)</f>
        <v>城市</v>
      </c>
      <c r="E62" s="30" t="s">
        <v>121</v>
      </c>
      <c r="F62" s="30" t="s">
        <v>36</v>
      </c>
      <c r="G62" s="31">
        <v>1</v>
      </c>
      <c r="H62" s="32" t="s">
        <v>79</v>
      </c>
      <c r="I62" s="32"/>
    </row>
    <row r="63" spans="1:9" s="3" customFormat="1" ht="24">
      <c r="A63" s="28"/>
      <c r="B63" s="30" t="s">
        <v>119</v>
      </c>
      <c r="C63" s="30" t="s">
        <v>122</v>
      </c>
      <c r="D63" s="30" t="str">
        <f>VLOOKUP(C63,'[1]减少17名劳务 (2)'!$C:$F,4,FALSE)</f>
        <v>城市</v>
      </c>
      <c r="E63" s="30" t="s">
        <v>104</v>
      </c>
      <c r="F63" s="30" t="s">
        <v>57</v>
      </c>
      <c r="G63" s="31">
        <v>1</v>
      </c>
      <c r="H63" s="32" t="s">
        <v>79</v>
      </c>
      <c r="I63" s="32"/>
    </row>
    <row r="64" spans="1:9" s="3" customFormat="1" ht="24">
      <c r="A64" s="28" t="s">
        <v>283</v>
      </c>
      <c r="B64" s="30" t="s">
        <v>123</v>
      </c>
      <c r="C64" s="40" t="s">
        <v>19</v>
      </c>
      <c r="D64" s="30" t="s">
        <v>124</v>
      </c>
      <c r="E64" s="30" t="s">
        <v>23</v>
      </c>
      <c r="F64" s="30" t="s">
        <v>125</v>
      </c>
      <c r="G64" s="31">
        <v>1</v>
      </c>
      <c r="H64" s="32" t="s">
        <v>79</v>
      </c>
      <c r="I64" s="32"/>
    </row>
    <row r="65" spans="1:9" s="5" customFormat="1" ht="24">
      <c r="A65" s="28"/>
      <c r="B65" s="40" t="s">
        <v>123</v>
      </c>
      <c r="C65" s="40" t="s">
        <v>78</v>
      </c>
      <c r="D65" s="30" t="str">
        <f>VLOOKUP(C65,'[1]减少17名劳务 (2)'!$C:$F,4,FALSE)</f>
        <v>城市</v>
      </c>
      <c r="E65" s="40" t="s">
        <v>66</v>
      </c>
      <c r="F65" s="30" t="s">
        <v>57</v>
      </c>
      <c r="G65" s="41">
        <v>1</v>
      </c>
      <c r="H65" s="32" t="s">
        <v>79</v>
      </c>
      <c r="I65" s="42"/>
    </row>
    <row r="66" spans="1:9" s="3" customFormat="1" ht="24">
      <c r="A66" s="28" t="s">
        <v>284</v>
      </c>
      <c r="B66" s="30" t="s">
        <v>126</v>
      </c>
      <c r="C66" s="30" t="s">
        <v>78</v>
      </c>
      <c r="D66" s="30" t="str">
        <f>VLOOKUP(C66,'[1]减少17名劳务 (2)'!$C:$F,4,FALSE)</f>
        <v>城市</v>
      </c>
      <c r="E66" s="30" t="s">
        <v>66</v>
      </c>
      <c r="F66" s="30" t="s">
        <v>57</v>
      </c>
      <c r="G66" s="31">
        <v>2</v>
      </c>
      <c r="H66" s="32" t="s">
        <v>79</v>
      </c>
      <c r="I66" s="32"/>
    </row>
    <row r="67" spans="1:9" s="3" customFormat="1" ht="24">
      <c r="A67" s="28"/>
      <c r="B67" s="30" t="s">
        <v>126</v>
      </c>
      <c r="C67" s="30" t="s">
        <v>127</v>
      </c>
      <c r="D67" s="30" t="str">
        <f>VLOOKUP(C67,'[1]减少17名劳务 (2)'!$C:$F,4,FALSE)</f>
        <v>城市</v>
      </c>
      <c r="E67" s="30" t="s">
        <v>66</v>
      </c>
      <c r="F67" s="30" t="s">
        <v>57</v>
      </c>
      <c r="G67" s="31">
        <v>1</v>
      </c>
      <c r="H67" s="32" t="s">
        <v>79</v>
      </c>
      <c r="I67" s="32"/>
    </row>
    <row r="68" spans="1:9" s="3" customFormat="1" ht="24">
      <c r="A68" s="28" t="s">
        <v>285</v>
      </c>
      <c r="B68" s="30" t="s">
        <v>128</v>
      </c>
      <c r="C68" s="30" t="s">
        <v>129</v>
      </c>
      <c r="D68" s="30" t="str">
        <f>VLOOKUP(C68,'[1]减少17名劳务 (2)'!$C:$F,4,FALSE)</f>
        <v>城市</v>
      </c>
      <c r="E68" s="30" t="s">
        <v>66</v>
      </c>
      <c r="F68" s="30" t="s">
        <v>130</v>
      </c>
      <c r="G68" s="31">
        <v>1</v>
      </c>
      <c r="H68" s="32" t="s">
        <v>79</v>
      </c>
      <c r="I68" s="32"/>
    </row>
    <row r="69" spans="1:9" s="3" customFormat="1" ht="24">
      <c r="A69" s="28"/>
      <c r="B69" s="30" t="s">
        <v>128</v>
      </c>
      <c r="C69" s="30" t="s">
        <v>131</v>
      </c>
      <c r="D69" s="30" t="str">
        <f>VLOOKUP(C69,'[1]减少17名劳务 (2)'!$C:$F,4,FALSE)</f>
        <v>城市</v>
      </c>
      <c r="E69" s="30" t="s">
        <v>66</v>
      </c>
      <c r="F69" s="30" t="s">
        <v>130</v>
      </c>
      <c r="G69" s="31">
        <v>1</v>
      </c>
      <c r="H69" s="32" t="s">
        <v>79</v>
      </c>
      <c r="I69" s="32"/>
    </row>
    <row r="70" spans="1:9" s="3" customFormat="1" ht="24">
      <c r="A70" s="28"/>
      <c r="B70" s="30" t="s">
        <v>128</v>
      </c>
      <c r="C70" s="30" t="s">
        <v>78</v>
      </c>
      <c r="D70" s="30" t="str">
        <f>VLOOKUP(C70,'[1]减少17名劳务 (2)'!$C:$F,4,FALSE)</f>
        <v>城市</v>
      </c>
      <c r="E70" s="30" t="s">
        <v>66</v>
      </c>
      <c r="F70" s="30" t="s">
        <v>130</v>
      </c>
      <c r="G70" s="31">
        <v>2</v>
      </c>
      <c r="H70" s="32" t="s">
        <v>79</v>
      </c>
      <c r="I70" s="32"/>
    </row>
    <row r="71" spans="1:9" s="3" customFormat="1" ht="24">
      <c r="A71" s="28"/>
      <c r="B71" s="30" t="s">
        <v>128</v>
      </c>
      <c r="C71" s="30" t="s">
        <v>132</v>
      </c>
      <c r="D71" s="30" t="str">
        <f>VLOOKUP(C71,'[1]减少17名劳务 (2)'!$C:$F,4,FALSE)</f>
        <v>农村</v>
      </c>
      <c r="E71" s="30" t="s">
        <v>66</v>
      </c>
      <c r="F71" s="30" t="s">
        <v>130</v>
      </c>
      <c r="G71" s="31">
        <v>1</v>
      </c>
      <c r="H71" s="32" t="s">
        <v>74</v>
      </c>
      <c r="I71" s="32"/>
    </row>
    <row r="72" spans="1:9" s="3" customFormat="1" ht="24">
      <c r="A72" s="28"/>
      <c r="B72" s="30" t="s">
        <v>128</v>
      </c>
      <c r="C72" s="30" t="s">
        <v>133</v>
      </c>
      <c r="D72" s="30" t="str">
        <f>VLOOKUP(C72,'[1]减少17名劳务 (2)'!$C:$F,4,FALSE)</f>
        <v>农村</v>
      </c>
      <c r="E72" s="30" t="s">
        <v>66</v>
      </c>
      <c r="F72" s="30" t="s">
        <v>130</v>
      </c>
      <c r="G72" s="31">
        <v>1</v>
      </c>
      <c r="H72" s="32" t="s">
        <v>74</v>
      </c>
      <c r="I72" s="32"/>
    </row>
    <row r="73" spans="1:9" s="3" customFormat="1" ht="24">
      <c r="A73" s="28"/>
      <c r="B73" s="30" t="s">
        <v>128</v>
      </c>
      <c r="C73" s="30" t="s">
        <v>134</v>
      </c>
      <c r="D73" s="30" t="str">
        <f>VLOOKUP(C73,'[1]减少17名劳务 (2)'!$C:$F,4,FALSE)</f>
        <v>农村</v>
      </c>
      <c r="E73" s="30" t="s">
        <v>66</v>
      </c>
      <c r="F73" s="30" t="s">
        <v>130</v>
      </c>
      <c r="G73" s="31">
        <v>1</v>
      </c>
      <c r="H73" s="32" t="s">
        <v>74</v>
      </c>
      <c r="I73" s="32"/>
    </row>
    <row r="74" spans="1:9" s="5" customFormat="1" ht="24.75" customHeight="1">
      <c r="A74" s="35" t="s">
        <v>135</v>
      </c>
      <c r="B74" s="36"/>
      <c r="C74" s="36"/>
      <c r="D74" s="36"/>
      <c r="E74" s="36"/>
      <c r="F74" s="37"/>
      <c r="G74" s="38">
        <f>SUM(G42:G73)</f>
        <v>34</v>
      </c>
      <c r="H74" s="23"/>
      <c r="I74" s="23"/>
    </row>
    <row r="75" spans="1:9" s="3" customFormat="1" ht="24">
      <c r="A75" s="28" t="s">
        <v>286</v>
      </c>
      <c r="B75" s="30" t="s">
        <v>137</v>
      </c>
      <c r="C75" s="30" t="s">
        <v>55</v>
      </c>
      <c r="D75" s="30" t="str">
        <f>VLOOKUP(C75,'[1]减少17名劳务 (2)'!$C:$F,4,FALSE)</f>
        <v>城市 </v>
      </c>
      <c r="E75" s="30" t="s">
        <v>62</v>
      </c>
      <c r="F75" s="30" t="s">
        <v>63</v>
      </c>
      <c r="G75" s="31">
        <v>1</v>
      </c>
      <c r="H75" s="32" t="s">
        <v>79</v>
      </c>
      <c r="I75" s="32"/>
    </row>
    <row r="76" spans="1:9" s="3" customFormat="1" ht="24">
      <c r="A76" s="28"/>
      <c r="B76" s="30" t="s">
        <v>137</v>
      </c>
      <c r="C76" s="30" t="s">
        <v>34</v>
      </c>
      <c r="D76" s="30" t="str">
        <f>VLOOKUP(C76,'[1]减少17名劳务 (2)'!$C:$F,4,FALSE)</f>
        <v>城市</v>
      </c>
      <c r="E76" s="30" t="s">
        <v>121</v>
      </c>
      <c r="F76" s="30" t="s">
        <v>36</v>
      </c>
      <c r="G76" s="31">
        <v>1</v>
      </c>
      <c r="H76" s="32" t="s">
        <v>79</v>
      </c>
      <c r="I76" s="32"/>
    </row>
    <row r="77" spans="1:9" s="3" customFormat="1" ht="24">
      <c r="A77" s="28"/>
      <c r="B77" s="30" t="s">
        <v>137</v>
      </c>
      <c r="C77" s="30" t="s">
        <v>34</v>
      </c>
      <c r="D77" s="30" t="str">
        <f>VLOOKUP(C77,'[1]减少17名劳务 (2)'!$C:$F,4,FALSE)</f>
        <v>城市</v>
      </c>
      <c r="E77" s="30" t="s">
        <v>138</v>
      </c>
      <c r="F77" s="30" t="s">
        <v>45</v>
      </c>
      <c r="G77" s="31">
        <v>1</v>
      </c>
      <c r="H77" s="32" t="s">
        <v>79</v>
      </c>
      <c r="I77" s="32"/>
    </row>
    <row r="78" spans="1:9" s="5" customFormat="1" ht="24">
      <c r="A78" s="28"/>
      <c r="B78" s="30" t="s">
        <v>137</v>
      </c>
      <c r="C78" s="30" t="s">
        <v>34</v>
      </c>
      <c r="D78" s="30" t="str">
        <f>VLOOKUP(C78,'[1]减少17名劳务 (2)'!$C:$F,4,FALSE)</f>
        <v>城市</v>
      </c>
      <c r="E78" s="30" t="s">
        <v>66</v>
      </c>
      <c r="F78" s="30" t="s">
        <v>139</v>
      </c>
      <c r="G78" s="31">
        <v>4</v>
      </c>
      <c r="H78" s="32" t="s">
        <v>79</v>
      </c>
      <c r="I78" s="42"/>
    </row>
    <row r="79" spans="1:9" s="3" customFormat="1" ht="24">
      <c r="A79" s="28" t="s">
        <v>287</v>
      </c>
      <c r="B79" s="30" t="s">
        <v>140</v>
      </c>
      <c r="C79" s="30" t="s">
        <v>141</v>
      </c>
      <c r="D79" s="30" t="str">
        <f>VLOOKUP(C79,'[1]减少17名劳务 (2)'!$C:$F,4,FALSE)</f>
        <v>城市 </v>
      </c>
      <c r="E79" s="30" t="s">
        <v>104</v>
      </c>
      <c r="F79" s="30" t="s">
        <v>61</v>
      </c>
      <c r="G79" s="31">
        <v>1</v>
      </c>
      <c r="H79" s="32" t="s">
        <v>79</v>
      </c>
      <c r="I79" s="32"/>
    </row>
    <row r="80" spans="1:9" s="3" customFormat="1" ht="24">
      <c r="A80" s="28"/>
      <c r="B80" s="30" t="s">
        <v>140</v>
      </c>
      <c r="C80" s="30" t="s">
        <v>142</v>
      </c>
      <c r="D80" s="30" t="str">
        <f>VLOOKUP(C80,'[1]减少17名劳务 (2)'!$C:$F,4,FALSE)</f>
        <v>城市 </v>
      </c>
      <c r="E80" s="30" t="s">
        <v>104</v>
      </c>
      <c r="F80" s="30" t="s">
        <v>61</v>
      </c>
      <c r="G80" s="31">
        <v>1</v>
      </c>
      <c r="H80" s="32" t="s">
        <v>79</v>
      </c>
      <c r="I80" s="32"/>
    </row>
    <row r="81" spans="1:9" s="3" customFormat="1" ht="24">
      <c r="A81" s="28"/>
      <c r="B81" s="30" t="s">
        <v>140</v>
      </c>
      <c r="C81" s="30" t="s">
        <v>143</v>
      </c>
      <c r="D81" s="30" t="str">
        <f>VLOOKUP(C81,'[1]减少17名劳务 (2)'!$C:$F,4,FALSE)</f>
        <v>城市 </v>
      </c>
      <c r="E81" s="30" t="s">
        <v>144</v>
      </c>
      <c r="F81" s="30" t="s">
        <v>145</v>
      </c>
      <c r="G81" s="31">
        <v>1</v>
      </c>
      <c r="H81" s="32" t="s">
        <v>79</v>
      </c>
      <c r="I81" s="48"/>
    </row>
    <row r="82" spans="1:9" s="3" customFormat="1" ht="24">
      <c r="A82" s="28" t="s">
        <v>288</v>
      </c>
      <c r="B82" s="30" t="s">
        <v>146</v>
      </c>
      <c r="C82" s="40" t="s">
        <v>19</v>
      </c>
      <c r="D82" s="30" t="s">
        <v>124</v>
      </c>
      <c r="E82" s="30" t="s">
        <v>147</v>
      </c>
      <c r="F82" s="30" t="s">
        <v>148</v>
      </c>
      <c r="G82" s="31">
        <v>1</v>
      </c>
      <c r="H82" s="32" t="s">
        <v>79</v>
      </c>
      <c r="I82" s="32"/>
    </row>
    <row r="83" spans="1:9" s="3" customFormat="1" ht="24">
      <c r="A83" s="28"/>
      <c r="B83" s="30" t="s">
        <v>146</v>
      </c>
      <c r="C83" s="30" t="s">
        <v>78</v>
      </c>
      <c r="D83" s="30" t="str">
        <f>VLOOKUP(C83,'[1]减少17名劳务 (2)'!$C:$F,4,FALSE)</f>
        <v>城市</v>
      </c>
      <c r="E83" s="30" t="s">
        <v>66</v>
      </c>
      <c r="F83" s="30" t="s">
        <v>149</v>
      </c>
      <c r="G83" s="31">
        <v>2</v>
      </c>
      <c r="H83" s="32" t="s">
        <v>79</v>
      </c>
      <c r="I83" s="32"/>
    </row>
    <row r="84" spans="1:9" s="3" customFormat="1" ht="24">
      <c r="A84" s="28"/>
      <c r="B84" s="30" t="s">
        <v>146</v>
      </c>
      <c r="C84" s="30" t="s">
        <v>150</v>
      </c>
      <c r="D84" s="30" t="str">
        <f>VLOOKUP(C84,'[1]减少17名劳务 (2)'!$C:$F,4,FALSE)</f>
        <v>城市</v>
      </c>
      <c r="E84" s="30" t="s">
        <v>118</v>
      </c>
      <c r="F84" s="30" t="s">
        <v>151</v>
      </c>
      <c r="G84" s="31">
        <v>1</v>
      </c>
      <c r="H84" s="32" t="s">
        <v>79</v>
      </c>
      <c r="I84" s="32"/>
    </row>
    <row r="85" spans="1:9" s="3" customFormat="1" ht="24">
      <c r="A85" s="28"/>
      <c r="B85" s="30" t="s">
        <v>146</v>
      </c>
      <c r="C85" s="30" t="s">
        <v>152</v>
      </c>
      <c r="D85" s="30" t="str">
        <f>VLOOKUP(C85,'[1]减少17名劳务 (2)'!$C:$F,4,FALSE)</f>
        <v>城市</v>
      </c>
      <c r="E85" s="30" t="s">
        <v>104</v>
      </c>
      <c r="F85" s="30" t="s">
        <v>151</v>
      </c>
      <c r="G85" s="31">
        <v>1</v>
      </c>
      <c r="H85" s="32" t="s">
        <v>79</v>
      </c>
      <c r="I85" s="32"/>
    </row>
    <row r="86" spans="1:9" s="3" customFormat="1" ht="24">
      <c r="A86" s="28" t="s">
        <v>289</v>
      </c>
      <c r="B86" s="30" t="s">
        <v>153</v>
      </c>
      <c r="C86" s="30" t="s">
        <v>78</v>
      </c>
      <c r="D86" s="30" t="str">
        <f>VLOOKUP(C86,'[1]减少17名劳务 (2)'!$C:$F,4,FALSE)</f>
        <v>城市</v>
      </c>
      <c r="E86" s="30" t="s">
        <v>66</v>
      </c>
      <c r="F86" s="30" t="s">
        <v>57</v>
      </c>
      <c r="G86" s="31">
        <v>2</v>
      </c>
      <c r="H86" s="32" t="s">
        <v>79</v>
      </c>
      <c r="I86" s="32"/>
    </row>
    <row r="87" spans="1:9" s="3" customFormat="1" ht="24">
      <c r="A87" s="28"/>
      <c r="B87" s="30" t="s">
        <v>153</v>
      </c>
      <c r="C87" s="30" t="s">
        <v>154</v>
      </c>
      <c r="D87" s="30" t="str">
        <f>VLOOKUP(C87,'[1]减少17名劳务 (2)'!$C:$F,4,FALSE)</f>
        <v>农村</v>
      </c>
      <c r="E87" s="30" t="s">
        <v>118</v>
      </c>
      <c r="F87" s="30" t="s">
        <v>36</v>
      </c>
      <c r="G87" s="31">
        <v>1</v>
      </c>
      <c r="H87" s="32" t="s">
        <v>74</v>
      </c>
      <c r="I87" s="48"/>
    </row>
    <row r="88" spans="1:9" s="3" customFormat="1" ht="36">
      <c r="A88" s="28" t="s">
        <v>290</v>
      </c>
      <c r="B88" s="30" t="s">
        <v>155</v>
      </c>
      <c r="C88" s="30" t="s">
        <v>78</v>
      </c>
      <c r="D88" s="30" t="str">
        <f>VLOOKUP(C88,'[1]减少17名劳务 (2)'!$C:$F,4,FALSE)</f>
        <v>城市</v>
      </c>
      <c r="E88" s="30" t="s">
        <v>66</v>
      </c>
      <c r="F88" s="30" t="s">
        <v>156</v>
      </c>
      <c r="G88" s="31">
        <v>3</v>
      </c>
      <c r="H88" s="32" t="s">
        <v>79</v>
      </c>
      <c r="I88" s="32"/>
    </row>
    <row r="89" spans="1:9" s="3" customFormat="1" ht="36">
      <c r="A89" s="28"/>
      <c r="B89" s="30" t="s">
        <v>155</v>
      </c>
      <c r="C89" s="30" t="s">
        <v>157</v>
      </c>
      <c r="D89" s="30" t="str">
        <f>VLOOKUP(C89,'[1]减少17名劳务 (2)'!$C:$F,4,FALSE)</f>
        <v>农村</v>
      </c>
      <c r="E89" s="30" t="s">
        <v>66</v>
      </c>
      <c r="F89" s="30" t="s">
        <v>158</v>
      </c>
      <c r="G89" s="31">
        <v>1</v>
      </c>
      <c r="H89" s="32" t="s">
        <v>74</v>
      </c>
      <c r="I89" s="32"/>
    </row>
    <row r="90" spans="1:9" s="3" customFormat="1" ht="24">
      <c r="A90" s="28" t="s">
        <v>291</v>
      </c>
      <c r="B90" s="30" t="s">
        <v>159</v>
      </c>
      <c r="C90" s="30" t="s">
        <v>78</v>
      </c>
      <c r="D90" s="30" t="str">
        <f>VLOOKUP(C90,'[1]减少17名劳务 (2)'!$C:$F,4,FALSE)</f>
        <v>城市</v>
      </c>
      <c r="E90" s="30" t="s">
        <v>66</v>
      </c>
      <c r="F90" s="30" t="s">
        <v>57</v>
      </c>
      <c r="G90" s="31">
        <v>2</v>
      </c>
      <c r="H90" s="32" t="s">
        <v>79</v>
      </c>
      <c r="I90" s="32"/>
    </row>
    <row r="91" spans="1:9" s="3" customFormat="1" ht="24">
      <c r="A91" s="28"/>
      <c r="B91" s="30" t="s">
        <v>159</v>
      </c>
      <c r="C91" s="30" t="s">
        <v>160</v>
      </c>
      <c r="D91" s="30" t="str">
        <f>VLOOKUP(C91,'[1]减少17名劳务 (2)'!$C:$F,4,FALSE)</f>
        <v>农村</v>
      </c>
      <c r="E91" s="30" t="s">
        <v>66</v>
      </c>
      <c r="F91" s="30" t="s">
        <v>57</v>
      </c>
      <c r="G91" s="31">
        <v>1</v>
      </c>
      <c r="H91" s="32" t="s">
        <v>74</v>
      </c>
      <c r="I91" s="32"/>
    </row>
    <row r="92" spans="1:9" s="3" customFormat="1" ht="24">
      <c r="A92" s="28"/>
      <c r="B92" s="30" t="s">
        <v>159</v>
      </c>
      <c r="C92" s="30" t="s">
        <v>161</v>
      </c>
      <c r="D92" s="30" t="str">
        <f>VLOOKUP(C92,'[1]减少17名劳务 (2)'!$C:$F,4,FALSE)</f>
        <v>农村</v>
      </c>
      <c r="E92" s="30" t="s">
        <v>66</v>
      </c>
      <c r="F92" s="30" t="s">
        <v>57</v>
      </c>
      <c r="G92" s="31">
        <v>1</v>
      </c>
      <c r="H92" s="32" t="s">
        <v>74</v>
      </c>
      <c r="I92" s="32"/>
    </row>
    <row r="93" spans="1:9" s="5" customFormat="1" ht="24.75" customHeight="1">
      <c r="A93" s="35" t="s">
        <v>162</v>
      </c>
      <c r="B93" s="36"/>
      <c r="C93" s="36"/>
      <c r="D93" s="36"/>
      <c r="E93" s="36"/>
      <c r="F93" s="37"/>
      <c r="G93" s="38">
        <f>SUM(G75:G92)</f>
        <v>26</v>
      </c>
      <c r="H93" s="23"/>
      <c r="I93" s="23"/>
    </row>
    <row r="94" spans="1:9" s="3" customFormat="1" ht="24">
      <c r="A94" s="28" t="s">
        <v>292</v>
      </c>
      <c r="B94" s="30" t="s">
        <v>164</v>
      </c>
      <c r="C94" s="30" t="s">
        <v>13</v>
      </c>
      <c r="D94" s="30" t="str">
        <f>VLOOKUP(C94,'[1]减少17名劳务 (2)'!$C:$F,4,FALSE)</f>
        <v>城市</v>
      </c>
      <c r="E94" s="30" t="s">
        <v>165</v>
      </c>
      <c r="F94" s="30" t="s">
        <v>166</v>
      </c>
      <c r="G94" s="31">
        <v>1</v>
      </c>
      <c r="H94" s="32" t="s">
        <v>79</v>
      </c>
      <c r="I94" s="32"/>
    </row>
    <row r="95" spans="1:9" s="3" customFormat="1" ht="24">
      <c r="A95" s="28"/>
      <c r="B95" s="30" t="s">
        <v>164</v>
      </c>
      <c r="C95" s="30" t="s">
        <v>167</v>
      </c>
      <c r="D95" s="30" t="str">
        <f>VLOOKUP(C95,'[1]减少17名劳务 (2)'!$C:$F,4,FALSE)</f>
        <v>城市</v>
      </c>
      <c r="E95" s="30" t="s">
        <v>168</v>
      </c>
      <c r="F95" s="30" t="s">
        <v>169</v>
      </c>
      <c r="G95" s="31">
        <v>1</v>
      </c>
      <c r="H95" s="32" t="s">
        <v>79</v>
      </c>
      <c r="I95" s="32"/>
    </row>
    <row r="96" spans="1:9" s="3" customFormat="1" ht="24">
      <c r="A96" s="28"/>
      <c r="B96" s="30" t="s">
        <v>164</v>
      </c>
      <c r="C96" s="30" t="s">
        <v>59</v>
      </c>
      <c r="D96" s="30" t="str">
        <f>VLOOKUP(C96,'[1]减少17名劳务 (2)'!$C:$F,4,FALSE)</f>
        <v>城市</v>
      </c>
      <c r="E96" s="30" t="s">
        <v>97</v>
      </c>
      <c r="F96" s="30" t="s">
        <v>98</v>
      </c>
      <c r="G96" s="31">
        <v>2</v>
      </c>
      <c r="H96" s="32" t="s">
        <v>79</v>
      </c>
      <c r="I96" s="32"/>
    </row>
    <row r="97" spans="1:9" s="3" customFormat="1" ht="24">
      <c r="A97" s="28"/>
      <c r="B97" s="30" t="s">
        <v>164</v>
      </c>
      <c r="C97" s="30" t="s">
        <v>55</v>
      </c>
      <c r="D97" s="30" t="str">
        <f>VLOOKUP(C97,'[1]减少17名劳务 (2)'!$C:$F,4,FALSE)</f>
        <v>城市 </v>
      </c>
      <c r="E97" s="30" t="s">
        <v>62</v>
      </c>
      <c r="F97" s="30" t="s">
        <v>63</v>
      </c>
      <c r="G97" s="31">
        <v>1</v>
      </c>
      <c r="H97" s="32" t="s">
        <v>79</v>
      </c>
      <c r="I97" s="32"/>
    </row>
    <row r="98" spans="1:9" s="3" customFormat="1" ht="48">
      <c r="A98" s="28"/>
      <c r="B98" s="30" t="s">
        <v>164</v>
      </c>
      <c r="C98" s="30" t="s">
        <v>34</v>
      </c>
      <c r="D98" s="30" t="str">
        <f>VLOOKUP(C98,'[1]减少17名劳务 (2)'!$C:$F,4,FALSE)</f>
        <v>城市</v>
      </c>
      <c r="E98" s="30" t="s">
        <v>170</v>
      </c>
      <c r="F98" s="30" t="s">
        <v>171</v>
      </c>
      <c r="G98" s="31">
        <v>2</v>
      </c>
      <c r="H98" s="32" t="s">
        <v>79</v>
      </c>
      <c r="I98" s="32" t="s">
        <v>172</v>
      </c>
    </row>
    <row r="99" spans="1:9" s="3" customFormat="1" ht="24">
      <c r="A99" s="28"/>
      <c r="B99" s="30" t="s">
        <v>164</v>
      </c>
      <c r="C99" s="30" t="s">
        <v>34</v>
      </c>
      <c r="D99" s="30" t="str">
        <f>VLOOKUP(C99,'[1]减少17名劳务 (2)'!$C:$F,4,FALSE)</f>
        <v>城市</v>
      </c>
      <c r="E99" s="30" t="s">
        <v>173</v>
      </c>
      <c r="F99" s="30" t="s">
        <v>174</v>
      </c>
      <c r="G99" s="31">
        <v>1</v>
      </c>
      <c r="H99" s="32" t="s">
        <v>79</v>
      </c>
      <c r="I99" s="32"/>
    </row>
    <row r="100" spans="1:9" s="3" customFormat="1" ht="24">
      <c r="A100" s="28"/>
      <c r="B100" s="30" t="s">
        <v>164</v>
      </c>
      <c r="C100" s="30" t="s">
        <v>175</v>
      </c>
      <c r="D100" s="30" t="str">
        <f>VLOOKUP(C100,'[1]减少17名劳务 (2)'!$C:$F,4,FALSE)</f>
        <v>城市</v>
      </c>
      <c r="E100" s="30" t="s">
        <v>88</v>
      </c>
      <c r="F100" s="30" t="s">
        <v>57</v>
      </c>
      <c r="G100" s="31">
        <v>1</v>
      </c>
      <c r="H100" s="32" t="s">
        <v>79</v>
      </c>
      <c r="I100" s="32"/>
    </row>
    <row r="101" spans="1:9" s="3" customFormat="1" ht="24">
      <c r="A101" s="28"/>
      <c r="B101" s="30" t="s">
        <v>164</v>
      </c>
      <c r="C101" s="30" t="s">
        <v>34</v>
      </c>
      <c r="D101" s="30" t="str">
        <f>VLOOKUP(C101,'[1]减少17名劳务 (2)'!$C:$F,4,FALSE)</f>
        <v>城市</v>
      </c>
      <c r="E101" s="30" t="s">
        <v>66</v>
      </c>
      <c r="F101" s="30" t="s">
        <v>176</v>
      </c>
      <c r="G101" s="31">
        <v>2</v>
      </c>
      <c r="H101" s="32" t="s">
        <v>79</v>
      </c>
      <c r="I101" s="32"/>
    </row>
    <row r="102" spans="1:9" s="3" customFormat="1" ht="24">
      <c r="A102" s="28"/>
      <c r="B102" s="30" t="s">
        <v>164</v>
      </c>
      <c r="C102" s="30" t="s">
        <v>39</v>
      </c>
      <c r="D102" s="30" t="str">
        <f>VLOOKUP(C102,'[1]减少17名劳务 (2)'!$C:$F,4,FALSE)</f>
        <v>城市 </v>
      </c>
      <c r="E102" s="30" t="s">
        <v>177</v>
      </c>
      <c r="F102" s="30" t="s">
        <v>178</v>
      </c>
      <c r="G102" s="31">
        <v>1</v>
      </c>
      <c r="H102" s="32" t="s">
        <v>79</v>
      </c>
      <c r="I102" s="32"/>
    </row>
    <row r="103" spans="1:9" s="5" customFormat="1" ht="24">
      <c r="A103" s="28"/>
      <c r="B103" s="30" t="s">
        <v>164</v>
      </c>
      <c r="C103" s="30" t="s">
        <v>39</v>
      </c>
      <c r="D103" s="30" t="str">
        <f>VLOOKUP(C103,'[1]减少17名劳务 (2)'!$C:$F,4,FALSE)</f>
        <v>城市 </v>
      </c>
      <c r="E103" s="30" t="s">
        <v>173</v>
      </c>
      <c r="F103" s="30" t="s">
        <v>179</v>
      </c>
      <c r="G103" s="31">
        <v>1</v>
      </c>
      <c r="H103" s="32" t="s">
        <v>79</v>
      </c>
      <c r="I103" s="42"/>
    </row>
    <row r="104" spans="1:9" s="3" customFormat="1" ht="24">
      <c r="A104" s="28" t="s">
        <v>293</v>
      </c>
      <c r="B104" s="30" t="s">
        <v>180</v>
      </c>
      <c r="C104" s="30" t="s">
        <v>120</v>
      </c>
      <c r="D104" s="30" t="str">
        <f>VLOOKUP(C104,'[1]减少17名劳务 (2)'!$C:$F,4,FALSE)</f>
        <v>城市</v>
      </c>
      <c r="E104" s="30" t="s">
        <v>181</v>
      </c>
      <c r="F104" s="30" t="s">
        <v>182</v>
      </c>
      <c r="G104" s="31">
        <v>1</v>
      </c>
      <c r="H104" s="32" t="s">
        <v>79</v>
      </c>
      <c r="I104" s="32"/>
    </row>
    <row r="105" spans="1:9" s="3" customFormat="1" ht="24">
      <c r="A105" s="28"/>
      <c r="B105" s="30" t="s">
        <v>180</v>
      </c>
      <c r="C105" s="30" t="s">
        <v>120</v>
      </c>
      <c r="D105" s="30" t="str">
        <f>VLOOKUP(C105,'[1]减少17名劳务 (2)'!$C:$F,4,FALSE)</f>
        <v>城市</v>
      </c>
      <c r="E105" s="30" t="s">
        <v>121</v>
      </c>
      <c r="F105" s="30" t="s">
        <v>36</v>
      </c>
      <c r="G105" s="31">
        <v>1</v>
      </c>
      <c r="H105" s="32" t="s">
        <v>79</v>
      </c>
      <c r="I105" s="32"/>
    </row>
    <row r="106" spans="1:9" s="3" customFormat="1" ht="24">
      <c r="A106" s="28"/>
      <c r="B106" s="30" t="s">
        <v>180</v>
      </c>
      <c r="C106" s="30" t="s">
        <v>183</v>
      </c>
      <c r="D106" s="30" t="str">
        <f>VLOOKUP(C106,'[1]减少17名劳务 (2)'!$C:$F,4,FALSE)</f>
        <v>农村</v>
      </c>
      <c r="E106" s="30" t="s">
        <v>88</v>
      </c>
      <c r="F106" s="30" t="s">
        <v>57</v>
      </c>
      <c r="G106" s="31">
        <v>1</v>
      </c>
      <c r="H106" s="32" t="s">
        <v>74</v>
      </c>
      <c r="I106" s="32"/>
    </row>
    <row r="107" spans="1:9" s="3" customFormat="1" ht="24">
      <c r="A107" s="28"/>
      <c r="B107" s="30" t="s">
        <v>180</v>
      </c>
      <c r="C107" s="30" t="s">
        <v>184</v>
      </c>
      <c r="D107" s="30" t="str">
        <f>VLOOKUP(C107,'[1]减少17名劳务 (2)'!$C:$F,4,FALSE)</f>
        <v>农村</v>
      </c>
      <c r="E107" s="30" t="s">
        <v>88</v>
      </c>
      <c r="F107" s="30" t="s">
        <v>57</v>
      </c>
      <c r="G107" s="31">
        <v>1</v>
      </c>
      <c r="H107" s="32" t="s">
        <v>74</v>
      </c>
      <c r="I107" s="32"/>
    </row>
    <row r="108" spans="1:9" s="3" customFormat="1" ht="24">
      <c r="A108" s="28" t="s">
        <v>294</v>
      </c>
      <c r="B108" s="30" t="s">
        <v>185</v>
      </c>
      <c r="C108" s="30" t="s">
        <v>120</v>
      </c>
      <c r="D108" s="30" t="str">
        <f>VLOOKUP(C108,'[1]减少17名劳务 (2)'!$C:$F,4,FALSE)</f>
        <v>城市</v>
      </c>
      <c r="E108" s="30" t="s">
        <v>181</v>
      </c>
      <c r="F108" s="30" t="s">
        <v>182</v>
      </c>
      <c r="G108" s="31">
        <v>1</v>
      </c>
      <c r="H108" s="32" t="s">
        <v>79</v>
      </c>
      <c r="I108" s="32"/>
    </row>
    <row r="109" spans="1:9" s="3" customFormat="1" ht="24">
      <c r="A109" s="28" t="s">
        <v>295</v>
      </c>
      <c r="B109" s="30" t="s">
        <v>186</v>
      </c>
      <c r="C109" s="30" t="s">
        <v>187</v>
      </c>
      <c r="D109" s="30" t="str">
        <f>VLOOKUP(C109,'[1]减少17名劳务 (2)'!$C:$F,4,FALSE)</f>
        <v>农村</v>
      </c>
      <c r="E109" s="30" t="s">
        <v>66</v>
      </c>
      <c r="F109" s="30" t="s">
        <v>57</v>
      </c>
      <c r="G109" s="31">
        <v>1</v>
      </c>
      <c r="H109" s="32" t="s">
        <v>74</v>
      </c>
      <c r="I109" s="32"/>
    </row>
    <row r="110" spans="1:9" s="5" customFormat="1" ht="24.75" customHeight="1">
      <c r="A110" s="35" t="s">
        <v>188</v>
      </c>
      <c r="B110" s="46"/>
      <c r="C110" s="46"/>
      <c r="D110" s="46"/>
      <c r="E110" s="46"/>
      <c r="F110" s="47"/>
      <c r="G110" s="38">
        <f>SUM(G94:G109)</f>
        <v>19</v>
      </c>
      <c r="H110" s="23"/>
      <c r="I110" s="23"/>
    </row>
    <row r="111" spans="1:9" s="3" customFormat="1" ht="24">
      <c r="A111" s="28" t="s">
        <v>296</v>
      </c>
      <c r="B111" s="30" t="s">
        <v>190</v>
      </c>
      <c r="C111" s="30" t="s">
        <v>59</v>
      </c>
      <c r="D111" s="30" t="str">
        <f>VLOOKUP(C111,'[1]减少17名劳务 (2)'!$C:$F,4,FALSE)</f>
        <v>城市</v>
      </c>
      <c r="E111" s="30" t="s">
        <v>97</v>
      </c>
      <c r="F111" s="30" t="s">
        <v>27</v>
      </c>
      <c r="G111" s="31">
        <v>2</v>
      </c>
      <c r="H111" s="32" t="s">
        <v>79</v>
      </c>
      <c r="I111" s="32"/>
    </row>
    <row r="112" spans="1:9" s="5" customFormat="1" ht="24">
      <c r="A112" s="28"/>
      <c r="B112" s="30" t="s">
        <v>190</v>
      </c>
      <c r="C112" s="30" t="s">
        <v>55</v>
      </c>
      <c r="D112" s="30" t="str">
        <f>VLOOKUP(C112,'[1]减少17名劳务 (2)'!$C:$F,4,FALSE)</f>
        <v>城市 </v>
      </c>
      <c r="E112" s="30" t="s">
        <v>62</v>
      </c>
      <c r="F112" s="30" t="s">
        <v>63</v>
      </c>
      <c r="G112" s="31">
        <v>1</v>
      </c>
      <c r="H112" s="32" t="s">
        <v>79</v>
      </c>
      <c r="I112" s="42"/>
    </row>
    <row r="113" spans="1:9" s="3" customFormat="1" ht="24">
      <c r="A113" s="28"/>
      <c r="B113" s="30" t="s">
        <v>190</v>
      </c>
      <c r="C113" s="30" t="s">
        <v>191</v>
      </c>
      <c r="D113" s="30" t="str">
        <f>VLOOKUP(C113,'[1]减少17名劳务 (2)'!$C:$F,4,FALSE)</f>
        <v>城市</v>
      </c>
      <c r="E113" s="30" t="s">
        <v>66</v>
      </c>
      <c r="F113" s="30" t="s">
        <v>192</v>
      </c>
      <c r="G113" s="31">
        <v>2</v>
      </c>
      <c r="H113" s="32" t="s">
        <v>79</v>
      </c>
      <c r="I113" s="32"/>
    </row>
    <row r="114" spans="1:9" s="3" customFormat="1" ht="24">
      <c r="A114" s="28" t="s">
        <v>297</v>
      </c>
      <c r="B114" s="30" t="s">
        <v>193</v>
      </c>
      <c r="C114" s="30" t="s">
        <v>194</v>
      </c>
      <c r="D114" s="30" t="str">
        <f>VLOOKUP(C114,'[1]减少17名劳务 (2)'!$C:$F,4,FALSE)</f>
        <v>城市</v>
      </c>
      <c r="E114" s="30" t="s">
        <v>66</v>
      </c>
      <c r="F114" s="30" t="s">
        <v>195</v>
      </c>
      <c r="G114" s="31">
        <v>1</v>
      </c>
      <c r="H114" s="32" t="s">
        <v>79</v>
      </c>
      <c r="I114" s="32"/>
    </row>
    <row r="115" spans="1:9" s="3" customFormat="1" ht="24">
      <c r="A115" s="28"/>
      <c r="B115" s="30" t="s">
        <v>193</v>
      </c>
      <c r="C115" s="30" t="s">
        <v>196</v>
      </c>
      <c r="D115" s="30" t="str">
        <f>VLOOKUP(C115,'[1]减少17名劳务 (2)'!$C:$F,4,FALSE)</f>
        <v>城市</v>
      </c>
      <c r="E115" s="30" t="s">
        <v>66</v>
      </c>
      <c r="F115" s="30" t="s">
        <v>195</v>
      </c>
      <c r="G115" s="31">
        <v>1</v>
      </c>
      <c r="H115" s="32" t="s">
        <v>79</v>
      </c>
      <c r="I115" s="32"/>
    </row>
    <row r="116" spans="1:9" s="3" customFormat="1" ht="24">
      <c r="A116" s="28"/>
      <c r="B116" s="30" t="s">
        <v>193</v>
      </c>
      <c r="C116" s="30" t="s">
        <v>197</v>
      </c>
      <c r="D116" s="30" t="str">
        <f>VLOOKUP(C116,'[1]减少17名劳务 (2)'!$C:$F,4,FALSE)</f>
        <v>城市</v>
      </c>
      <c r="E116" s="30" t="s">
        <v>88</v>
      </c>
      <c r="F116" s="30" t="s">
        <v>198</v>
      </c>
      <c r="G116" s="31">
        <v>1</v>
      </c>
      <c r="H116" s="32" t="s">
        <v>79</v>
      </c>
      <c r="I116" s="32"/>
    </row>
    <row r="117" spans="1:9" s="3" customFormat="1" ht="24">
      <c r="A117" s="28"/>
      <c r="B117" s="30" t="s">
        <v>193</v>
      </c>
      <c r="C117" s="30" t="s">
        <v>199</v>
      </c>
      <c r="D117" s="30" t="str">
        <f>VLOOKUP(C117,'[1]减少17名劳务 (2)'!$C:$F,4,FALSE)</f>
        <v>农村</v>
      </c>
      <c r="E117" s="30" t="s">
        <v>66</v>
      </c>
      <c r="F117" s="30" t="s">
        <v>195</v>
      </c>
      <c r="G117" s="31">
        <v>1</v>
      </c>
      <c r="H117" s="32" t="s">
        <v>74</v>
      </c>
      <c r="I117" s="32"/>
    </row>
    <row r="118" spans="1:9" s="3" customFormat="1" ht="24">
      <c r="A118" s="28"/>
      <c r="B118" s="30" t="s">
        <v>193</v>
      </c>
      <c r="C118" s="30" t="s">
        <v>200</v>
      </c>
      <c r="D118" s="30" t="str">
        <f>VLOOKUP(C118,'[1]减少17名劳务 (2)'!$C:$F,4,FALSE)</f>
        <v>农村</v>
      </c>
      <c r="E118" s="30" t="s">
        <v>66</v>
      </c>
      <c r="F118" s="30" t="s">
        <v>195</v>
      </c>
      <c r="G118" s="31">
        <v>1</v>
      </c>
      <c r="H118" s="32" t="s">
        <v>74</v>
      </c>
      <c r="I118" s="32"/>
    </row>
    <row r="119" spans="1:9" s="3" customFormat="1" ht="24">
      <c r="A119" s="28"/>
      <c r="B119" s="30" t="s">
        <v>193</v>
      </c>
      <c r="C119" s="30" t="s">
        <v>201</v>
      </c>
      <c r="D119" s="30" t="str">
        <f>VLOOKUP(C119,'[1]减少17名劳务 (2)'!$C:$F,4,FALSE)</f>
        <v>农村</v>
      </c>
      <c r="E119" s="30" t="s">
        <v>66</v>
      </c>
      <c r="F119" s="30" t="s">
        <v>195</v>
      </c>
      <c r="G119" s="31">
        <v>1</v>
      </c>
      <c r="H119" s="32" t="s">
        <v>74</v>
      </c>
      <c r="I119" s="32"/>
    </row>
    <row r="120" spans="1:9" s="3" customFormat="1" ht="24">
      <c r="A120" s="28" t="s">
        <v>298</v>
      </c>
      <c r="B120" s="30" t="s">
        <v>202</v>
      </c>
      <c r="C120" s="30" t="s">
        <v>203</v>
      </c>
      <c r="D120" s="30" t="str">
        <f>VLOOKUP(C120,'[1]减少17名劳务 (2)'!$C:$F,4,FALSE)</f>
        <v>农村</v>
      </c>
      <c r="E120" s="30" t="s">
        <v>66</v>
      </c>
      <c r="F120" s="30" t="s">
        <v>57</v>
      </c>
      <c r="G120" s="31">
        <v>1</v>
      </c>
      <c r="H120" s="32" t="s">
        <v>74</v>
      </c>
      <c r="I120" s="32"/>
    </row>
    <row r="121" spans="1:9" s="3" customFormat="1" ht="24">
      <c r="A121" s="28"/>
      <c r="B121" s="30" t="s">
        <v>202</v>
      </c>
      <c r="C121" s="30" t="s">
        <v>204</v>
      </c>
      <c r="D121" s="30" t="str">
        <f>VLOOKUP(C121,'[1]减少17名劳务 (2)'!$C:$F,4,FALSE)</f>
        <v>农村</v>
      </c>
      <c r="E121" s="30" t="s">
        <v>104</v>
      </c>
      <c r="F121" s="30" t="s">
        <v>57</v>
      </c>
      <c r="G121" s="31">
        <v>1</v>
      </c>
      <c r="H121" s="32" t="s">
        <v>74</v>
      </c>
      <c r="I121" s="32"/>
    </row>
    <row r="122" spans="1:9" s="5" customFormat="1" ht="24.75" customHeight="1">
      <c r="A122" s="35" t="s">
        <v>205</v>
      </c>
      <c r="B122" s="36"/>
      <c r="C122" s="36"/>
      <c r="D122" s="36"/>
      <c r="E122" s="36"/>
      <c r="F122" s="37"/>
      <c r="G122" s="38">
        <f>SUM(G111:G121)</f>
        <v>13</v>
      </c>
      <c r="H122" s="23"/>
      <c r="I122" s="23"/>
    </row>
    <row r="123" spans="1:9" s="5" customFormat="1" ht="24">
      <c r="A123" s="28" t="s">
        <v>299</v>
      </c>
      <c r="B123" s="30" t="s">
        <v>207</v>
      </c>
      <c r="C123" s="30" t="s">
        <v>55</v>
      </c>
      <c r="D123" s="30" t="str">
        <f>VLOOKUP(C123,'[1]减少17名劳务 (2)'!$C:$F,4,FALSE)</f>
        <v>城市 </v>
      </c>
      <c r="E123" s="30" t="s">
        <v>62</v>
      </c>
      <c r="F123" s="30" t="s">
        <v>63</v>
      </c>
      <c r="G123" s="31">
        <v>1</v>
      </c>
      <c r="H123" s="32" t="s">
        <v>79</v>
      </c>
      <c r="I123" s="42"/>
    </row>
    <row r="124" spans="1:9" s="3" customFormat="1" ht="36">
      <c r="A124" s="28"/>
      <c r="B124" s="30" t="s">
        <v>207</v>
      </c>
      <c r="C124" s="30" t="s">
        <v>208</v>
      </c>
      <c r="D124" s="30" t="str">
        <f>VLOOKUP(C124,'[1]减少17名劳务 (2)'!$C:$F,4,FALSE)</f>
        <v>城市</v>
      </c>
      <c r="E124" s="30" t="s">
        <v>66</v>
      </c>
      <c r="F124" s="30" t="s">
        <v>209</v>
      </c>
      <c r="G124" s="31">
        <v>1</v>
      </c>
      <c r="H124" s="32" t="s">
        <v>79</v>
      </c>
      <c r="I124" s="32"/>
    </row>
    <row r="125" spans="1:9" s="3" customFormat="1" ht="36">
      <c r="A125" s="28"/>
      <c r="B125" s="30" t="s">
        <v>207</v>
      </c>
      <c r="C125" s="30" t="s">
        <v>210</v>
      </c>
      <c r="D125" s="30" t="str">
        <f>VLOOKUP(C125,'[1]减少17名劳务 (2)'!$C:$F,4,FALSE)</f>
        <v>城市</v>
      </c>
      <c r="E125" s="30" t="s">
        <v>66</v>
      </c>
      <c r="F125" s="30" t="s">
        <v>209</v>
      </c>
      <c r="G125" s="31">
        <v>1</v>
      </c>
      <c r="H125" s="32" t="s">
        <v>79</v>
      </c>
      <c r="I125" s="32"/>
    </row>
    <row r="126" spans="1:9" s="3" customFormat="1" ht="36">
      <c r="A126" s="28"/>
      <c r="B126" s="30" t="s">
        <v>207</v>
      </c>
      <c r="C126" s="30" t="s">
        <v>211</v>
      </c>
      <c r="D126" s="30" t="str">
        <f>VLOOKUP(C126,'[1]减少17名劳务 (2)'!$C:$F,4,FALSE)</f>
        <v>城市</v>
      </c>
      <c r="E126" s="30" t="s">
        <v>104</v>
      </c>
      <c r="F126" s="30" t="s">
        <v>209</v>
      </c>
      <c r="G126" s="31">
        <v>1</v>
      </c>
      <c r="H126" s="32" t="s">
        <v>79</v>
      </c>
      <c r="I126" s="32"/>
    </row>
    <row r="127" spans="1:9" s="3" customFormat="1" ht="36">
      <c r="A127" s="28"/>
      <c r="B127" s="30" t="s">
        <v>207</v>
      </c>
      <c r="C127" s="30" t="s">
        <v>212</v>
      </c>
      <c r="D127" s="30" t="str">
        <f>VLOOKUP(C127,'[1]减少17名劳务 (2)'!$C:$F,4,FALSE)</f>
        <v>农村</v>
      </c>
      <c r="E127" s="30" t="s">
        <v>88</v>
      </c>
      <c r="F127" s="30" t="s">
        <v>209</v>
      </c>
      <c r="G127" s="31">
        <v>1</v>
      </c>
      <c r="H127" s="32" t="s">
        <v>74</v>
      </c>
      <c r="I127" s="32"/>
    </row>
    <row r="128" spans="1:9" s="3" customFormat="1" ht="24">
      <c r="A128" s="28" t="s">
        <v>300</v>
      </c>
      <c r="B128" s="30" t="s">
        <v>213</v>
      </c>
      <c r="C128" s="30" t="s">
        <v>78</v>
      </c>
      <c r="D128" s="30" t="str">
        <f>VLOOKUP(C128,'[1]减少17名劳务 (2)'!$C:$F,4,FALSE)</f>
        <v>城市</v>
      </c>
      <c r="E128" s="30" t="s">
        <v>66</v>
      </c>
      <c r="F128" s="30" t="s">
        <v>214</v>
      </c>
      <c r="G128" s="31">
        <v>2</v>
      </c>
      <c r="H128" s="32" t="s">
        <v>79</v>
      </c>
      <c r="I128" s="32"/>
    </row>
    <row r="129" spans="1:9" s="3" customFormat="1" ht="24">
      <c r="A129" s="28"/>
      <c r="B129" s="30" t="s">
        <v>213</v>
      </c>
      <c r="C129" s="30" t="s">
        <v>215</v>
      </c>
      <c r="D129" s="30" t="str">
        <f>VLOOKUP(C129,'[1]减少17名劳务 (2)'!$C:$F,4,FALSE)</f>
        <v>农村</v>
      </c>
      <c r="E129" s="30" t="s">
        <v>66</v>
      </c>
      <c r="F129" s="30" t="s">
        <v>214</v>
      </c>
      <c r="G129" s="31">
        <v>1</v>
      </c>
      <c r="H129" s="32" t="s">
        <v>74</v>
      </c>
      <c r="I129" s="32"/>
    </row>
    <row r="130" spans="1:9" s="3" customFormat="1" ht="24">
      <c r="A130" s="28" t="s">
        <v>301</v>
      </c>
      <c r="B130" s="40" t="s">
        <v>216</v>
      </c>
      <c r="C130" s="40" t="s">
        <v>78</v>
      </c>
      <c r="D130" s="30" t="str">
        <f>VLOOKUP(C130,'[1]减少17名劳务 (2)'!$C:$F,4,FALSE)</f>
        <v>城市</v>
      </c>
      <c r="E130" s="40" t="s">
        <v>66</v>
      </c>
      <c r="F130" s="40" t="s">
        <v>57</v>
      </c>
      <c r="G130" s="41">
        <v>1</v>
      </c>
      <c r="H130" s="42" t="s">
        <v>79</v>
      </c>
      <c r="I130" s="42"/>
    </row>
    <row r="131" spans="1:9" s="3" customFormat="1" ht="24">
      <c r="A131" s="28"/>
      <c r="B131" s="30" t="s">
        <v>216</v>
      </c>
      <c r="C131" s="30" t="s">
        <v>217</v>
      </c>
      <c r="D131" s="30" t="str">
        <f>VLOOKUP(C131,'[1]减少17名劳务 (2)'!$C:$F,4,FALSE)</f>
        <v>农村</v>
      </c>
      <c r="E131" s="30" t="s">
        <v>66</v>
      </c>
      <c r="F131" s="30" t="s">
        <v>57</v>
      </c>
      <c r="G131" s="31">
        <v>1</v>
      </c>
      <c r="H131" s="32" t="s">
        <v>74</v>
      </c>
      <c r="I131" s="32"/>
    </row>
    <row r="132" spans="1:9" s="3" customFormat="1" ht="24">
      <c r="A132" s="28"/>
      <c r="B132" s="30" t="s">
        <v>216</v>
      </c>
      <c r="C132" s="30" t="s">
        <v>218</v>
      </c>
      <c r="D132" s="30" t="str">
        <f>VLOOKUP(C132,'[1]减少17名劳务 (2)'!$C:$F,4,FALSE)</f>
        <v>农村</v>
      </c>
      <c r="E132" s="30" t="s">
        <v>66</v>
      </c>
      <c r="F132" s="30" t="s">
        <v>57</v>
      </c>
      <c r="G132" s="31">
        <v>1</v>
      </c>
      <c r="H132" s="32" t="s">
        <v>74</v>
      </c>
      <c r="I132" s="32"/>
    </row>
    <row r="133" spans="1:9" s="5" customFormat="1" ht="24.75" customHeight="1">
      <c r="A133" s="35" t="s">
        <v>219</v>
      </c>
      <c r="B133" s="36"/>
      <c r="C133" s="36"/>
      <c r="D133" s="36"/>
      <c r="E133" s="36"/>
      <c r="F133" s="37"/>
      <c r="G133" s="38">
        <f>SUM(G123:G132)</f>
        <v>11</v>
      </c>
      <c r="H133" s="23"/>
      <c r="I133" s="23"/>
    </row>
    <row r="134" spans="1:9" s="5" customFormat="1" ht="24">
      <c r="A134" s="28" t="s">
        <v>302</v>
      </c>
      <c r="B134" s="30" t="s">
        <v>221</v>
      </c>
      <c r="C134" s="30" t="s">
        <v>55</v>
      </c>
      <c r="D134" s="30" t="str">
        <f>VLOOKUP(C134,'[1]减少17名劳务 (2)'!$C:$F,4,FALSE)</f>
        <v>城市 </v>
      </c>
      <c r="E134" s="30" t="s">
        <v>62</v>
      </c>
      <c r="F134" s="30" t="s">
        <v>63</v>
      </c>
      <c r="G134" s="31">
        <v>1</v>
      </c>
      <c r="H134" s="42" t="s">
        <v>79</v>
      </c>
      <c r="I134" s="42"/>
    </row>
    <row r="135" spans="1:9" s="3" customFormat="1" ht="24">
      <c r="A135" s="28"/>
      <c r="B135" s="30" t="s">
        <v>221</v>
      </c>
      <c r="C135" s="30" t="s">
        <v>222</v>
      </c>
      <c r="D135" s="30" t="str">
        <f>VLOOKUP(C135,'[1]减少17名劳务 (2)'!$C:$F,4,FALSE)</f>
        <v>城市</v>
      </c>
      <c r="E135" s="30" t="s">
        <v>66</v>
      </c>
      <c r="F135" s="30" t="s">
        <v>57</v>
      </c>
      <c r="G135" s="31">
        <v>1</v>
      </c>
      <c r="H135" s="42" t="s">
        <v>79</v>
      </c>
      <c r="I135" s="32"/>
    </row>
    <row r="136" spans="1:9" s="3" customFormat="1" ht="24">
      <c r="A136" s="28"/>
      <c r="B136" s="30" t="s">
        <v>221</v>
      </c>
      <c r="C136" s="30" t="s">
        <v>223</v>
      </c>
      <c r="D136" s="30" t="str">
        <f>VLOOKUP(C136,'[1]减少17名劳务 (2)'!$C:$F,4,FALSE)</f>
        <v>城市</v>
      </c>
      <c r="E136" s="30" t="s">
        <v>66</v>
      </c>
      <c r="F136" s="30" t="s">
        <v>57</v>
      </c>
      <c r="G136" s="31">
        <v>1</v>
      </c>
      <c r="H136" s="42" t="s">
        <v>79</v>
      </c>
      <c r="I136" s="32"/>
    </row>
    <row r="137" spans="1:9" s="3" customFormat="1" ht="24">
      <c r="A137" s="28"/>
      <c r="B137" s="30" t="s">
        <v>221</v>
      </c>
      <c r="C137" s="30" t="s">
        <v>224</v>
      </c>
      <c r="D137" s="30" t="str">
        <f>VLOOKUP(C137,'[1]减少17名劳务 (2)'!$C:$F,4,FALSE)</f>
        <v>城市</v>
      </c>
      <c r="E137" s="30" t="s">
        <v>66</v>
      </c>
      <c r="F137" s="30" t="s">
        <v>57</v>
      </c>
      <c r="G137" s="31">
        <v>1</v>
      </c>
      <c r="H137" s="42" t="s">
        <v>79</v>
      </c>
      <c r="I137" s="32"/>
    </row>
    <row r="138" spans="1:9" s="3" customFormat="1" ht="24">
      <c r="A138" s="28"/>
      <c r="B138" s="30" t="s">
        <v>221</v>
      </c>
      <c r="C138" s="30" t="s">
        <v>225</v>
      </c>
      <c r="D138" s="30" t="str">
        <f>VLOOKUP(C138,'[1]减少17名劳务 (2)'!$C:$F,4,FALSE)</f>
        <v>农村</v>
      </c>
      <c r="E138" s="30" t="s">
        <v>66</v>
      </c>
      <c r="F138" s="30" t="s">
        <v>57</v>
      </c>
      <c r="G138" s="31">
        <v>1</v>
      </c>
      <c r="H138" s="32" t="s">
        <v>74</v>
      </c>
      <c r="I138" s="32"/>
    </row>
    <row r="139" spans="1:9" s="3" customFormat="1" ht="24">
      <c r="A139" s="28" t="s">
        <v>303</v>
      </c>
      <c r="B139" s="30" t="s">
        <v>226</v>
      </c>
      <c r="C139" s="30" t="s">
        <v>78</v>
      </c>
      <c r="D139" s="30" t="str">
        <f>VLOOKUP(C139,'[1]减少17名劳务 (2)'!$C:$F,4,FALSE)</f>
        <v>城市</v>
      </c>
      <c r="E139" s="30" t="s">
        <v>66</v>
      </c>
      <c r="F139" s="30" t="s">
        <v>227</v>
      </c>
      <c r="G139" s="31">
        <v>1</v>
      </c>
      <c r="H139" s="32" t="s">
        <v>79</v>
      </c>
      <c r="I139" s="32"/>
    </row>
    <row r="140" spans="1:9" s="3" customFormat="1" ht="24">
      <c r="A140" s="28"/>
      <c r="B140" s="30" t="s">
        <v>226</v>
      </c>
      <c r="C140" s="30" t="s">
        <v>228</v>
      </c>
      <c r="D140" s="30" t="str">
        <f>VLOOKUP(C140,'[1]减少17名劳务 (2)'!$C:$F,4,FALSE)</f>
        <v>农村</v>
      </c>
      <c r="E140" s="30" t="s">
        <v>66</v>
      </c>
      <c r="F140" s="30" t="s">
        <v>227</v>
      </c>
      <c r="G140" s="31">
        <v>1</v>
      </c>
      <c r="H140" s="32" t="s">
        <v>74</v>
      </c>
      <c r="I140" s="32"/>
    </row>
    <row r="141" spans="1:9" s="3" customFormat="1" ht="24">
      <c r="A141" s="28"/>
      <c r="B141" s="30" t="s">
        <v>226</v>
      </c>
      <c r="C141" s="30" t="s">
        <v>229</v>
      </c>
      <c r="D141" s="30" t="str">
        <f>VLOOKUP(C141,'[1]减少17名劳务 (2)'!$C:$F,4,FALSE)</f>
        <v>农村</v>
      </c>
      <c r="E141" s="30" t="s">
        <v>66</v>
      </c>
      <c r="F141" s="30" t="s">
        <v>227</v>
      </c>
      <c r="G141" s="31">
        <v>1</v>
      </c>
      <c r="H141" s="32" t="s">
        <v>74</v>
      </c>
      <c r="I141" s="32"/>
    </row>
    <row r="142" spans="1:9" s="3" customFormat="1" ht="24">
      <c r="A142" s="28" t="s">
        <v>304</v>
      </c>
      <c r="B142" s="30" t="s">
        <v>230</v>
      </c>
      <c r="C142" s="30" t="s">
        <v>231</v>
      </c>
      <c r="D142" s="30" t="str">
        <f>VLOOKUP(C142,'[1]减少17名劳务 (2)'!$C:$F,4,FALSE)</f>
        <v>农村</v>
      </c>
      <c r="E142" s="30" t="s">
        <v>66</v>
      </c>
      <c r="F142" s="30" t="s">
        <v>57</v>
      </c>
      <c r="G142" s="31">
        <v>1</v>
      </c>
      <c r="H142" s="32" t="s">
        <v>74</v>
      </c>
      <c r="I142" s="32"/>
    </row>
    <row r="143" spans="1:9" s="3" customFormat="1" ht="24">
      <c r="A143" s="28" t="s">
        <v>305</v>
      </c>
      <c r="B143" s="30" t="s">
        <v>232</v>
      </c>
      <c r="C143" s="30" t="s">
        <v>233</v>
      </c>
      <c r="D143" s="30" t="str">
        <f>VLOOKUP(C143,'[1]减少17名劳务 (2)'!$C:$F,4,FALSE)</f>
        <v>城市</v>
      </c>
      <c r="E143" s="30" t="s">
        <v>121</v>
      </c>
      <c r="F143" s="30" t="s">
        <v>36</v>
      </c>
      <c r="G143" s="31">
        <v>1</v>
      </c>
      <c r="H143" s="32" t="s">
        <v>79</v>
      </c>
      <c r="I143" s="32"/>
    </row>
    <row r="144" spans="1:9" s="3" customFormat="1" ht="24">
      <c r="A144" s="28"/>
      <c r="B144" s="30" t="s">
        <v>232</v>
      </c>
      <c r="C144" s="30" t="s">
        <v>78</v>
      </c>
      <c r="D144" s="30" t="str">
        <f>VLOOKUP(C144,'[1]减少17名劳务 (2)'!$C:$F,4,FALSE)</f>
        <v>城市</v>
      </c>
      <c r="E144" s="30" t="s">
        <v>97</v>
      </c>
      <c r="F144" s="30" t="s">
        <v>57</v>
      </c>
      <c r="G144" s="31">
        <v>1</v>
      </c>
      <c r="H144" s="32" t="s">
        <v>79</v>
      </c>
      <c r="I144" s="32"/>
    </row>
    <row r="145" spans="1:9" s="3" customFormat="1" ht="24">
      <c r="A145" s="28" t="s">
        <v>306</v>
      </c>
      <c r="B145" s="30" t="s">
        <v>234</v>
      </c>
      <c r="C145" s="30" t="s">
        <v>235</v>
      </c>
      <c r="D145" s="30" t="str">
        <f>VLOOKUP(C145,'[1]减少17名劳务 (2)'!$C:$F,4,FALSE)</f>
        <v>城市</v>
      </c>
      <c r="E145" s="30" t="s">
        <v>88</v>
      </c>
      <c r="F145" s="30" t="s">
        <v>227</v>
      </c>
      <c r="G145" s="31">
        <v>1</v>
      </c>
      <c r="H145" s="32" t="s">
        <v>79</v>
      </c>
      <c r="I145" s="32"/>
    </row>
    <row r="146" spans="1:9" s="3" customFormat="1" ht="24">
      <c r="A146" s="28"/>
      <c r="B146" s="30" t="s">
        <v>234</v>
      </c>
      <c r="C146" s="30" t="s">
        <v>236</v>
      </c>
      <c r="D146" s="30" t="str">
        <f>VLOOKUP(C146,'[1]减少17名劳务 (2)'!$C:$F,4,FALSE)</f>
        <v>城市</v>
      </c>
      <c r="E146" s="30" t="s">
        <v>88</v>
      </c>
      <c r="F146" s="30" t="s">
        <v>227</v>
      </c>
      <c r="G146" s="31">
        <v>1</v>
      </c>
      <c r="H146" s="32" t="s">
        <v>79</v>
      </c>
      <c r="I146" s="32"/>
    </row>
    <row r="147" spans="1:9" s="3" customFormat="1" ht="24">
      <c r="A147" s="28" t="s">
        <v>307</v>
      </c>
      <c r="B147" s="30" t="s">
        <v>237</v>
      </c>
      <c r="C147" s="30" t="s">
        <v>238</v>
      </c>
      <c r="D147" s="30" t="str">
        <f>VLOOKUP(C147,'[1]减少17名劳务 (2)'!$C:$F,4,FALSE)</f>
        <v>城市</v>
      </c>
      <c r="E147" s="30" t="s">
        <v>88</v>
      </c>
      <c r="F147" s="30" t="s">
        <v>57</v>
      </c>
      <c r="G147" s="31">
        <v>1</v>
      </c>
      <c r="H147" s="32" t="s">
        <v>79</v>
      </c>
      <c r="I147" s="32"/>
    </row>
    <row r="148" spans="1:9" s="5" customFormat="1" ht="24.75" customHeight="1">
      <c r="A148" s="35" t="s">
        <v>239</v>
      </c>
      <c r="B148" s="36"/>
      <c r="C148" s="36"/>
      <c r="D148" s="36"/>
      <c r="E148" s="36"/>
      <c r="F148" s="37"/>
      <c r="G148" s="38">
        <f>SUM(G134:G147)</f>
        <v>14</v>
      </c>
      <c r="H148" s="23"/>
      <c r="I148" s="23"/>
    </row>
    <row r="149" spans="1:9" s="3" customFormat="1" ht="24">
      <c r="A149" s="28" t="s">
        <v>308</v>
      </c>
      <c r="B149" s="30" t="s">
        <v>241</v>
      </c>
      <c r="C149" s="30" t="s">
        <v>55</v>
      </c>
      <c r="D149" s="30" t="str">
        <f>VLOOKUP(C149,'[1]减少17名劳务 (2)'!$C:$F,4,FALSE)</f>
        <v>城市 </v>
      </c>
      <c r="E149" s="30" t="s">
        <v>62</v>
      </c>
      <c r="F149" s="30" t="s">
        <v>63</v>
      </c>
      <c r="G149" s="31">
        <v>1</v>
      </c>
      <c r="H149" s="32" t="s">
        <v>79</v>
      </c>
      <c r="I149" s="32"/>
    </row>
    <row r="150" spans="1:9" s="5" customFormat="1" ht="24">
      <c r="A150" s="28"/>
      <c r="B150" s="30" t="s">
        <v>241</v>
      </c>
      <c r="C150" s="30" t="s">
        <v>100</v>
      </c>
      <c r="D150" s="30" t="str">
        <f>VLOOKUP(C150,'[1]减少17名劳务 (2)'!$C:$F,4,FALSE)</f>
        <v>城市</v>
      </c>
      <c r="E150" s="30" t="s">
        <v>242</v>
      </c>
      <c r="F150" s="30" t="s">
        <v>36</v>
      </c>
      <c r="G150" s="31">
        <v>1</v>
      </c>
      <c r="H150" s="32" t="s">
        <v>79</v>
      </c>
      <c r="I150" s="42"/>
    </row>
    <row r="151" spans="1:9" s="5" customFormat="1" ht="24">
      <c r="A151" s="28"/>
      <c r="B151" s="40" t="s">
        <v>241</v>
      </c>
      <c r="C151" s="40" t="s">
        <v>55</v>
      </c>
      <c r="D151" s="30" t="str">
        <f>VLOOKUP(C151,'[1]减少17名劳务 (2)'!$C:$F,4,FALSE)</f>
        <v>城市 </v>
      </c>
      <c r="E151" s="40" t="s">
        <v>66</v>
      </c>
      <c r="F151" s="40" t="s">
        <v>57</v>
      </c>
      <c r="G151" s="41">
        <v>1</v>
      </c>
      <c r="H151" s="32" t="s">
        <v>79</v>
      </c>
      <c r="I151" s="42"/>
    </row>
    <row r="152" spans="1:9" s="3" customFormat="1" ht="24">
      <c r="A152" s="28" t="s">
        <v>309</v>
      </c>
      <c r="B152" s="30" t="s">
        <v>243</v>
      </c>
      <c r="C152" s="30" t="s">
        <v>244</v>
      </c>
      <c r="D152" s="30" t="str">
        <f>VLOOKUP(C152,'[1]减少17名劳务 (2)'!$C:$F,4,FALSE)</f>
        <v>城市</v>
      </c>
      <c r="E152" s="30" t="s">
        <v>88</v>
      </c>
      <c r="F152" s="30" t="s">
        <v>57</v>
      </c>
      <c r="G152" s="31">
        <v>1</v>
      </c>
      <c r="H152" s="32" t="s">
        <v>79</v>
      </c>
      <c r="I152" s="32"/>
    </row>
    <row r="153" spans="1:9" s="3" customFormat="1" ht="24">
      <c r="A153" s="28"/>
      <c r="B153" s="30" t="s">
        <v>243</v>
      </c>
      <c r="C153" s="30" t="s">
        <v>245</v>
      </c>
      <c r="D153" s="30" t="str">
        <f>VLOOKUP(C153,'[1]减少17名劳务 (2)'!$C:$F,4,FALSE)</f>
        <v>城市</v>
      </c>
      <c r="E153" s="30" t="s">
        <v>88</v>
      </c>
      <c r="F153" s="30" t="s">
        <v>57</v>
      </c>
      <c r="G153" s="31">
        <v>1</v>
      </c>
      <c r="H153" s="32" t="s">
        <v>79</v>
      </c>
      <c r="I153" s="32"/>
    </row>
    <row r="154" spans="1:9" s="3" customFormat="1" ht="24">
      <c r="A154" s="28" t="s">
        <v>310</v>
      </c>
      <c r="B154" s="30" t="s">
        <v>246</v>
      </c>
      <c r="C154" s="30" t="s">
        <v>78</v>
      </c>
      <c r="D154" s="30" t="str">
        <f>VLOOKUP(C154,'[1]减少17名劳务 (2)'!$C:$F,4,FALSE)</f>
        <v>城市</v>
      </c>
      <c r="E154" s="30" t="s">
        <v>66</v>
      </c>
      <c r="F154" s="30" t="s">
        <v>247</v>
      </c>
      <c r="G154" s="31">
        <v>1</v>
      </c>
      <c r="H154" s="32" t="s">
        <v>79</v>
      </c>
      <c r="I154" s="32"/>
    </row>
    <row r="155" spans="1:9" s="3" customFormat="1" ht="24">
      <c r="A155" s="28"/>
      <c r="B155" s="30" t="s">
        <v>246</v>
      </c>
      <c r="C155" s="30" t="s">
        <v>248</v>
      </c>
      <c r="D155" s="30" t="str">
        <f>VLOOKUP(C155,'[1]减少17名劳务 (2)'!$C:$F,4,FALSE)</f>
        <v>农村</v>
      </c>
      <c r="E155" s="30" t="s">
        <v>66</v>
      </c>
      <c r="F155" s="30" t="s">
        <v>57</v>
      </c>
      <c r="G155" s="31">
        <v>1</v>
      </c>
      <c r="H155" s="32" t="s">
        <v>74</v>
      </c>
      <c r="I155" s="48"/>
    </row>
    <row r="156" spans="1:9" s="3" customFormat="1" ht="24">
      <c r="A156" s="28"/>
      <c r="B156" s="30" t="s">
        <v>246</v>
      </c>
      <c r="C156" s="30" t="s">
        <v>249</v>
      </c>
      <c r="D156" s="30" t="str">
        <f>VLOOKUP(C156,'[1]减少17名劳务 (2)'!$C:$F,4,FALSE)</f>
        <v>农村</v>
      </c>
      <c r="E156" s="30" t="s">
        <v>66</v>
      </c>
      <c r="F156" s="30" t="s">
        <v>57</v>
      </c>
      <c r="G156" s="31">
        <v>1</v>
      </c>
      <c r="H156" s="32" t="s">
        <v>74</v>
      </c>
      <c r="I156" s="32"/>
    </row>
    <row r="157" spans="1:9" s="3" customFormat="1" ht="24">
      <c r="A157" s="28" t="s">
        <v>311</v>
      </c>
      <c r="B157" s="30" t="s">
        <v>250</v>
      </c>
      <c r="C157" s="30" t="s">
        <v>78</v>
      </c>
      <c r="D157" s="30" t="str">
        <f>VLOOKUP(C157,'[1]减少17名劳务 (2)'!$C:$F,4,FALSE)</f>
        <v>城市</v>
      </c>
      <c r="E157" s="30" t="s">
        <v>66</v>
      </c>
      <c r="F157" s="30" t="s">
        <v>251</v>
      </c>
      <c r="G157" s="31">
        <v>1</v>
      </c>
      <c r="H157" s="32" t="s">
        <v>79</v>
      </c>
      <c r="I157" s="32"/>
    </row>
    <row r="158" spans="1:9" s="3" customFormat="1" ht="24">
      <c r="A158" s="28"/>
      <c r="B158" s="30" t="s">
        <v>250</v>
      </c>
      <c r="C158" s="30" t="s">
        <v>252</v>
      </c>
      <c r="D158" s="30" t="str">
        <f>VLOOKUP(C158,'[1]减少17名劳务 (2)'!$C:$F,4,FALSE)</f>
        <v>城市</v>
      </c>
      <c r="E158" s="30" t="s">
        <v>104</v>
      </c>
      <c r="F158" s="30" t="s">
        <v>57</v>
      </c>
      <c r="G158" s="31">
        <v>1</v>
      </c>
      <c r="H158" s="32" t="s">
        <v>79</v>
      </c>
      <c r="I158" s="32"/>
    </row>
    <row r="159" spans="1:9" s="3" customFormat="1" ht="24">
      <c r="A159" s="28"/>
      <c r="B159" s="30" t="s">
        <v>250</v>
      </c>
      <c r="C159" s="30" t="s">
        <v>253</v>
      </c>
      <c r="D159" s="30" t="str">
        <f>VLOOKUP(C159,'[1]减少17名劳务 (2)'!$C:$F,4,FALSE)</f>
        <v>农村</v>
      </c>
      <c r="E159" s="30" t="s">
        <v>118</v>
      </c>
      <c r="F159" s="30" t="s">
        <v>36</v>
      </c>
      <c r="G159" s="31">
        <v>1</v>
      </c>
      <c r="H159" s="32" t="s">
        <v>74</v>
      </c>
      <c r="I159" s="32"/>
    </row>
    <row r="160" spans="1:9" s="5" customFormat="1" ht="24.75" customHeight="1">
      <c r="A160" s="35" t="s">
        <v>254</v>
      </c>
      <c r="B160" s="36"/>
      <c r="C160" s="36"/>
      <c r="D160" s="36"/>
      <c r="E160" s="36"/>
      <c r="F160" s="37"/>
      <c r="G160" s="38">
        <f>SUM(G149:G159)</f>
        <v>11</v>
      </c>
      <c r="H160" s="23"/>
      <c r="I160" s="23"/>
    </row>
    <row r="161" spans="1:9" s="3" customFormat="1" ht="24">
      <c r="A161" s="28" t="s">
        <v>312</v>
      </c>
      <c r="B161" s="30" t="s">
        <v>256</v>
      </c>
      <c r="C161" s="30" t="s">
        <v>55</v>
      </c>
      <c r="D161" s="30" t="str">
        <f>VLOOKUP(C161,'[1]减少17名劳务 (2)'!$C:$F,4,FALSE)</f>
        <v>城市 </v>
      </c>
      <c r="E161" s="30" t="s">
        <v>62</v>
      </c>
      <c r="F161" s="30" t="s">
        <v>63</v>
      </c>
      <c r="G161" s="31">
        <v>1</v>
      </c>
      <c r="H161" s="32" t="s">
        <v>79</v>
      </c>
      <c r="I161" s="32"/>
    </row>
    <row r="162" spans="1:9" s="5" customFormat="1" ht="24">
      <c r="A162" s="28"/>
      <c r="B162" s="30" t="s">
        <v>256</v>
      </c>
      <c r="C162" s="30" t="s">
        <v>55</v>
      </c>
      <c r="D162" s="30" t="str">
        <f>VLOOKUP(C162,'[1]减少17名劳务 (2)'!$C:$F,4,FALSE)</f>
        <v>城市 </v>
      </c>
      <c r="E162" s="30" t="s">
        <v>66</v>
      </c>
      <c r="F162" s="30" t="s">
        <v>57</v>
      </c>
      <c r="G162" s="31">
        <v>3</v>
      </c>
      <c r="H162" s="32" t="s">
        <v>79</v>
      </c>
      <c r="I162" s="42"/>
    </row>
    <row r="163" spans="1:9" s="3" customFormat="1" ht="24">
      <c r="A163" s="28"/>
      <c r="B163" s="30" t="s">
        <v>256</v>
      </c>
      <c r="C163" s="30" t="s">
        <v>257</v>
      </c>
      <c r="D163" s="30" t="str">
        <f>VLOOKUP(C163,'[1]减少17名劳务 (2)'!$C:$F,4,FALSE)</f>
        <v>城市</v>
      </c>
      <c r="E163" s="30" t="s">
        <v>66</v>
      </c>
      <c r="F163" s="30" t="s">
        <v>149</v>
      </c>
      <c r="G163" s="31">
        <v>2</v>
      </c>
      <c r="H163" s="32" t="s">
        <v>79</v>
      </c>
      <c r="I163" s="32"/>
    </row>
    <row r="164" spans="1:9" s="5" customFormat="1" ht="24">
      <c r="A164" s="28" t="s">
        <v>313</v>
      </c>
      <c r="B164" s="40" t="s">
        <v>258</v>
      </c>
      <c r="C164" s="49" t="s">
        <v>259</v>
      </c>
      <c r="D164" s="30" t="str">
        <f>VLOOKUP(C164,'[1]减少17名劳务 (2)'!$C:$F,4,FALSE)</f>
        <v>农村</v>
      </c>
      <c r="E164" s="49" t="s">
        <v>66</v>
      </c>
      <c r="F164" s="40" t="s">
        <v>149</v>
      </c>
      <c r="G164" s="41">
        <v>1</v>
      </c>
      <c r="H164" s="39" t="s">
        <v>74</v>
      </c>
      <c r="I164" s="32"/>
    </row>
    <row r="165" spans="1:9" s="3" customFormat="1" ht="24">
      <c r="A165" s="28"/>
      <c r="B165" s="30" t="s">
        <v>258</v>
      </c>
      <c r="C165" s="30" t="s">
        <v>260</v>
      </c>
      <c r="D165" s="30" t="str">
        <f>VLOOKUP(C165,'[1]减少17名劳务 (2)'!$C:$F,4,FALSE)</f>
        <v>农村</v>
      </c>
      <c r="E165" s="30" t="s">
        <v>66</v>
      </c>
      <c r="F165" s="30" t="s">
        <v>149</v>
      </c>
      <c r="G165" s="31">
        <v>1</v>
      </c>
      <c r="H165" s="39" t="s">
        <v>74</v>
      </c>
      <c r="I165" s="32"/>
    </row>
    <row r="166" spans="1:9" s="3" customFormat="1" ht="24">
      <c r="A166" s="28"/>
      <c r="B166" s="30" t="s">
        <v>258</v>
      </c>
      <c r="C166" s="30" t="s">
        <v>261</v>
      </c>
      <c r="D166" s="30" t="str">
        <f>VLOOKUP(C166,'[1]减少17名劳务 (2)'!$C:$F,4,FALSE)</f>
        <v>农村</v>
      </c>
      <c r="E166" s="30" t="s">
        <v>66</v>
      </c>
      <c r="F166" s="30" t="s">
        <v>149</v>
      </c>
      <c r="G166" s="31">
        <v>1</v>
      </c>
      <c r="H166" s="39" t="s">
        <v>74</v>
      </c>
      <c r="I166" s="32"/>
    </row>
    <row r="167" spans="1:9" s="3" customFormat="1" ht="24">
      <c r="A167" s="28"/>
      <c r="B167" s="30" t="s">
        <v>258</v>
      </c>
      <c r="C167" s="30" t="s">
        <v>262</v>
      </c>
      <c r="D167" s="30" t="str">
        <f>VLOOKUP(C167,'[1]减少17名劳务 (2)'!$C:$F,4,FALSE)</f>
        <v>农村</v>
      </c>
      <c r="E167" s="30" t="s">
        <v>66</v>
      </c>
      <c r="F167" s="30" t="s">
        <v>149</v>
      </c>
      <c r="G167" s="31">
        <v>1</v>
      </c>
      <c r="H167" s="39" t="s">
        <v>74</v>
      </c>
      <c r="I167" s="32"/>
    </row>
    <row r="168" spans="1:9" s="3" customFormat="1" ht="24">
      <c r="A168" s="28" t="s">
        <v>314</v>
      </c>
      <c r="B168" s="30" t="s">
        <v>263</v>
      </c>
      <c r="C168" s="30" t="s">
        <v>264</v>
      </c>
      <c r="D168" s="30" t="str">
        <f>VLOOKUP(C168,'[1]减少17名劳务 (2)'!$C:$F,4,FALSE)</f>
        <v>农村</v>
      </c>
      <c r="E168" s="30" t="s">
        <v>66</v>
      </c>
      <c r="F168" s="30" t="s">
        <v>149</v>
      </c>
      <c r="G168" s="31">
        <v>1</v>
      </c>
      <c r="H168" s="39" t="s">
        <v>74</v>
      </c>
      <c r="I168" s="32"/>
    </row>
    <row r="169" spans="1:9" s="5" customFormat="1" ht="24.75" customHeight="1">
      <c r="A169" s="35" t="s">
        <v>265</v>
      </c>
      <c r="B169" s="36"/>
      <c r="C169" s="36"/>
      <c r="D169" s="36"/>
      <c r="E169" s="36"/>
      <c r="F169" s="37"/>
      <c r="G169" s="38">
        <f>SUM(G161:G168)</f>
        <v>11</v>
      </c>
      <c r="H169" s="23"/>
      <c r="I169" s="54"/>
    </row>
    <row r="170" spans="1:9" s="3" customFormat="1" ht="36" customHeight="1">
      <c r="A170" s="32" t="s">
        <v>11</v>
      </c>
      <c r="B170" s="30" t="s">
        <v>266</v>
      </c>
      <c r="C170" s="30" t="s">
        <v>267</v>
      </c>
      <c r="D170" s="30" t="str">
        <f>VLOOKUP(C170,'[1]减少17名劳务 (2)'!$C:$F,4,FALSE)</f>
        <v>城市 </v>
      </c>
      <c r="E170" s="30" t="s">
        <v>268</v>
      </c>
      <c r="F170" s="30" t="s">
        <v>269</v>
      </c>
      <c r="G170" s="31">
        <v>1</v>
      </c>
      <c r="H170" s="32"/>
      <c r="I170" s="30"/>
    </row>
    <row r="171" spans="1:9" s="6" customFormat="1" ht="24.75" customHeight="1">
      <c r="A171" s="35" t="s">
        <v>270</v>
      </c>
      <c r="B171" s="36"/>
      <c r="C171" s="36"/>
      <c r="D171" s="36"/>
      <c r="E171" s="36"/>
      <c r="F171" s="37"/>
      <c r="G171" s="38">
        <f>G19+G41+G74+G93+G110+G122+G133+G148+G160+G169+G170</f>
        <v>186</v>
      </c>
      <c r="H171" s="23"/>
      <c r="I171" s="55"/>
    </row>
    <row r="172" spans="1:9" s="7" customFormat="1" ht="18.75">
      <c r="A172" s="50"/>
      <c r="B172" s="51"/>
      <c r="C172" s="51"/>
      <c r="D172" s="51"/>
      <c r="E172" s="51"/>
      <c r="F172" s="51"/>
      <c r="G172" s="52"/>
      <c r="H172" s="53"/>
      <c r="I172" s="56"/>
    </row>
    <row r="173" spans="1:9" s="7" customFormat="1" ht="18.75">
      <c r="A173" s="50"/>
      <c r="B173" s="51"/>
      <c r="C173" s="51"/>
      <c r="D173" s="51"/>
      <c r="E173" s="51"/>
      <c r="F173" s="51"/>
      <c r="G173" s="52"/>
      <c r="H173" s="53"/>
      <c r="I173" s="56"/>
    </row>
    <row r="174" spans="1:9" s="7" customFormat="1" ht="18.75">
      <c r="A174" s="50"/>
      <c r="B174" s="51"/>
      <c r="C174" s="51"/>
      <c r="D174" s="51"/>
      <c r="E174" s="51"/>
      <c r="F174" s="51"/>
      <c r="G174" s="52"/>
      <c r="H174" s="53"/>
      <c r="I174" s="56"/>
    </row>
    <row r="175" spans="1:8" ht="18.75">
      <c r="A175" s="50"/>
      <c r="B175" s="51"/>
      <c r="C175" s="51"/>
      <c r="D175" s="51"/>
      <c r="E175" s="51"/>
      <c r="F175" s="51"/>
      <c r="G175" s="52"/>
      <c r="H175" s="53"/>
    </row>
  </sheetData>
  <sheetProtection/>
  <autoFilter ref="A5:I171"/>
  <mergeCells count="56">
    <mergeCell ref="A2:I2"/>
    <mergeCell ref="A3:B3"/>
    <mergeCell ref="A19:F19"/>
    <mergeCell ref="A41:F41"/>
    <mergeCell ref="A74:F74"/>
    <mergeCell ref="A93:F93"/>
    <mergeCell ref="A110:F110"/>
    <mergeCell ref="A122:F122"/>
    <mergeCell ref="A133:F133"/>
    <mergeCell ref="A148:F148"/>
    <mergeCell ref="A160:F160"/>
    <mergeCell ref="A169:F169"/>
    <mergeCell ref="A171:F171"/>
    <mergeCell ref="A4:A5"/>
    <mergeCell ref="A6:A18"/>
    <mergeCell ref="A20:A31"/>
    <mergeCell ref="A32:A34"/>
    <mergeCell ref="A35:A36"/>
    <mergeCell ref="A38:A39"/>
    <mergeCell ref="A42:A61"/>
    <mergeCell ref="A62:A63"/>
    <mergeCell ref="A64:A65"/>
    <mergeCell ref="A66:A67"/>
    <mergeCell ref="A68:A73"/>
    <mergeCell ref="A75:A78"/>
    <mergeCell ref="A79:A81"/>
    <mergeCell ref="A82:A85"/>
    <mergeCell ref="A86:A87"/>
    <mergeCell ref="A88:A89"/>
    <mergeCell ref="A90:A92"/>
    <mergeCell ref="A94:A103"/>
    <mergeCell ref="A104:A107"/>
    <mergeCell ref="A111:A113"/>
    <mergeCell ref="A114:A119"/>
    <mergeCell ref="A120:A121"/>
    <mergeCell ref="A123:A127"/>
    <mergeCell ref="A128:A129"/>
    <mergeCell ref="A130:A132"/>
    <mergeCell ref="A134:A138"/>
    <mergeCell ref="A139:A141"/>
    <mergeCell ref="A143:A144"/>
    <mergeCell ref="A145:A146"/>
    <mergeCell ref="A149:A151"/>
    <mergeCell ref="A152:A153"/>
    <mergeCell ref="A154:A156"/>
    <mergeCell ref="A157:A159"/>
    <mergeCell ref="A161:A163"/>
    <mergeCell ref="A164:A167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43" right="0.24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王恩辉</cp:lastModifiedBy>
  <cp:lastPrinted>2010-10-12T03:45:36Z</cp:lastPrinted>
  <dcterms:created xsi:type="dcterms:W3CDTF">1996-12-17T01:32:42Z</dcterms:created>
  <dcterms:modified xsi:type="dcterms:W3CDTF">2016-11-17T04:32:52Z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