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<sst xmlns="http://schemas.openxmlformats.org/spreadsheetml/2006/main" count="226" uniqueCount="108">
  <si>
    <t>招聘单位名称</t>
  </si>
  <si>
    <t>岗位名称</t>
  </si>
  <si>
    <t>招聘计划数</t>
  </si>
  <si>
    <t>姓名</t>
  </si>
  <si>
    <t>性别</t>
  </si>
  <si>
    <t>准考证号</t>
  </si>
  <si>
    <t>笔试
成绩</t>
  </si>
  <si>
    <t>面试
成绩</t>
  </si>
  <si>
    <t>折合后
笔试成绩(50%)</t>
  </si>
  <si>
    <t>折合后
面试成绩(50%)</t>
  </si>
  <si>
    <t>总成绩</t>
  </si>
  <si>
    <t>名次</t>
  </si>
  <si>
    <t>吉林省农村经济信息中心</t>
  </si>
  <si>
    <t>男</t>
  </si>
  <si>
    <t>女</t>
  </si>
  <si>
    <t>吉林省农业资源与农业区划研究所</t>
  </si>
  <si>
    <t>会计</t>
  </si>
  <si>
    <t>党务综合</t>
  </si>
  <si>
    <t>文字综合</t>
  </si>
  <si>
    <t>财务管理</t>
  </si>
  <si>
    <t>吉林省农业技术推广总站</t>
  </si>
  <si>
    <t>吉林省种子管理总站</t>
  </si>
  <si>
    <t>吉林省土壤肥料总站</t>
  </si>
  <si>
    <t>吉林省蔬菜花卉科学研究院</t>
  </si>
  <si>
    <t>吉林省蚕业科学研究院</t>
  </si>
  <si>
    <t>吉林省农业委员会机关服务中心</t>
  </si>
  <si>
    <t>王莹</t>
  </si>
  <si>
    <t>109035321</t>
  </si>
  <si>
    <t>1</t>
  </si>
  <si>
    <t>109035325</t>
  </si>
  <si>
    <t>2</t>
  </si>
  <si>
    <t>109035322</t>
  </si>
  <si>
    <t>3</t>
  </si>
  <si>
    <t>吉林省农业宣传中心</t>
  </si>
  <si>
    <t>文字编辑1</t>
  </si>
  <si>
    <t>陈祥丽</t>
  </si>
  <si>
    <t>109035408</t>
  </si>
  <si>
    <t>109035409</t>
  </si>
  <si>
    <t>文字编辑2</t>
  </si>
  <si>
    <t>赵恒</t>
  </si>
  <si>
    <t>109035411</t>
  </si>
  <si>
    <t>109035410</t>
  </si>
  <si>
    <t>美术编辑</t>
  </si>
  <si>
    <t>陈思洁</t>
  </si>
  <si>
    <t>109035412</t>
  </si>
  <si>
    <t>林芷如</t>
  </si>
  <si>
    <t>109035504</t>
  </si>
  <si>
    <t>109035507</t>
  </si>
  <si>
    <t>109035622</t>
  </si>
  <si>
    <t>董新月</t>
  </si>
  <si>
    <t>109035810</t>
  </si>
  <si>
    <t>109035806</t>
  </si>
  <si>
    <t>109036120</t>
  </si>
  <si>
    <t>农药生产许可审查</t>
  </si>
  <si>
    <t>李志博</t>
  </si>
  <si>
    <t>109036420</t>
  </si>
  <si>
    <t>109036205</t>
  </si>
  <si>
    <t>109036629</t>
  </si>
  <si>
    <t>病虫害防治</t>
  </si>
  <si>
    <t>张晓慧</t>
  </si>
  <si>
    <t>109036805</t>
  </si>
  <si>
    <t>109036803</t>
  </si>
  <si>
    <t>109036729</t>
  </si>
  <si>
    <t>种子检验</t>
  </si>
  <si>
    <t>高玉倩</t>
  </si>
  <si>
    <t>109036807</t>
  </si>
  <si>
    <t>品种管理</t>
  </si>
  <si>
    <t>董青松</t>
  </si>
  <si>
    <t>109036814</t>
  </si>
  <si>
    <t>109036823</t>
  </si>
  <si>
    <t>109036917</t>
  </si>
  <si>
    <t>耕地质量监测</t>
  </si>
  <si>
    <t>崔佳慧</t>
  </si>
  <si>
    <t>109036926</t>
  </si>
  <si>
    <t>109037011</t>
  </si>
  <si>
    <t>109037007</t>
  </si>
  <si>
    <t>食用菌研究</t>
  </si>
  <si>
    <t>任梓铭</t>
  </si>
  <si>
    <t>109037023</t>
  </si>
  <si>
    <t>王馨谊</t>
  </si>
  <si>
    <t>109040404</t>
  </si>
  <si>
    <t>109040129</t>
  </si>
  <si>
    <t>109040307</t>
  </si>
  <si>
    <t>蚕放养技术研究与应用</t>
  </si>
  <si>
    <t>张吉辉</t>
  </si>
  <si>
    <t>109040606</t>
  </si>
  <si>
    <t>科研管理</t>
  </si>
  <si>
    <t>梅桂福</t>
  </si>
  <si>
    <t>109040921</t>
  </si>
  <si>
    <t>109040806</t>
  </si>
  <si>
    <t>109040815</t>
  </si>
  <si>
    <t>吉林省农业机械化管理中心</t>
  </si>
  <si>
    <t>张美玲</t>
  </si>
  <si>
    <t>109041123</t>
  </si>
  <si>
    <t>109041005</t>
  </si>
  <si>
    <t>109041113</t>
  </si>
  <si>
    <t>档案管理</t>
  </si>
  <si>
    <t>刘馨遥</t>
  </si>
  <si>
    <t>109041316</t>
  </si>
  <si>
    <t>109041220</t>
  </si>
  <si>
    <t>109041302</t>
  </si>
  <si>
    <t>数据运维管理</t>
  </si>
  <si>
    <t>于海洋</t>
  </si>
  <si>
    <t>109041524</t>
  </si>
  <si>
    <t>109041523</t>
  </si>
  <si>
    <t>109041609</t>
  </si>
  <si>
    <t>2018年吉林省农业委员会直属事业单位公开招聘工作人员笔试面试成绩汇总表</t>
  </si>
  <si>
    <t>填报主管部门（单位）： 吉林省农业委员会                                                                2018年 8 月 23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</si>
</sst>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00_ "/>
  </numFmts>
  <fonts count="31">
    <font>
      <sz val="12"/>
      <name val="宋体"/>
      <family val="0"/>
    </font>
    <font>
      <sz val="11"/>
      <color indexed="8"/>
      <name val="宋体"/>
      <family val="0"/>
    </font>
    <font>
      <sz val="10"/>
      <name val="宋体"/>
      <family val="0"/>
    </font>
    <font>
      <b/>
      <sz val="18"/>
      <name val="宋体"/>
      <family val="0"/>
    </font>
    <font>
      <b/>
      <sz val="10"/>
      <name val="宋体"/>
      <family val="0"/>
    </font>
    <font>
      <b/>
      <sz val="10"/>
      <name val="黑体"/>
      <family val="3"/>
    </font>
    <font>
      <sz val="10"/>
      <color indexed="10"/>
      <name val="宋体"/>
      <family val="0"/>
    </font>
    <font>
      <sz val="11"/>
      <color indexed="10"/>
      <name val="宋体"/>
      <family val="0"/>
    </font>
    <font>
      <sz val="11"/>
      <color indexed="9"/>
      <name val="宋体"/>
      <family val="0"/>
    </font>
    <font>
      <sz val="11"/>
      <color indexed="17"/>
      <name val="宋体"/>
      <family val="0"/>
    </font>
    <font>
      <b/>
      <sz val="18"/>
      <color indexed="56"/>
      <name val="宋体"/>
      <family val="0"/>
    </font>
    <font>
      <sz val="11"/>
      <color indexed="60"/>
      <name val="宋体"/>
      <family val="0"/>
    </font>
    <font>
      <b/>
      <sz val="11"/>
      <color indexed="8"/>
      <name val="宋体"/>
      <family val="0"/>
    </font>
    <font>
      <b/>
      <sz val="15"/>
      <color indexed="56"/>
      <name val="宋体"/>
      <family val="0"/>
    </font>
    <font>
      <sz val="10"/>
      <name val="Arial"/>
      <family val="2"/>
    </font>
    <font>
      <sz val="11"/>
      <color indexed="52"/>
      <name val="宋体"/>
      <family val="0"/>
    </font>
    <font>
      <b/>
      <sz val="11"/>
      <color indexed="9"/>
      <name val="宋体"/>
      <family val="0"/>
    </font>
    <font>
      <b/>
      <sz val="11"/>
      <color indexed="56"/>
      <name val="宋体"/>
      <family val="0"/>
    </font>
    <font>
      <sz val="11"/>
      <color indexed="62"/>
      <name val="宋体"/>
      <family val="0"/>
    </font>
    <font>
      <u val="single"/>
      <sz val="12"/>
      <color indexed="12"/>
      <name val="宋体"/>
      <family val="0"/>
    </font>
    <font>
      <sz val="11"/>
      <color indexed="20"/>
      <name val="宋体"/>
      <family val="0"/>
    </font>
    <font>
      <b/>
      <sz val="11"/>
      <color indexed="52"/>
      <name val="宋体"/>
      <family val="0"/>
    </font>
    <font>
      <b/>
      <sz val="13"/>
      <color indexed="56"/>
      <name val="宋体"/>
      <family val="0"/>
    </font>
    <font>
      <b/>
      <sz val="11"/>
      <color indexed="63"/>
      <name val="宋体"/>
      <family val="0"/>
    </font>
    <font>
      <u val="single"/>
      <sz val="12"/>
      <color indexed="36"/>
      <name val="宋体"/>
      <family val="0"/>
    </font>
    <font>
      <i/>
      <sz val="11"/>
      <color indexed="23"/>
      <name val="宋体"/>
      <family val="0"/>
    </font>
    <font>
      <sz val="9"/>
      <name val="宋体"/>
      <family val="0"/>
    </font>
    <font>
      <sz val="11"/>
      <name val="宋体"/>
      <family val="0"/>
    </font>
    <font>
      <sz val="11"/>
      <color theme="1"/>
      <name val="Calibri"/>
      <family val="0"/>
    </font>
    <font>
      <sz val="10"/>
      <name val="Calibri"/>
      <family val="0"/>
    </font>
    <font>
      <sz val="1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22"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0" fillId="3" borderId="0" applyNumberFormat="0" applyBorder="0" applyAlignment="0" applyProtection="0"/>
    <xf numFmtId="0" fontId="14" fillId="0" borderId="0" applyProtection="0">
      <alignment/>
    </xf>
    <xf numFmtId="0" fontId="19" fillId="0" borderId="0" applyNumberFormat="0" applyFill="0" applyBorder="0" applyAlignment="0" applyProtection="0"/>
    <xf numFmtId="0" fontId="9"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6" fillId="17" borderId="6" applyNumberFormat="0" applyAlignment="0" applyProtection="0"/>
    <xf numFmtId="0" fontId="25"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1" fillId="22" borderId="0" applyNumberFormat="0" applyBorder="0" applyAlignment="0" applyProtection="0"/>
    <xf numFmtId="0" fontId="23" fillId="16" borderId="8" applyNumberFormat="0" applyAlignment="0" applyProtection="0"/>
    <xf numFmtId="0" fontId="18"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20">
    <xf numFmtId="0" fontId="0" fillId="0" borderId="0" xfId="0" applyAlignment="1">
      <alignment/>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6" fillId="0" borderId="0" xfId="0" applyNumberFormat="1" applyFont="1" applyFill="1" applyBorder="1" applyAlignment="1">
      <alignment vertical="center" wrapText="1"/>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176" fontId="30" fillId="0" borderId="10" xfId="0" applyNumberFormat="1" applyFont="1" applyFill="1" applyBorder="1" applyAlignment="1">
      <alignment horizontal="center" vertical="center" wrapText="1"/>
    </xf>
    <xf numFmtId="178" fontId="30" fillId="0" borderId="10" xfId="0" applyNumberFormat="1" applyFont="1" applyBorder="1" applyAlignment="1">
      <alignment horizontal="center" vertical="center" wrapText="1"/>
    </xf>
    <xf numFmtId="49" fontId="30" fillId="0" borderId="10" xfId="0" applyNumberFormat="1" applyFont="1" applyFill="1" applyBorder="1" applyAlignment="1">
      <alignment horizontal="center" vertical="center" wrapText="1"/>
    </xf>
    <xf numFmtId="178" fontId="30" fillId="0" borderId="10" xfId="0" applyNumberFormat="1" applyFont="1" applyFill="1" applyBorder="1" applyAlignment="1">
      <alignment horizontal="center" vertical="center" wrapText="1"/>
    </xf>
    <xf numFmtId="0" fontId="29" fillId="0" borderId="10" xfId="0" applyFont="1" applyBorder="1" applyAlignment="1">
      <alignment horizontal="left" vertical="center" wrapText="1"/>
    </xf>
    <xf numFmtId="49" fontId="3" fillId="0" borderId="0"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90" zoomScaleNormal="90" zoomScalePageLayoutView="0" workbookViewId="0" topLeftCell="A1">
      <selection activeCell="D4" sqref="D4"/>
    </sheetView>
  </sheetViews>
  <sheetFormatPr defaultColWidth="9.00390625" defaultRowHeight="24" customHeight="1"/>
  <cols>
    <col min="1" max="1" width="28.625" style="1" customWidth="1"/>
    <col min="2" max="2" width="19.875" style="1" customWidth="1"/>
    <col min="3" max="3" width="6.125" style="2" customWidth="1"/>
    <col min="4" max="5" width="7.125" style="2" customWidth="1"/>
    <col min="6" max="6" width="11.375" style="2" customWidth="1"/>
    <col min="7" max="7" width="7.50390625" style="3" customWidth="1"/>
    <col min="8" max="8" width="7.50390625" style="4" customWidth="1"/>
    <col min="9" max="9" width="8.00390625" style="3" customWidth="1"/>
    <col min="10" max="10" width="8.25390625" style="3" customWidth="1"/>
    <col min="11" max="11" width="8.375" style="3" customWidth="1"/>
    <col min="12" max="12" width="5.50390625" style="1" customWidth="1"/>
    <col min="13" max="16384" width="9.00390625" style="1" customWidth="1"/>
  </cols>
  <sheetData>
    <row r="1" spans="1:12" ht="31.5" customHeight="1">
      <c r="A1" s="18" t="s">
        <v>106</v>
      </c>
      <c r="B1" s="18"/>
      <c r="C1" s="18"/>
      <c r="D1" s="18"/>
      <c r="E1" s="18"/>
      <c r="F1" s="18"/>
      <c r="G1" s="18"/>
      <c r="H1" s="18"/>
      <c r="I1" s="18"/>
      <c r="J1" s="18"/>
      <c r="K1" s="18"/>
      <c r="L1" s="18"/>
    </row>
    <row r="2" spans="1:12" ht="24.75" customHeight="1">
      <c r="A2" s="19" t="s">
        <v>107</v>
      </c>
      <c r="B2" s="19"/>
      <c r="C2" s="19"/>
      <c r="D2" s="19"/>
      <c r="E2" s="19"/>
      <c r="F2" s="19"/>
      <c r="G2" s="19"/>
      <c r="H2" s="19"/>
      <c r="I2" s="19"/>
      <c r="J2" s="19"/>
      <c r="K2" s="19"/>
      <c r="L2" s="19"/>
    </row>
    <row r="3" spans="1:12" ht="39.75" customHeight="1">
      <c r="A3" s="5" t="s">
        <v>0</v>
      </c>
      <c r="B3" s="5" t="s">
        <v>1</v>
      </c>
      <c r="C3" s="5" t="s">
        <v>2</v>
      </c>
      <c r="D3" s="5" t="s">
        <v>3</v>
      </c>
      <c r="E3" s="5" t="s">
        <v>4</v>
      </c>
      <c r="F3" s="5" t="s">
        <v>5</v>
      </c>
      <c r="G3" s="6" t="s">
        <v>6</v>
      </c>
      <c r="H3" s="6" t="s">
        <v>7</v>
      </c>
      <c r="I3" s="7" t="s">
        <v>8</v>
      </c>
      <c r="J3" s="7" t="s">
        <v>9</v>
      </c>
      <c r="K3" s="6" t="s">
        <v>10</v>
      </c>
      <c r="L3" s="5" t="s">
        <v>11</v>
      </c>
    </row>
    <row r="4" spans="1:12" ht="25.5" customHeight="1">
      <c r="A4" s="17" t="s">
        <v>25</v>
      </c>
      <c r="B4" s="9" t="s">
        <v>18</v>
      </c>
      <c r="C4" s="10">
        <v>1</v>
      </c>
      <c r="D4" s="9" t="s">
        <v>26</v>
      </c>
      <c r="E4" s="9" t="s">
        <v>14</v>
      </c>
      <c r="F4" s="11" t="s">
        <v>27</v>
      </c>
      <c r="G4" s="16">
        <v>78.3</v>
      </c>
      <c r="H4" s="13">
        <v>77.1</v>
      </c>
      <c r="I4" s="14">
        <f aca="true" t="shared" si="0" ref="I4:J19">G4*0.5</f>
        <v>39.15</v>
      </c>
      <c r="J4" s="14">
        <f t="shared" si="0"/>
        <v>38.55</v>
      </c>
      <c r="K4" s="13">
        <f aca="true" t="shared" si="1" ref="K4:K11">I4+J4</f>
        <v>77.69999999999999</v>
      </c>
      <c r="L4" s="15" t="s">
        <v>28</v>
      </c>
    </row>
    <row r="5" spans="1:12" ht="25.5" customHeight="1">
      <c r="A5" s="17" t="s">
        <v>25</v>
      </c>
      <c r="B5" s="9" t="s">
        <v>18</v>
      </c>
      <c r="C5" s="10">
        <v>1</v>
      </c>
      <c r="D5" s="9"/>
      <c r="E5" s="9"/>
      <c r="F5" s="11" t="s">
        <v>29</v>
      </c>
      <c r="G5" s="16">
        <v>78.4</v>
      </c>
      <c r="H5" s="13">
        <v>76.6</v>
      </c>
      <c r="I5" s="14">
        <f t="shared" si="0"/>
        <v>39.2</v>
      </c>
      <c r="J5" s="14">
        <f t="shared" si="0"/>
        <v>38.3</v>
      </c>
      <c r="K5" s="13">
        <f t="shared" si="1"/>
        <v>77.5</v>
      </c>
      <c r="L5" s="15" t="s">
        <v>30</v>
      </c>
    </row>
    <row r="6" spans="1:12" ht="25.5" customHeight="1">
      <c r="A6" s="17" t="s">
        <v>25</v>
      </c>
      <c r="B6" s="9" t="s">
        <v>18</v>
      </c>
      <c r="C6" s="10">
        <v>1</v>
      </c>
      <c r="D6" s="9"/>
      <c r="E6" s="9"/>
      <c r="F6" s="11" t="s">
        <v>31</v>
      </c>
      <c r="G6" s="16">
        <v>77.2</v>
      </c>
      <c r="H6" s="13">
        <v>73.72</v>
      </c>
      <c r="I6" s="14">
        <f t="shared" si="0"/>
        <v>38.6</v>
      </c>
      <c r="J6" s="14">
        <f t="shared" si="0"/>
        <v>36.86</v>
      </c>
      <c r="K6" s="13">
        <f t="shared" si="1"/>
        <v>75.46000000000001</v>
      </c>
      <c r="L6" s="15" t="s">
        <v>32</v>
      </c>
    </row>
    <row r="7" spans="1:12" ht="25.5" customHeight="1">
      <c r="A7" s="17" t="s">
        <v>33</v>
      </c>
      <c r="B7" s="9" t="s">
        <v>34</v>
      </c>
      <c r="C7" s="10">
        <v>1</v>
      </c>
      <c r="D7" s="9" t="s">
        <v>35</v>
      </c>
      <c r="E7" s="9" t="s">
        <v>14</v>
      </c>
      <c r="F7" s="11" t="s">
        <v>36</v>
      </c>
      <c r="G7" s="16">
        <v>69.8</v>
      </c>
      <c r="H7" s="13">
        <v>75.42</v>
      </c>
      <c r="I7" s="14">
        <f t="shared" si="0"/>
        <v>34.9</v>
      </c>
      <c r="J7" s="14">
        <f t="shared" si="0"/>
        <v>37.71</v>
      </c>
      <c r="K7" s="13">
        <f t="shared" si="1"/>
        <v>72.61</v>
      </c>
      <c r="L7" s="15" t="s">
        <v>28</v>
      </c>
    </row>
    <row r="8" spans="1:12" ht="25.5" customHeight="1">
      <c r="A8" s="17" t="s">
        <v>33</v>
      </c>
      <c r="B8" s="9" t="s">
        <v>34</v>
      </c>
      <c r="C8" s="10">
        <v>1</v>
      </c>
      <c r="D8" s="9"/>
      <c r="E8" s="9"/>
      <c r="F8" s="11" t="s">
        <v>37</v>
      </c>
      <c r="G8" s="16">
        <v>57.6</v>
      </c>
      <c r="H8" s="13">
        <v>73.58</v>
      </c>
      <c r="I8" s="14">
        <f t="shared" si="0"/>
        <v>28.8</v>
      </c>
      <c r="J8" s="14">
        <f t="shared" si="0"/>
        <v>36.79</v>
      </c>
      <c r="K8" s="13">
        <f t="shared" si="1"/>
        <v>65.59</v>
      </c>
      <c r="L8" s="15" t="s">
        <v>30</v>
      </c>
    </row>
    <row r="9" spans="1:12" ht="25.5" customHeight="1">
      <c r="A9" s="17" t="s">
        <v>33</v>
      </c>
      <c r="B9" s="9" t="s">
        <v>38</v>
      </c>
      <c r="C9" s="10">
        <v>1</v>
      </c>
      <c r="D9" s="9" t="s">
        <v>39</v>
      </c>
      <c r="E9" s="9" t="s">
        <v>14</v>
      </c>
      <c r="F9" s="11" t="s">
        <v>40</v>
      </c>
      <c r="G9" s="16">
        <v>72.2</v>
      </c>
      <c r="H9" s="13">
        <v>78.76</v>
      </c>
      <c r="I9" s="14">
        <f t="shared" si="0"/>
        <v>36.1</v>
      </c>
      <c r="J9" s="14">
        <f t="shared" si="0"/>
        <v>39.38</v>
      </c>
      <c r="K9" s="13">
        <f t="shared" si="1"/>
        <v>75.48</v>
      </c>
      <c r="L9" s="15" t="s">
        <v>28</v>
      </c>
    </row>
    <row r="10" spans="1:12" ht="25.5" customHeight="1">
      <c r="A10" s="17" t="s">
        <v>33</v>
      </c>
      <c r="B10" s="9" t="s">
        <v>38</v>
      </c>
      <c r="C10" s="10">
        <v>1</v>
      </c>
      <c r="D10" s="9"/>
      <c r="E10" s="9"/>
      <c r="F10" s="11" t="s">
        <v>41</v>
      </c>
      <c r="G10" s="16">
        <v>53.9</v>
      </c>
      <c r="H10" s="13">
        <v>64.16</v>
      </c>
      <c r="I10" s="14">
        <f t="shared" si="0"/>
        <v>26.95</v>
      </c>
      <c r="J10" s="14">
        <f t="shared" si="0"/>
        <v>32.08</v>
      </c>
      <c r="K10" s="13">
        <f t="shared" si="1"/>
        <v>59.03</v>
      </c>
      <c r="L10" s="15" t="s">
        <v>30</v>
      </c>
    </row>
    <row r="11" spans="1:12" ht="25.5" customHeight="1">
      <c r="A11" s="17" t="s">
        <v>33</v>
      </c>
      <c r="B11" s="9" t="s">
        <v>42</v>
      </c>
      <c r="C11" s="10">
        <v>1</v>
      </c>
      <c r="D11" s="9" t="s">
        <v>43</v>
      </c>
      <c r="E11" s="9" t="s">
        <v>14</v>
      </c>
      <c r="F11" s="11" t="s">
        <v>44</v>
      </c>
      <c r="G11" s="16">
        <v>58.1</v>
      </c>
      <c r="H11" s="13">
        <v>67.5</v>
      </c>
      <c r="I11" s="14">
        <f t="shared" si="0"/>
        <v>29.05</v>
      </c>
      <c r="J11" s="14">
        <f t="shared" si="0"/>
        <v>33.75</v>
      </c>
      <c r="K11" s="13">
        <f t="shared" si="1"/>
        <v>62.8</v>
      </c>
      <c r="L11" s="15" t="s">
        <v>28</v>
      </c>
    </row>
    <row r="12" spans="1:12" ht="25.5" customHeight="1">
      <c r="A12" s="17" t="s">
        <v>12</v>
      </c>
      <c r="B12" s="9" t="s">
        <v>16</v>
      </c>
      <c r="C12" s="10">
        <v>1</v>
      </c>
      <c r="D12" s="9" t="s">
        <v>45</v>
      </c>
      <c r="E12" s="9" t="s">
        <v>14</v>
      </c>
      <c r="F12" s="11" t="s">
        <v>46</v>
      </c>
      <c r="G12" s="16">
        <v>77.5</v>
      </c>
      <c r="H12" s="13">
        <v>77.69</v>
      </c>
      <c r="I12" s="14">
        <f t="shared" si="0"/>
        <v>38.75</v>
      </c>
      <c r="J12" s="14">
        <f t="shared" si="0"/>
        <v>38.845</v>
      </c>
      <c r="K12" s="13">
        <f aca="true" t="shared" si="2" ref="K12:K20">I12+J12</f>
        <v>77.595</v>
      </c>
      <c r="L12" s="15" t="s">
        <v>28</v>
      </c>
    </row>
    <row r="13" spans="1:12" ht="25.5" customHeight="1">
      <c r="A13" s="17" t="s">
        <v>12</v>
      </c>
      <c r="B13" s="9" t="s">
        <v>16</v>
      </c>
      <c r="C13" s="10">
        <v>1</v>
      </c>
      <c r="D13" s="9"/>
      <c r="E13" s="9"/>
      <c r="F13" s="11" t="s">
        <v>47</v>
      </c>
      <c r="G13" s="16">
        <v>77.7</v>
      </c>
      <c r="H13" s="13">
        <v>77.05</v>
      </c>
      <c r="I13" s="14">
        <f t="shared" si="0"/>
        <v>38.85</v>
      </c>
      <c r="J13" s="14">
        <f t="shared" si="0"/>
        <v>38.525</v>
      </c>
      <c r="K13" s="13">
        <f t="shared" si="2"/>
        <v>77.375</v>
      </c>
      <c r="L13" s="15" t="s">
        <v>30</v>
      </c>
    </row>
    <row r="14" spans="1:12" ht="25.5" customHeight="1">
      <c r="A14" s="17" t="s">
        <v>12</v>
      </c>
      <c r="B14" s="9" t="s">
        <v>16</v>
      </c>
      <c r="C14" s="10">
        <v>1</v>
      </c>
      <c r="D14" s="9"/>
      <c r="E14" s="9"/>
      <c r="F14" s="11" t="s">
        <v>48</v>
      </c>
      <c r="G14" s="16">
        <v>82.7</v>
      </c>
      <c r="H14" s="13">
        <v>71.46</v>
      </c>
      <c r="I14" s="14">
        <f t="shared" si="0"/>
        <v>41.35</v>
      </c>
      <c r="J14" s="14">
        <f t="shared" si="0"/>
        <v>35.73</v>
      </c>
      <c r="K14" s="13">
        <f t="shared" si="2"/>
        <v>77.08</v>
      </c>
      <c r="L14" s="15" t="s">
        <v>32</v>
      </c>
    </row>
    <row r="15" spans="1:12" ht="25.5" customHeight="1">
      <c r="A15" s="17" t="s">
        <v>15</v>
      </c>
      <c r="B15" s="9" t="s">
        <v>18</v>
      </c>
      <c r="C15" s="10">
        <v>1</v>
      </c>
      <c r="D15" s="9" t="s">
        <v>49</v>
      </c>
      <c r="E15" s="9" t="s">
        <v>14</v>
      </c>
      <c r="F15" s="11" t="s">
        <v>50</v>
      </c>
      <c r="G15" s="16">
        <v>82.9</v>
      </c>
      <c r="H15" s="13">
        <v>80.26</v>
      </c>
      <c r="I15" s="14">
        <f t="shared" si="0"/>
        <v>41.45</v>
      </c>
      <c r="J15" s="14">
        <f t="shared" si="0"/>
        <v>40.13</v>
      </c>
      <c r="K15" s="13">
        <f t="shared" si="2"/>
        <v>81.58000000000001</v>
      </c>
      <c r="L15" s="15" t="s">
        <v>28</v>
      </c>
    </row>
    <row r="16" spans="1:13" ht="25.5" customHeight="1">
      <c r="A16" s="17" t="s">
        <v>15</v>
      </c>
      <c r="B16" s="9" t="s">
        <v>18</v>
      </c>
      <c r="C16" s="10">
        <v>1</v>
      </c>
      <c r="D16" s="9"/>
      <c r="E16" s="9"/>
      <c r="F16" s="12" t="s">
        <v>51</v>
      </c>
      <c r="G16" s="16">
        <v>81.7</v>
      </c>
      <c r="H16" s="13">
        <v>76.89</v>
      </c>
      <c r="I16" s="14">
        <f t="shared" si="0"/>
        <v>40.85</v>
      </c>
      <c r="J16" s="14">
        <f t="shared" si="0"/>
        <v>38.445</v>
      </c>
      <c r="K16" s="13">
        <f t="shared" si="2"/>
        <v>79.295</v>
      </c>
      <c r="L16" s="15" t="s">
        <v>30</v>
      </c>
      <c r="M16" s="8"/>
    </row>
    <row r="17" spans="1:12" ht="25.5" customHeight="1">
      <c r="A17" s="17" t="s">
        <v>15</v>
      </c>
      <c r="B17" s="9" t="s">
        <v>18</v>
      </c>
      <c r="C17" s="10">
        <v>1</v>
      </c>
      <c r="D17" s="9"/>
      <c r="E17" s="9"/>
      <c r="F17" s="11" t="s">
        <v>52</v>
      </c>
      <c r="G17" s="16">
        <v>82.6</v>
      </c>
      <c r="H17" s="13">
        <v>70.74</v>
      </c>
      <c r="I17" s="14">
        <f t="shared" si="0"/>
        <v>41.3</v>
      </c>
      <c r="J17" s="14">
        <f t="shared" si="0"/>
        <v>35.37</v>
      </c>
      <c r="K17" s="13">
        <f t="shared" si="2"/>
        <v>76.66999999999999</v>
      </c>
      <c r="L17" s="15" t="s">
        <v>32</v>
      </c>
    </row>
    <row r="18" spans="1:12" ht="25.5" customHeight="1">
      <c r="A18" s="17" t="s">
        <v>20</v>
      </c>
      <c r="B18" s="9" t="s">
        <v>53</v>
      </c>
      <c r="C18" s="10">
        <v>1</v>
      </c>
      <c r="D18" s="9" t="s">
        <v>54</v>
      </c>
      <c r="E18" s="9" t="s">
        <v>13</v>
      </c>
      <c r="F18" s="11" t="s">
        <v>55</v>
      </c>
      <c r="G18" s="16">
        <v>83.2</v>
      </c>
      <c r="H18" s="13">
        <v>79.04</v>
      </c>
      <c r="I18" s="14">
        <f t="shared" si="0"/>
        <v>41.6</v>
      </c>
      <c r="J18" s="14">
        <f t="shared" si="0"/>
        <v>39.52</v>
      </c>
      <c r="K18" s="13">
        <f t="shared" si="2"/>
        <v>81.12</v>
      </c>
      <c r="L18" s="15" t="s">
        <v>28</v>
      </c>
    </row>
    <row r="19" spans="1:12" ht="25.5" customHeight="1">
      <c r="A19" s="17" t="s">
        <v>20</v>
      </c>
      <c r="B19" s="9" t="s">
        <v>53</v>
      </c>
      <c r="C19" s="10">
        <v>1</v>
      </c>
      <c r="D19" s="9"/>
      <c r="E19" s="9"/>
      <c r="F19" s="11" t="s">
        <v>56</v>
      </c>
      <c r="G19" s="16">
        <v>85.7</v>
      </c>
      <c r="H19" s="13">
        <v>76.48</v>
      </c>
      <c r="I19" s="14">
        <f t="shared" si="0"/>
        <v>42.85</v>
      </c>
      <c r="J19" s="14">
        <f t="shared" si="0"/>
        <v>38.24</v>
      </c>
      <c r="K19" s="13">
        <f t="shared" si="2"/>
        <v>81.09</v>
      </c>
      <c r="L19" s="15" t="s">
        <v>30</v>
      </c>
    </row>
    <row r="20" spans="1:12" ht="25.5" customHeight="1">
      <c r="A20" s="17" t="s">
        <v>20</v>
      </c>
      <c r="B20" s="9" t="s">
        <v>53</v>
      </c>
      <c r="C20" s="10">
        <v>1</v>
      </c>
      <c r="D20" s="9"/>
      <c r="E20" s="9"/>
      <c r="F20" s="11" t="s">
        <v>57</v>
      </c>
      <c r="G20" s="16">
        <v>82.7</v>
      </c>
      <c r="H20" s="13">
        <v>76.42</v>
      </c>
      <c r="I20" s="14">
        <f>G20*0.5</f>
        <v>41.35</v>
      </c>
      <c r="J20" s="14">
        <f>H20*0.5</f>
        <v>38.21</v>
      </c>
      <c r="K20" s="13">
        <f t="shared" si="2"/>
        <v>79.56</v>
      </c>
      <c r="L20" s="15" t="s">
        <v>32</v>
      </c>
    </row>
    <row r="21" spans="1:12" ht="25.5" customHeight="1">
      <c r="A21" s="17" t="s">
        <v>20</v>
      </c>
      <c r="B21" s="9" t="s">
        <v>58</v>
      </c>
      <c r="C21" s="10">
        <v>1</v>
      </c>
      <c r="D21" s="9" t="s">
        <v>59</v>
      </c>
      <c r="E21" s="9" t="s">
        <v>14</v>
      </c>
      <c r="F21" s="11" t="s">
        <v>60</v>
      </c>
      <c r="G21" s="16">
        <v>72.7</v>
      </c>
      <c r="H21" s="13">
        <v>76.68</v>
      </c>
      <c r="I21" s="14">
        <f aca="true" t="shared" si="3" ref="I21:J36">G21*0.5</f>
        <v>36.35</v>
      </c>
      <c r="J21" s="14">
        <f t="shared" si="3"/>
        <v>38.34</v>
      </c>
      <c r="K21" s="13">
        <f aca="true" t="shared" si="4" ref="K21:K47">I21+J21</f>
        <v>74.69</v>
      </c>
      <c r="L21" s="15" t="s">
        <v>28</v>
      </c>
    </row>
    <row r="22" spans="1:12" ht="25.5" customHeight="1">
      <c r="A22" s="17" t="s">
        <v>20</v>
      </c>
      <c r="B22" s="9" t="s">
        <v>58</v>
      </c>
      <c r="C22" s="10">
        <v>1</v>
      </c>
      <c r="D22" s="9"/>
      <c r="E22" s="9"/>
      <c r="F22" s="11" t="s">
        <v>61</v>
      </c>
      <c r="G22" s="16">
        <v>75.3</v>
      </c>
      <c r="H22" s="13">
        <v>74.02</v>
      </c>
      <c r="I22" s="14">
        <f t="shared" si="3"/>
        <v>37.65</v>
      </c>
      <c r="J22" s="14">
        <f t="shared" si="3"/>
        <v>37.01</v>
      </c>
      <c r="K22" s="13">
        <f t="shared" si="4"/>
        <v>74.66</v>
      </c>
      <c r="L22" s="15" t="s">
        <v>30</v>
      </c>
    </row>
    <row r="23" spans="1:12" ht="25.5" customHeight="1">
      <c r="A23" s="17" t="s">
        <v>20</v>
      </c>
      <c r="B23" s="9" t="s">
        <v>58</v>
      </c>
      <c r="C23" s="10">
        <v>1</v>
      </c>
      <c r="D23" s="9"/>
      <c r="E23" s="9"/>
      <c r="F23" s="11" t="s">
        <v>62</v>
      </c>
      <c r="G23" s="16">
        <v>66.8</v>
      </c>
      <c r="H23" s="13">
        <v>71.66</v>
      </c>
      <c r="I23" s="14">
        <f t="shared" si="3"/>
        <v>33.4</v>
      </c>
      <c r="J23" s="14">
        <f t="shared" si="3"/>
        <v>35.83</v>
      </c>
      <c r="K23" s="13">
        <f t="shared" si="4"/>
        <v>69.22999999999999</v>
      </c>
      <c r="L23" s="15" t="s">
        <v>32</v>
      </c>
    </row>
    <row r="24" spans="1:12" ht="25.5" customHeight="1">
      <c r="A24" s="17" t="s">
        <v>21</v>
      </c>
      <c r="B24" s="9" t="s">
        <v>63</v>
      </c>
      <c r="C24" s="10">
        <v>1</v>
      </c>
      <c r="D24" s="9" t="s">
        <v>64</v>
      </c>
      <c r="E24" s="9" t="s">
        <v>14</v>
      </c>
      <c r="F24" s="11" t="s">
        <v>65</v>
      </c>
      <c r="G24" s="16">
        <v>73</v>
      </c>
      <c r="H24" s="13">
        <v>77.54</v>
      </c>
      <c r="I24" s="14">
        <f t="shared" si="3"/>
        <v>36.5</v>
      </c>
      <c r="J24" s="14">
        <f t="shared" si="3"/>
        <v>38.77</v>
      </c>
      <c r="K24" s="13">
        <f t="shared" si="4"/>
        <v>75.27000000000001</v>
      </c>
      <c r="L24" s="15" t="s">
        <v>28</v>
      </c>
    </row>
    <row r="25" spans="1:13" ht="25.5" customHeight="1">
      <c r="A25" s="17" t="s">
        <v>21</v>
      </c>
      <c r="B25" s="9" t="s">
        <v>66</v>
      </c>
      <c r="C25" s="10">
        <v>1</v>
      </c>
      <c r="D25" s="9" t="s">
        <v>67</v>
      </c>
      <c r="E25" s="9" t="s">
        <v>13</v>
      </c>
      <c r="F25" s="11" t="s">
        <v>68</v>
      </c>
      <c r="G25" s="16">
        <v>79.7</v>
      </c>
      <c r="H25" s="13">
        <v>80.72</v>
      </c>
      <c r="I25" s="14">
        <f t="shared" si="3"/>
        <v>39.85</v>
      </c>
      <c r="J25" s="14">
        <f t="shared" si="3"/>
        <v>40.36</v>
      </c>
      <c r="K25" s="13">
        <f t="shared" si="4"/>
        <v>80.21000000000001</v>
      </c>
      <c r="L25" s="15" t="s">
        <v>28</v>
      </c>
      <c r="M25" s="8"/>
    </row>
    <row r="26" spans="1:12" ht="25.5" customHeight="1">
      <c r="A26" s="17" t="s">
        <v>21</v>
      </c>
      <c r="B26" s="9" t="s">
        <v>66</v>
      </c>
      <c r="C26" s="10">
        <v>1</v>
      </c>
      <c r="D26" s="9"/>
      <c r="E26" s="9"/>
      <c r="F26" s="11" t="s">
        <v>69</v>
      </c>
      <c r="G26" s="16">
        <v>74.4</v>
      </c>
      <c r="H26" s="13">
        <v>81.3</v>
      </c>
      <c r="I26" s="14">
        <f t="shared" si="3"/>
        <v>37.2</v>
      </c>
      <c r="J26" s="14">
        <f t="shared" si="3"/>
        <v>40.65</v>
      </c>
      <c r="K26" s="13">
        <f t="shared" si="4"/>
        <v>77.85</v>
      </c>
      <c r="L26" s="15" t="s">
        <v>30</v>
      </c>
    </row>
    <row r="27" spans="1:12" ht="25.5" customHeight="1">
      <c r="A27" s="17" t="s">
        <v>21</v>
      </c>
      <c r="B27" s="9" t="s">
        <v>66</v>
      </c>
      <c r="C27" s="10">
        <v>1</v>
      </c>
      <c r="D27" s="9"/>
      <c r="E27" s="9"/>
      <c r="F27" s="11" t="s">
        <v>70</v>
      </c>
      <c r="G27" s="16">
        <v>78.8</v>
      </c>
      <c r="H27" s="13">
        <v>71.26</v>
      </c>
      <c r="I27" s="14">
        <f t="shared" si="3"/>
        <v>39.4</v>
      </c>
      <c r="J27" s="14">
        <f t="shared" si="3"/>
        <v>35.63</v>
      </c>
      <c r="K27" s="13">
        <f t="shared" si="4"/>
        <v>75.03</v>
      </c>
      <c r="L27" s="15" t="s">
        <v>32</v>
      </c>
    </row>
    <row r="28" spans="1:12" ht="25.5" customHeight="1">
      <c r="A28" s="17" t="s">
        <v>22</v>
      </c>
      <c r="B28" s="9" t="s">
        <v>71</v>
      </c>
      <c r="C28" s="10">
        <v>1</v>
      </c>
      <c r="D28" s="9" t="s">
        <v>72</v>
      </c>
      <c r="E28" s="9" t="s">
        <v>14</v>
      </c>
      <c r="F28" s="11" t="s">
        <v>73</v>
      </c>
      <c r="G28" s="16">
        <v>75.1</v>
      </c>
      <c r="H28" s="13">
        <v>77.1</v>
      </c>
      <c r="I28" s="14">
        <f t="shared" si="3"/>
        <v>37.55</v>
      </c>
      <c r="J28" s="14">
        <f t="shared" si="3"/>
        <v>38.55</v>
      </c>
      <c r="K28" s="13">
        <f t="shared" si="4"/>
        <v>76.1</v>
      </c>
      <c r="L28" s="15" t="s">
        <v>28</v>
      </c>
    </row>
    <row r="29" spans="1:12" ht="25.5" customHeight="1">
      <c r="A29" s="17" t="s">
        <v>22</v>
      </c>
      <c r="B29" s="9" t="s">
        <v>71</v>
      </c>
      <c r="C29" s="10">
        <v>1</v>
      </c>
      <c r="D29" s="9"/>
      <c r="E29" s="9"/>
      <c r="F29" s="11" t="s">
        <v>74</v>
      </c>
      <c r="G29" s="16">
        <v>77</v>
      </c>
      <c r="H29" s="13">
        <v>74.04</v>
      </c>
      <c r="I29" s="14">
        <f t="shared" si="3"/>
        <v>38.5</v>
      </c>
      <c r="J29" s="14">
        <f t="shared" si="3"/>
        <v>37.02</v>
      </c>
      <c r="K29" s="13">
        <f t="shared" si="4"/>
        <v>75.52000000000001</v>
      </c>
      <c r="L29" s="15" t="s">
        <v>30</v>
      </c>
    </row>
    <row r="30" spans="1:12" ht="25.5" customHeight="1">
      <c r="A30" s="17" t="s">
        <v>22</v>
      </c>
      <c r="B30" s="9" t="s">
        <v>71</v>
      </c>
      <c r="C30" s="10">
        <v>1</v>
      </c>
      <c r="D30" s="9"/>
      <c r="E30" s="9"/>
      <c r="F30" s="11" t="s">
        <v>75</v>
      </c>
      <c r="G30" s="16">
        <v>75</v>
      </c>
      <c r="H30" s="13">
        <v>70.02</v>
      </c>
      <c r="I30" s="14">
        <f t="shared" si="3"/>
        <v>37.5</v>
      </c>
      <c r="J30" s="14">
        <f t="shared" si="3"/>
        <v>35.01</v>
      </c>
      <c r="K30" s="13">
        <f t="shared" si="4"/>
        <v>72.50999999999999</v>
      </c>
      <c r="L30" s="15" t="s">
        <v>32</v>
      </c>
    </row>
    <row r="31" spans="1:12" ht="25.5" customHeight="1">
      <c r="A31" s="17" t="s">
        <v>23</v>
      </c>
      <c r="B31" s="9" t="s">
        <v>76</v>
      </c>
      <c r="C31" s="10">
        <v>1</v>
      </c>
      <c r="D31" s="9" t="s">
        <v>77</v>
      </c>
      <c r="E31" s="9" t="s">
        <v>13</v>
      </c>
      <c r="F31" s="11" t="s">
        <v>78</v>
      </c>
      <c r="G31" s="16">
        <v>69.5</v>
      </c>
      <c r="H31" s="13">
        <v>73.16</v>
      </c>
      <c r="I31" s="14">
        <f t="shared" si="3"/>
        <v>34.75</v>
      </c>
      <c r="J31" s="14">
        <f t="shared" si="3"/>
        <v>36.58</v>
      </c>
      <c r="K31" s="13">
        <f t="shared" si="4"/>
        <v>71.33</v>
      </c>
      <c r="L31" s="15" t="s">
        <v>28</v>
      </c>
    </row>
    <row r="32" spans="1:12" ht="25.5" customHeight="1">
      <c r="A32" s="17" t="s">
        <v>23</v>
      </c>
      <c r="B32" s="9" t="s">
        <v>19</v>
      </c>
      <c r="C32" s="10">
        <v>1</v>
      </c>
      <c r="D32" s="9" t="s">
        <v>79</v>
      </c>
      <c r="E32" s="9" t="s">
        <v>14</v>
      </c>
      <c r="F32" s="11" t="s">
        <v>80</v>
      </c>
      <c r="G32" s="16">
        <v>79.2</v>
      </c>
      <c r="H32" s="13">
        <v>77.04</v>
      </c>
      <c r="I32" s="14">
        <f t="shared" si="3"/>
        <v>39.6</v>
      </c>
      <c r="J32" s="14">
        <f t="shared" si="3"/>
        <v>38.52</v>
      </c>
      <c r="K32" s="13">
        <f t="shared" si="4"/>
        <v>78.12</v>
      </c>
      <c r="L32" s="15" t="s">
        <v>28</v>
      </c>
    </row>
    <row r="33" spans="1:12" ht="25.5" customHeight="1">
      <c r="A33" s="17" t="s">
        <v>23</v>
      </c>
      <c r="B33" s="9" t="s">
        <v>19</v>
      </c>
      <c r="C33" s="10">
        <v>1</v>
      </c>
      <c r="D33" s="9"/>
      <c r="E33" s="9"/>
      <c r="F33" s="11" t="s">
        <v>81</v>
      </c>
      <c r="G33" s="16">
        <v>82.4</v>
      </c>
      <c r="H33" s="13">
        <v>71.66</v>
      </c>
      <c r="I33" s="14">
        <f t="shared" si="3"/>
        <v>41.2</v>
      </c>
      <c r="J33" s="14">
        <f t="shared" si="3"/>
        <v>35.83</v>
      </c>
      <c r="K33" s="13">
        <f t="shared" si="4"/>
        <v>77.03</v>
      </c>
      <c r="L33" s="15" t="s">
        <v>30</v>
      </c>
    </row>
    <row r="34" spans="1:12" ht="25.5" customHeight="1">
      <c r="A34" s="17" t="s">
        <v>23</v>
      </c>
      <c r="B34" s="9" t="s">
        <v>19</v>
      </c>
      <c r="C34" s="10">
        <v>1</v>
      </c>
      <c r="D34" s="9"/>
      <c r="E34" s="9"/>
      <c r="F34" s="11" t="s">
        <v>82</v>
      </c>
      <c r="G34" s="16">
        <v>78</v>
      </c>
      <c r="H34" s="13">
        <v>72.96</v>
      </c>
      <c r="I34" s="14">
        <f t="shared" si="3"/>
        <v>39</v>
      </c>
      <c r="J34" s="14">
        <f t="shared" si="3"/>
        <v>36.48</v>
      </c>
      <c r="K34" s="13">
        <f t="shared" si="4"/>
        <v>75.47999999999999</v>
      </c>
      <c r="L34" s="15" t="s">
        <v>32</v>
      </c>
    </row>
    <row r="35" spans="1:12" ht="25.5" customHeight="1">
      <c r="A35" s="17" t="s">
        <v>24</v>
      </c>
      <c r="B35" s="9" t="s">
        <v>83</v>
      </c>
      <c r="C35" s="10">
        <v>2</v>
      </c>
      <c r="D35" s="9" t="s">
        <v>84</v>
      </c>
      <c r="E35" s="9" t="s">
        <v>13</v>
      </c>
      <c r="F35" s="11" t="s">
        <v>85</v>
      </c>
      <c r="G35" s="16">
        <v>64.7</v>
      </c>
      <c r="H35" s="13">
        <v>69.1</v>
      </c>
      <c r="I35" s="14">
        <f t="shared" si="3"/>
        <v>32.35</v>
      </c>
      <c r="J35" s="14">
        <f t="shared" si="3"/>
        <v>34.55</v>
      </c>
      <c r="K35" s="13">
        <f t="shared" si="4"/>
        <v>66.9</v>
      </c>
      <c r="L35" s="15" t="s">
        <v>28</v>
      </c>
    </row>
    <row r="36" spans="1:12" ht="25.5" customHeight="1">
      <c r="A36" s="17" t="s">
        <v>24</v>
      </c>
      <c r="B36" s="9" t="s">
        <v>86</v>
      </c>
      <c r="C36" s="10">
        <v>1</v>
      </c>
      <c r="D36" s="9" t="s">
        <v>87</v>
      </c>
      <c r="E36" s="9" t="s">
        <v>13</v>
      </c>
      <c r="F36" s="11" t="s">
        <v>88</v>
      </c>
      <c r="G36" s="16">
        <v>80.7</v>
      </c>
      <c r="H36" s="13">
        <v>75.94</v>
      </c>
      <c r="I36" s="14">
        <f t="shared" si="3"/>
        <v>40.35</v>
      </c>
      <c r="J36" s="14">
        <f t="shared" si="3"/>
        <v>37.97</v>
      </c>
      <c r="K36" s="13">
        <f t="shared" si="4"/>
        <v>78.32</v>
      </c>
      <c r="L36" s="15" t="s">
        <v>28</v>
      </c>
    </row>
    <row r="37" spans="1:12" ht="25.5" customHeight="1">
      <c r="A37" s="17" t="s">
        <v>24</v>
      </c>
      <c r="B37" s="9" t="s">
        <v>86</v>
      </c>
      <c r="C37" s="10">
        <v>1</v>
      </c>
      <c r="D37" s="9"/>
      <c r="E37" s="9"/>
      <c r="F37" s="11" t="s">
        <v>89</v>
      </c>
      <c r="G37" s="16">
        <v>79.8</v>
      </c>
      <c r="H37" s="13">
        <v>74.58</v>
      </c>
      <c r="I37" s="14">
        <f aca="true" t="shared" si="5" ref="I37:J47">G37*0.5</f>
        <v>39.9</v>
      </c>
      <c r="J37" s="14">
        <f t="shared" si="5"/>
        <v>37.29</v>
      </c>
      <c r="K37" s="13">
        <f t="shared" si="4"/>
        <v>77.19</v>
      </c>
      <c r="L37" s="15" t="s">
        <v>30</v>
      </c>
    </row>
    <row r="38" spans="1:12" ht="25.5" customHeight="1">
      <c r="A38" s="17" t="s">
        <v>24</v>
      </c>
      <c r="B38" s="9" t="s">
        <v>86</v>
      </c>
      <c r="C38" s="10">
        <v>1</v>
      </c>
      <c r="D38" s="9"/>
      <c r="E38" s="9"/>
      <c r="F38" s="11" t="s">
        <v>90</v>
      </c>
      <c r="G38" s="16">
        <v>79.5</v>
      </c>
      <c r="H38" s="13">
        <v>65.26</v>
      </c>
      <c r="I38" s="14">
        <f t="shared" si="5"/>
        <v>39.75</v>
      </c>
      <c r="J38" s="14">
        <f t="shared" si="5"/>
        <v>32.63</v>
      </c>
      <c r="K38" s="13">
        <f t="shared" si="4"/>
        <v>72.38</v>
      </c>
      <c r="L38" s="15" t="s">
        <v>32</v>
      </c>
    </row>
    <row r="39" spans="1:12" ht="25.5" customHeight="1">
      <c r="A39" s="17" t="s">
        <v>91</v>
      </c>
      <c r="B39" s="9" t="s">
        <v>17</v>
      </c>
      <c r="C39" s="10">
        <v>1</v>
      </c>
      <c r="D39" s="9" t="s">
        <v>92</v>
      </c>
      <c r="E39" s="9" t="s">
        <v>14</v>
      </c>
      <c r="F39" s="11" t="s">
        <v>93</v>
      </c>
      <c r="G39" s="16">
        <v>83.7</v>
      </c>
      <c r="H39" s="13">
        <v>77.38</v>
      </c>
      <c r="I39" s="14">
        <f t="shared" si="5"/>
        <v>41.85</v>
      </c>
      <c r="J39" s="14">
        <f t="shared" si="5"/>
        <v>38.69</v>
      </c>
      <c r="K39" s="13">
        <f t="shared" si="4"/>
        <v>80.53999999999999</v>
      </c>
      <c r="L39" s="15" t="s">
        <v>28</v>
      </c>
    </row>
    <row r="40" spans="1:12" ht="25.5" customHeight="1">
      <c r="A40" s="17" t="s">
        <v>91</v>
      </c>
      <c r="B40" s="9" t="s">
        <v>17</v>
      </c>
      <c r="C40" s="10">
        <v>1</v>
      </c>
      <c r="D40" s="9"/>
      <c r="E40" s="9"/>
      <c r="F40" s="11" t="s">
        <v>94</v>
      </c>
      <c r="G40" s="16">
        <v>82.3</v>
      </c>
      <c r="H40" s="13">
        <v>75.56</v>
      </c>
      <c r="I40" s="14">
        <f t="shared" si="5"/>
        <v>41.15</v>
      </c>
      <c r="J40" s="14">
        <f t="shared" si="5"/>
        <v>37.78</v>
      </c>
      <c r="K40" s="13">
        <f t="shared" si="4"/>
        <v>78.93</v>
      </c>
      <c r="L40" s="15" t="s">
        <v>30</v>
      </c>
    </row>
    <row r="41" spans="1:12" ht="25.5" customHeight="1">
      <c r="A41" s="17" t="s">
        <v>91</v>
      </c>
      <c r="B41" s="9" t="s">
        <v>17</v>
      </c>
      <c r="C41" s="10">
        <v>1</v>
      </c>
      <c r="D41" s="9"/>
      <c r="E41" s="9"/>
      <c r="F41" s="11" t="s">
        <v>95</v>
      </c>
      <c r="G41" s="16">
        <v>80.1</v>
      </c>
      <c r="H41" s="13">
        <v>75.32</v>
      </c>
      <c r="I41" s="14">
        <f t="shared" si="5"/>
        <v>40.05</v>
      </c>
      <c r="J41" s="14">
        <f t="shared" si="5"/>
        <v>37.66</v>
      </c>
      <c r="K41" s="13">
        <f t="shared" si="4"/>
        <v>77.71</v>
      </c>
      <c r="L41" s="15" t="s">
        <v>32</v>
      </c>
    </row>
    <row r="42" spans="1:12" ht="25.5" customHeight="1">
      <c r="A42" s="17" t="s">
        <v>91</v>
      </c>
      <c r="B42" s="9" t="s">
        <v>96</v>
      </c>
      <c r="C42" s="10">
        <v>1</v>
      </c>
      <c r="D42" s="9" t="s">
        <v>97</v>
      </c>
      <c r="E42" s="9" t="s">
        <v>14</v>
      </c>
      <c r="F42" s="11" t="s">
        <v>98</v>
      </c>
      <c r="G42" s="16">
        <v>81.5</v>
      </c>
      <c r="H42" s="13">
        <v>76.04</v>
      </c>
      <c r="I42" s="14">
        <f t="shared" si="5"/>
        <v>40.75</v>
      </c>
      <c r="J42" s="14">
        <f t="shared" si="5"/>
        <v>38.02</v>
      </c>
      <c r="K42" s="13">
        <f t="shared" si="4"/>
        <v>78.77000000000001</v>
      </c>
      <c r="L42" s="15" t="s">
        <v>28</v>
      </c>
    </row>
    <row r="43" spans="1:12" ht="25.5" customHeight="1">
      <c r="A43" s="17" t="s">
        <v>91</v>
      </c>
      <c r="B43" s="9" t="s">
        <v>96</v>
      </c>
      <c r="C43" s="10">
        <v>1</v>
      </c>
      <c r="D43" s="9"/>
      <c r="E43" s="9"/>
      <c r="F43" s="11" t="s">
        <v>99</v>
      </c>
      <c r="G43" s="16">
        <v>80.5</v>
      </c>
      <c r="H43" s="13">
        <v>76.18</v>
      </c>
      <c r="I43" s="14">
        <f t="shared" si="5"/>
        <v>40.25</v>
      </c>
      <c r="J43" s="14">
        <f t="shared" si="5"/>
        <v>38.09</v>
      </c>
      <c r="K43" s="13">
        <f t="shared" si="4"/>
        <v>78.34</v>
      </c>
      <c r="L43" s="15" t="s">
        <v>30</v>
      </c>
    </row>
    <row r="44" spans="1:12" ht="25.5" customHeight="1">
      <c r="A44" s="17" t="s">
        <v>91</v>
      </c>
      <c r="B44" s="9" t="s">
        <v>96</v>
      </c>
      <c r="C44" s="10">
        <v>1</v>
      </c>
      <c r="D44" s="9"/>
      <c r="E44" s="9"/>
      <c r="F44" s="11" t="s">
        <v>100</v>
      </c>
      <c r="G44" s="16">
        <v>80.1</v>
      </c>
      <c r="H44" s="13">
        <v>73.58</v>
      </c>
      <c r="I44" s="14">
        <f t="shared" si="5"/>
        <v>40.05</v>
      </c>
      <c r="J44" s="14">
        <f t="shared" si="5"/>
        <v>36.79</v>
      </c>
      <c r="K44" s="13">
        <f t="shared" si="4"/>
        <v>76.84</v>
      </c>
      <c r="L44" s="15" t="s">
        <v>32</v>
      </c>
    </row>
    <row r="45" spans="1:12" ht="25.5" customHeight="1">
      <c r="A45" s="17" t="s">
        <v>91</v>
      </c>
      <c r="B45" s="9" t="s">
        <v>101</v>
      </c>
      <c r="C45" s="10">
        <v>1</v>
      </c>
      <c r="D45" s="9" t="s">
        <v>102</v>
      </c>
      <c r="E45" s="9" t="s">
        <v>14</v>
      </c>
      <c r="F45" s="11" t="s">
        <v>103</v>
      </c>
      <c r="G45" s="16">
        <v>82.4</v>
      </c>
      <c r="H45" s="13">
        <v>81.38</v>
      </c>
      <c r="I45" s="14">
        <f t="shared" si="5"/>
        <v>41.2</v>
      </c>
      <c r="J45" s="14">
        <f t="shared" si="5"/>
        <v>40.69</v>
      </c>
      <c r="K45" s="13">
        <f t="shared" si="4"/>
        <v>81.89</v>
      </c>
      <c r="L45" s="15" t="s">
        <v>28</v>
      </c>
    </row>
    <row r="46" spans="1:12" ht="25.5" customHeight="1">
      <c r="A46" s="17" t="s">
        <v>91</v>
      </c>
      <c r="B46" s="9" t="s">
        <v>101</v>
      </c>
      <c r="C46" s="10">
        <v>1</v>
      </c>
      <c r="D46" s="9"/>
      <c r="E46" s="9"/>
      <c r="F46" s="11" t="s">
        <v>104</v>
      </c>
      <c r="G46" s="16">
        <v>72.6</v>
      </c>
      <c r="H46" s="13">
        <v>77.44</v>
      </c>
      <c r="I46" s="14">
        <f t="shared" si="5"/>
        <v>36.3</v>
      </c>
      <c r="J46" s="14">
        <f t="shared" si="5"/>
        <v>38.72</v>
      </c>
      <c r="K46" s="13">
        <f t="shared" si="4"/>
        <v>75.02</v>
      </c>
      <c r="L46" s="15" t="s">
        <v>30</v>
      </c>
    </row>
    <row r="47" spans="1:12" ht="25.5" customHeight="1">
      <c r="A47" s="17" t="s">
        <v>91</v>
      </c>
      <c r="B47" s="9" t="s">
        <v>101</v>
      </c>
      <c r="C47" s="10">
        <v>1</v>
      </c>
      <c r="D47" s="9"/>
      <c r="E47" s="9"/>
      <c r="F47" s="11" t="s">
        <v>105</v>
      </c>
      <c r="G47" s="16">
        <v>73.3</v>
      </c>
      <c r="H47" s="13">
        <v>71.22</v>
      </c>
      <c r="I47" s="14">
        <f t="shared" si="5"/>
        <v>36.65</v>
      </c>
      <c r="J47" s="14">
        <f t="shared" si="5"/>
        <v>35.61</v>
      </c>
      <c r="K47" s="13">
        <f t="shared" si="4"/>
        <v>72.25999999999999</v>
      </c>
      <c r="L47" s="15" t="s">
        <v>32</v>
      </c>
    </row>
    <row r="48" spans="3:11" ht="23.25" customHeight="1">
      <c r="C48" s="1"/>
      <c r="D48" s="1"/>
      <c r="E48" s="1"/>
      <c r="F48" s="1"/>
      <c r="G48" s="1"/>
      <c r="H48" s="1"/>
      <c r="I48" s="1"/>
      <c r="J48" s="1"/>
      <c r="K48" s="1"/>
    </row>
    <row r="49" spans="3:11" ht="23.25" customHeight="1">
      <c r="C49" s="1"/>
      <c r="D49" s="1"/>
      <c r="E49" s="1"/>
      <c r="F49" s="1"/>
      <c r="G49" s="1"/>
      <c r="H49" s="1"/>
      <c r="I49" s="1"/>
      <c r="J49" s="1"/>
      <c r="K49" s="1"/>
    </row>
    <row r="50" spans="3:11" ht="23.25" customHeight="1">
      <c r="C50" s="1"/>
      <c r="D50" s="1"/>
      <c r="E50" s="1"/>
      <c r="F50" s="1"/>
      <c r="G50" s="1"/>
      <c r="H50" s="1"/>
      <c r="I50" s="1"/>
      <c r="J50" s="1"/>
      <c r="K50" s="1"/>
    </row>
    <row r="51" spans="3:11" ht="23.25" customHeight="1">
      <c r="C51" s="1"/>
      <c r="D51" s="1"/>
      <c r="E51" s="1"/>
      <c r="F51" s="1"/>
      <c r="G51" s="1"/>
      <c r="H51" s="1"/>
      <c r="I51" s="1"/>
      <c r="J51" s="1"/>
      <c r="K51" s="1"/>
    </row>
    <row r="52" spans="3:11" ht="23.25" customHeight="1">
      <c r="C52" s="1"/>
      <c r="D52" s="1"/>
      <c r="E52" s="1"/>
      <c r="F52" s="1"/>
      <c r="G52" s="1"/>
      <c r="H52" s="1"/>
      <c r="I52" s="1"/>
      <c r="J52" s="1"/>
      <c r="K52" s="1"/>
    </row>
    <row r="53" spans="3:11" ht="23.25" customHeight="1">
      <c r="C53" s="1"/>
      <c r="D53" s="1"/>
      <c r="E53" s="1"/>
      <c r="F53" s="1"/>
      <c r="G53" s="1"/>
      <c r="H53" s="1"/>
      <c r="I53" s="1"/>
      <c r="J53" s="1"/>
      <c r="K53" s="1"/>
    </row>
    <row r="54" spans="3:11" ht="23.25" customHeight="1">
      <c r="C54" s="1"/>
      <c r="D54" s="1"/>
      <c r="E54" s="1"/>
      <c r="F54" s="1"/>
      <c r="G54" s="1"/>
      <c r="H54" s="1"/>
      <c r="I54" s="1"/>
      <c r="J54" s="1"/>
      <c r="K54" s="1"/>
    </row>
    <row r="55" spans="3:11" ht="23.25" customHeight="1">
      <c r="C55" s="1"/>
      <c r="D55" s="1"/>
      <c r="E55" s="1"/>
      <c r="F55" s="1"/>
      <c r="G55" s="1"/>
      <c r="H55" s="1"/>
      <c r="I55" s="1"/>
      <c r="J55" s="1"/>
      <c r="K55" s="1"/>
    </row>
    <row r="56" spans="3:11" ht="23.25" customHeight="1">
      <c r="C56" s="1"/>
      <c r="D56" s="1"/>
      <c r="E56" s="1"/>
      <c r="F56" s="1"/>
      <c r="G56" s="1"/>
      <c r="H56" s="1"/>
      <c r="I56" s="1"/>
      <c r="J56" s="1"/>
      <c r="K56" s="1"/>
    </row>
    <row r="57" spans="3:11" ht="23.25" customHeight="1">
      <c r="C57" s="1"/>
      <c r="D57" s="1"/>
      <c r="E57" s="1"/>
      <c r="F57" s="1"/>
      <c r="G57" s="1"/>
      <c r="H57" s="1"/>
      <c r="I57" s="1"/>
      <c r="J57" s="1"/>
      <c r="K57" s="1"/>
    </row>
    <row r="58" spans="3:11" ht="23.25" customHeight="1">
      <c r="C58" s="1"/>
      <c r="D58" s="1"/>
      <c r="E58" s="1"/>
      <c r="F58" s="1"/>
      <c r="G58" s="1"/>
      <c r="H58" s="1"/>
      <c r="I58" s="1"/>
      <c r="J58" s="1"/>
      <c r="K58" s="1"/>
    </row>
    <row r="59" spans="3:11" ht="23.25" customHeight="1">
      <c r="C59" s="1"/>
      <c r="D59" s="1"/>
      <c r="E59" s="1"/>
      <c r="F59" s="1"/>
      <c r="G59" s="1"/>
      <c r="H59" s="1"/>
      <c r="I59" s="1"/>
      <c r="J59" s="1"/>
      <c r="K59" s="1"/>
    </row>
    <row r="60" spans="3:11" ht="23.25" customHeight="1">
      <c r="C60" s="1"/>
      <c r="D60" s="1"/>
      <c r="E60" s="1"/>
      <c r="F60" s="1"/>
      <c r="G60" s="1"/>
      <c r="H60" s="1"/>
      <c r="I60" s="1"/>
      <c r="J60" s="1"/>
      <c r="K60" s="1"/>
    </row>
    <row r="61" spans="3:11" ht="23.25" customHeight="1">
      <c r="C61" s="1"/>
      <c r="D61" s="1"/>
      <c r="E61" s="1"/>
      <c r="F61" s="1"/>
      <c r="G61" s="1"/>
      <c r="H61" s="1"/>
      <c r="I61" s="1"/>
      <c r="J61" s="1"/>
      <c r="K61" s="1"/>
    </row>
    <row r="62" spans="3:11" ht="23.25" customHeight="1">
      <c r="C62" s="1"/>
      <c r="D62" s="1"/>
      <c r="E62" s="1"/>
      <c r="F62" s="1"/>
      <c r="G62" s="1"/>
      <c r="H62" s="1"/>
      <c r="I62" s="1"/>
      <c r="J62" s="1"/>
      <c r="K62" s="1"/>
    </row>
    <row r="63" spans="3:11" ht="23.25" customHeight="1">
      <c r="C63" s="1"/>
      <c r="D63" s="1"/>
      <c r="E63" s="1"/>
      <c r="F63" s="1"/>
      <c r="G63" s="1"/>
      <c r="H63" s="1"/>
      <c r="I63" s="1"/>
      <c r="J63" s="1"/>
      <c r="K63" s="1"/>
    </row>
    <row r="64" spans="3:11" ht="23.25" customHeight="1">
      <c r="C64" s="1"/>
      <c r="D64" s="1"/>
      <c r="E64" s="1"/>
      <c r="F64" s="1"/>
      <c r="G64" s="1"/>
      <c r="H64" s="1"/>
      <c r="I64" s="1"/>
      <c r="J64" s="1"/>
      <c r="K64" s="1"/>
    </row>
    <row r="65" spans="3:11" ht="23.25" customHeight="1">
      <c r="C65" s="1"/>
      <c r="D65" s="1"/>
      <c r="E65" s="1"/>
      <c r="F65" s="1"/>
      <c r="G65" s="1"/>
      <c r="H65" s="1"/>
      <c r="I65" s="1"/>
      <c r="J65" s="1"/>
      <c r="K65" s="1"/>
    </row>
    <row r="66" spans="3:11" ht="23.25" customHeight="1">
      <c r="C66" s="1"/>
      <c r="D66" s="1"/>
      <c r="E66" s="1"/>
      <c r="F66" s="1"/>
      <c r="G66" s="1"/>
      <c r="H66" s="1"/>
      <c r="I66" s="1"/>
      <c r="J66" s="1"/>
      <c r="K66" s="1"/>
    </row>
    <row r="67" spans="3:11" ht="23.25" customHeight="1">
      <c r="C67" s="1"/>
      <c r="D67" s="1"/>
      <c r="E67" s="1"/>
      <c r="F67" s="1"/>
      <c r="G67" s="1"/>
      <c r="H67" s="1"/>
      <c r="I67" s="1"/>
      <c r="J67" s="1"/>
      <c r="K67" s="1"/>
    </row>
    <row r="68" spans="3:11" ht="23.25" customHeight="1">
      <c r="C68" s="1"/>
      <c r="D68" s="1"/>
      <c r="E68" s="1"/>
      <c r="F68" s="1"/>
      <c r="G68" s="1"/>
      <c r="H68" s="1"/>
      <c r="I68" s="1"/>
      <c r="J68" s="1"/>
      <c r="K68" s="1"/>
    </row>
    <row r="69" spans="3:11" ht="23.25" customHeight="1">
      <c r="C69" s="1"/>
      <c r="D69" s="1"/>
      <c r="E69" s="1"/>
      <c r="F69" s="1"/>
      <c r="G69" s="1"/>
      <c r="H69" s="1"/>
      <c r="I69" s="1"/>
      <c r="J69" s="1"/>
      <c r="K69" s="1"/>
    </row>
    <row r="70" spans="3:11" ht="23.25" customHeight="1">
      <c r="C70" s="1"/>
      <c r="D70" s="1"/>
      <c r="E70" s="1"/>
      <c r="F70" s="1"/>
      <c r="G70" s="1"/>
      <c r="H70" s="1"/>
      <c r="I70" s="1"/>
      <c r="J70" s="1"/>
      <c r="K70" s="1"/>
    </row>
    <row r="71" spans="3:11" ht="23.25" customHeight="1">
      <c r="C71" s="1"/>
      <c r="D71" s="1"/>
      <c r="E71" s="1"/>
      <c r="F71" s="1"/>
      <c r="G71" s="1"/>
      <c r="H71" s="1"/>
      <c r="I71" s="1"/>
      <c r="J71" s="1"/>
      <c r="K71" s="1"/>
    </row>
    <row r="72" spans="3:11" ht="23.25" customHeight="1">
      <c r="C72" s="1"/>
      <c r="D72" s="1"/>
      <c r="E72" s="1"/>
      <c r="F72" s="1"/>
      <c r="G72" s="1"/>
      <c r="H72" s="1"/>
      <c r="I72" s="1"/>
      <c r="J72" s="1"/>
      <c r="K72" s="1"/>
    </row>
    <row r="73" spans="3:11" ht="23.25" customHeight="1">
      <c r="C73" s="1"/>
      <c r="D73" s="1"/>
      <c r="E73" s="1"/>
      <c r="F73" s="1"/>
      <c r="G73" s="1"/>
      <c r="H73" s="1"/>
      <c r="I73" s="1"/>
      <c r="J73" s="1"/>
      <c r="K73" s="1"/>
    </row>
    <row r="74" spans="3:11" ht="23.25" customHeight="1">
      <c r="C74" s="1"/>
      <c r="D74" s="1"/>
      <c r="E74" s="1"/>
      <c r="F74" s="1"/>
      <c r="G74" s="1"/>
      <c r="H74" s="1"/>
      <c r="I74" s="1"/>
      <c r="J74" s="1"/>
      <c r="K74" s="1"/>
    </row>
    <row r="75" spans="3:11" ht="23.25" customHeight="1">
      <c r="C75" s="1"/>
      <c r="D75" s="1"/>
      <c r="E75" s="1"/>
      <c r="F75" s="1"/>
      <c r="G75" s="1"/>
      <c r="H75" s="1"/>
      <c r="I75" s="1"/>
      <c r="J75" s="1"/>
      <c r="K75" s="1"/>
    </row>
    <row r="76" spans="3:11" ht="23.25" customHeight="1">
      <c r="C76" s="1"/>
      <c r="D76" s="1"/>
      <c r="E76" s="1"/>
      <c r="F76" s="1"/>
      <c r="G76" s="1"/>
      <c r="H76" s="1"/>
      <c r="I76" s="1"/>
      <c r="J76" s="1"/>
      <c r="K76" s="1"/>
    </row>
    <row r="77" spans="3:11" ht="23.25" customHeight="1">
      <c r="C77" s="1"/>
      <c r="D77" s="1"/>
      <c r="E77" s="1"/>
      <c r="F77" s="1"/>
      <c r="G77" s="1"/>
      <c r="H77" s="1"/>
      <c r="I77" s="1"/>
      <c r="J77" s="1"/>
      <c r="K77" s="1"/>
    </row>
    <row r="78" spans="3:11" ht="23.25" customHeight="1">
      <c r="C78" s="1"/>
      <c r="D78" s="1"/>
      <c r="E78" s="1"/>
      <c r="F78" s="1"/>
      <c r="G78" s="1"/>
      <c r="H78" s="1"/>
      <c r="I78" s="1"/>
      <c r="J78" s="1"/>
      <c r="K78" s="1"/>
    </row>
    <row r="79" spans="3:11" ht="23.25" customHeight="1">
      <c r="C79" s="1"/>
      <c r="D79" s="1"/>
      <c r="E79" s="1"/>
      <c r="F79" s="1"/>
      <c r="G79" s="1"/>
      <c r="H79" s="1"/>
      <c r="I79" s="1"/>
      <c r="J79" s="1"/>
      <c r="K79" s="1"/>
    </row>
  </sheetData>
  <sheetProtection/>
  <mergeCells count="2">
    <mergeCell ref="A1:L1"/>
    <mergeCell ref="A2:L2"/>
  </mergeCells>
  <printOptions horizontalCentered="1"/>
  <pageMargins left="0.5506944444444445" right="0.3541666666666667" top="0.3541666666666667" bottom="0.39305555555555555" header="0.3145833333333333" footer="0.3145833333333333"/>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cp:lastModifiedBy>
  <cp:lastPrinted>2018-08-24T01:32:52Z</cp:lastPrinted>
  <dcterms:created xsi:type="dcterms:W3CDTF">1996-12-17T01:32:42Z</dcterms:created>
  <dcterms:modified xsi:type="dcterms:W3CDTF">2018-08-24T01:45:33Z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