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招聘岗位及条件一览表" sheetId="1" r:id="rId1"/>
  </sheets>
  <externalReferences>
    <externalReference r:id="rId4"/>
    <externalReference r:id="rId5"/>
  </externalReferences>
  <definedNames>
    <definedName name="_xlnm._FilterDatabase" localSheetId="0" hidden="1">'招聘岗位及条件一览表'!$A$3:$K$34</definedName>
  </definedNames>
  <calcPr fullCalcOnLoad="1"/>
</workbook>
</file>

<file path=xl/sharedStrings.xml><?xml version="1.0" encoding="utf-8"?>
<sst xmlns="http://schemas.openxmlformats.org/spreadsheetml/2006/main" count="112" uniqueCount="59">
  <si>
    <t>序
号</t>
  </si>
  <si>
    <t>主管部门</t>
  </si>
  <si>
    <t>招聘单位
名称</t>
  </si>
  <si>
    <t>招聘岗位
名称</t>
  </si>
  <si>
    <t>岗位级别</t>
  </si>
  <si>
    <t>招聘岗位
经费形式</t>
  </si>
  <si>
    <t>招聘
人数</t>
  </si>
  <si>
    <t>招聘岗位资格条件</t>
  </si>
  <si>
    <t xml:space="preserve">笔试科目
及内容    </t>
  </si>
  <si>
    <t>报名
及政策咨询电话</t>
  </si>
  <si>
    <t>备注</t>
  </si>
  <si>
    <t>松原市教育局</t>
  </si>
  <si>
    <t>松原市实验高级中学</t>
  </si>
  <si>
    <t>高中数学教师</t>
  </si>
  <si>
    <t>全额拨款</t>
  </si>
  <si>
    <t>高中政治教师</t>
  </si>
  <si>
    <t>高中历史教师</t>
  </si>
  <si>
    <t>高中体育教师</t>
  </si>
  <si>
    <t>专业技术初级</t>
  </si>
  <si>
    <t>0438-2113160</t>
  </si>
  <si>
    <t>0438-2113160</t>
  </si>
  <si>
    <t>附件2</t>
  </si>
  <si>
    <t>松原市宁江区教育局</t>
  </si>
  <si>
    <t>宁江区高级实验中学</t>
  </si>
  <si>
    <t>高中地理教师</t>
  </si>
  <si>
    <t>高中政治教师</t>
  </si>
  <si>
    <t>高中音乐教师</t>
  </si>
  <si>
    <t>高中美术教师</t>
  </si>
  <si>
    <t>松原市前郭县教育局</t>
  </si>
  <si>
    <t>男生 ，排球方向优先；</t>
  </si>
  <si>
    <t>相应专业知识及教育学、心理学知识</t>
  </si>
  <si>
    <t>教育部直属六所师范大学师范专业2019年应届毕业生；35周岁以下；全日制统招本科及以上学历；专业：历史学、人文教育（历史）、学科教学（历史）、史学理论及史学史；具有相应级别教师资格证。</t>
  </si>
  <si>
    <t>教育部直属六所师范大学师范专业2019年应届毕业生；35周岁以下；全日制统招本科及以上学历；本科：数学类；研究生：数学类；课程与教学论（数学）；教育硕士（数学方向）；具有相应学科的教师资格证。</t>
  </si>
  <si>
    <t>教育部直属六所师范大学师范专业2019年应届毕业生；全日制统招本科及以上学历；本科：政治学类；研究生：政治学；马克思主义理论；课程与教学论（政治）；具有相应学科的教师资格证。</t>
  </si>
  <si>
    <t>教育部直属六所师范大学师范专业2019年应届毕业生；35周岁以下；全日制统招本科及以上学历；本科：历史学类；研究生：历史学；课程与教学论（历史）；教育硕士（历史方向）；具有相应学科的教师资格证。</t>
  </si>
  <si>
    <t>教育部直属六所师范大学师范专业2019年应届毕业生；35周岁以下；全日制统招本科及以上学历；本科：体育学类；研究生：体育学；教育硕士（体育方向）；具有相应学科的教师资格证。</t>
  </si>
  <si>
    <t>教育部直属六所师范大学师范专业2019年应届毕业生；35周岁以下；全日制统招本科及以上学历；本科：政治学类；研究生：政治学；马克思主义理论；课程与教学论（政治）；具有相应学科的教师资格证。</t>
  </si>
  <si>
    <t>教育部直属六所师范大学师范专业2019年应届毕业生；35周岁以下；全日制统招本科及以上学历；专业：音乐学、音乐表演、舞蹈学；具有相应学科的教师资格证。</t>
  </si>
  <si>
    <t>教育部直属六所师范大学师范专业2019年应届毕业生；35周岁以下；全日制统招本科及以上学历；专业：美术学；具有相应学科的教师资格证。</t>
  </si>
  <si>
    <t>教育部直属六所师范大学师范专业2019年应届毕业生；35周岁以下；全日制统招本科及以上学历；本科：汉语言文学 研究生：学科教学（语文）、汉语言及应用语言学、汉语言文学、中国古代文学、中国当代文学；具有相应学科的教师资格证。</t>
  </si>
  <si>
    <t>教育部直属六所师范大学师范专业2019年应届毕业生；35周岁以下；全日制统招本科及以上学历；专业：英语、英语语言文学、学科教学（英语）；具有相应级别教师资格证。</t>
  </si>
  <si>
    <t>教育部直属六所师范大学师范专业2019年应届毕业生；35周岁以下；全日制统招本科及以上学历；专业：思想政治教育、人文教育（思想政治）、学科教学（思想政治）；具有相应级别教师资格证。</t>
  </si>
  <si>
    <t>教育部直属六所师范大学师范专业2019年应届毕业生；35周岁以下；全日制统招本科及以上学历；本科：汉语言文学 研究生：学科教学（语文）、汉语言及应用语言学、汉语言文学、中国古代文学、中国当代文学；具有相应级别教师资格证。</t>
  </si>
  <si>
    <t>教育部直属六所师范大学师范专业2019年应届毕业生；35周岁以下；全日制统招本科学历；全日制本科及以上学历学位；专业：数学与应用数学、基础数学、学科教学（数学）；具有相应级别教师资格证。</t>
  </si>
  <si>
    <t>教育部直属六所师范大学师范专业2019年应届毕业生；35周岁以下；全日制统招本科及以上学历；专业：化学（本科)、物理化学（含：化学物理）、学科教学（化学）具有相应级别教师资格证。</t>
  </si>
  <si>
    <t>教育部直属六所师范大学师范专业2019年应届毕业生；35周岁以下；全日制统招本科及以上学历；专业：植物学、动物学、生物科学、学科教学（生物）；具有相应级别教师资格证。</t>
  </si>
  <si>
    <t>教育部直属六所师范大学师范专业2019年应届毕业生；35周岁以下；全日制统招本科及以上学历；专业：体育教育、体育人文社会学、学科教学（体育）；具有相应级别教师资格证。</t>
  </si>
  <si>
    <t>教育部直属六所师范大学师范专业2019年应届毕业生；35周岁以下；全日制统招本科及以上学历；专业：地理科学、人文教育（地理）、学科教学（地理）、自然地理学；具有相应级别教师资格证。</t>
  </si>
  <si>
    <t>教育部直属六所师范大学师范专业2019年应届毕业生；35周岁以下；全日制统招本科及以上学历；专业：历史学（本科）、人文教育（历史）、学科教学（历史）、史学理论及史学史；具有相应级别教师资格证。</t>
  </si>
  <si>
    <t>教育部直属六所师范大学师范专业2019年应届毕业生；35周岁以下；全日制统招本科及以上学历；专业：计算机科学与技术、学科教学（计算机科学与技术）、教育技术学、计算机类；具有相应级别教师资格证。</t>
  </si>
  <si>
    <t>教育部直属六所师范大学师范专业2019年应届毕业生；35周岁以下全日制统招本科及以上学历；专业：植物学、动物学、生物科学、学科教学（生物）；具有相应级别教师资格证。</t>
  </si>
  <si>
    <t>教育部直属六所师范大学师范专业2019年应届毕业生；35周岁以下；全日制统招本科及以上学历；专业：思想政治教育、人文教育（思想政治）、学科教学（思想政治）具有相应级别教师资格证。</t>
  </si>
  <si>
    <t>教育部直属六所师范大学师范专业2019年应届毕业生；35周岁以下；全日制统招本科及以上学历；专业：植物学、动物学、生物科学、学科教学（生物）；具有相应级别教师资格证。</t>
  </si>
  <si>
    <t>教育部直属六所师范大学师范专业2019年应届毕业生；35周岁以下；全日制统招本科及以上学历；专业：数学与应用数学、基础数学、学科教学（数学）；具有相应级别教师资格证。</t>
  </si>
  <si>
    <t>教育部直属六所师范大学师范专业2019年应届毕业生；35周岁以下；全日制统招本科及以上学历；专业： 地理科学、人文教育（地理）、学科教学（地理）、自然地理学专业；具有相应学科的教师资格证。</t>
  </si>
  <si>
    <t>教育部直属六所师范大学师范专业2019年应届毕业生；35周岁以下；全日制统招本科及以上学历；本科：地理学类；研究生：地理学；课程与教学论（地理）；教育硕士（地理方向）；具有相应学科的教师资格证。</t>
  </si>
  <si>
    <t>教育部直属六所师范大学师范专业2019年应届毕业生；35周岁以下；全日制统招本科及以上学历；专业：历史学类；研究生：历史学；课程与教学论（历史）；教育硕士（历史方向）；具有相应学科的教师资格证。</t>
  </si>
  <si>
    <t>教育部直属六所师范大学师范专业2019年应届毕业生；35周岁以下，全日制统招本科及以上学历；本科：汉语言文学 研究生：学科教学（语文）、汉语言及应用语言学、汉语言文学、中国古代文学、中国当代文学；具有相应级别教师资格证。</t>
  </si>
  <si>
    <t>松原市事业单位公开招聘工作人员岗位及其资格条件一览表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</si>
</sst>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1"/>
      <name val="黑体"/>
      <family val="3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 shrinkToFit="1"/>
    </xf>
    <xf numFmtId="0" fontId="6" fillId="0" borderId="1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wrapText="1"/>
    </xf>
    <xf numFmtId="0" fontId="9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vertical="center" wrapText="1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307;&#32856;&#20845;&#25152;&#24072;&#33539;&#38498;&#26657;\&#32593;&#31449;&#20844;&#21578;&#29256;&#26412;\&#21508;&#23398;&#26657;&#25253;&#21517;&#34920;\&#20108;&#20013;&#20107;&#19994;&#21333;&#20301;&#20844;&#24320;&#25307;&#32856;&#24037;&#20316;&#20154;&#21592;&#23703;&#20301;&#21450;&#20854;&#36164;&#26684;&#26465;&#20214;&#19968;&#35272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307;&#32856;&#20845;&#25152;&#24072;&#33539;&#38498;&#26657;\&#32593;&#31449;&#20844;&#21578;&#29256;&#26412;\&#33391;&#24072;&#25307;&#32856;&#23703;&#20301;&#21450;&#20854;&#36164;&#26684;&#26465;&#20214;&#19968;&#35272;&#34920;&#65288;&#21069;&#37101;11.13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岗位及条件一览表"/>
    </sheetNames>
    <sheetDataSet>
      <sheetData sheetId="0">
        <row r="4">
          <cell r="B4" t="str">
            <v>松原市教育局</v>
          </cell>
          <cell r="C4" t="str">
            <v>松原市第二高级中学</v>
          </cell>
          <cell r="D4" t="str">
            <v>高中历史教师</v>
          </cell>
          <cell r="E4" t="str">
            <v>专业技术初级</v>
          </cell>
          <cell r="G4">
            <v>2</v>
          </cell>
        </row>
        <row r="5">
          <cell r="B5" t="str">
            <v>松原市教育局</v>
          </cell>
          <cell r="C5" t="str">
            <v>松原市第二高级中学</v>
          </cell>
          <cell r="D5" t="str">
            <v>高中地理教师</v>
          </cell>
          <cell r="E5" t="str">
            <v>专业技术初级</v>
          </cell>
          <cell r="G5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招聘岗位及条件一览表"/>
    </sheetNames>
    <sheetDataSet>
      <sheetData sheetId="0">
        <row r="4">
          <cell r="C4" t="str">
            <v>前郭县蒙古族中学</v>
          </cell>
          <cell r="D4" t="str">
            <v>高中语文教师</v>
          </cell>
          <cell r="E4" t="str">
            <v>专业技术初级</v>
          </cell>
          <cell r="F4" t="str">
            <v>全额拨款</v>
          </cell>
          <cell r="G4">
            <v>1</v>
          </cell>
        </row>
        <row r="5">
          <cell r="C5" t="str">
            <v>前郭县蒙古族中学</v>
          </cell>
          <cell r="D5" t="str">
            <v>高中数学教师</v>
          </cell>
          <cell r="E5" t="str">
            <v>专业技术初级</v>
          </cell>
          <cell r="F5" t="str">
            <v>全额拨款</v>
          </cell>
          <cell r="G5">
            <v>1</v>
          </cell>
        </row>
        <row r="6">
          <cell r="C6" t="str">
            <v>前郭县蒙古族中学</v>
          </cell>
          <cell r="D6" t="str">
            <v>高中英语教师</v>
          </cell>
          <cell r="E6" t="str">
            <v>专业技术初级</v>
          </cell>
          <cell r="F6" t="str">
            <v>全额拨款</v>
          </cell>
          <cell r="G6">
            <v>1</v>
          </cell>
        </row>
        <row r="7">
          <cell r="C7" t="str">
            <v>前郭县蒙古族中学</v>
          </cell>
          <cell r="D7" t="str">
            <v>高中政治教师</v>
          </cell>
          <cell r="E7" t="str">
            <v>专业技术初级</v>
          </cell>
          <cell r="F7" t="str">
            <v>全额拨款</v>
          </cell>
          <cell r="G7">
            <v>1</v>
          </cell>
        </row>
        <row r="8">
          <cell r="C8" t="str">
            <v>前郭县蒙古族中学</v>
          </cell>
          <cell r="D8" t="str">
            <v>高中历史教师</v>
          </cell>
          <cell r="E8" t="str">
            <v>专业技术初级</v>
          </cell>
          <cell r="F8" t="str">
            <v>全额拨款</v>
          </cell>
          <cell r="G8">
            <v>1</v>
          </cell>
        </row>
        <row r="9">
          <cell r="C9" t="str">
            <v>前郭县蒙古族中学</v>
          </cell>
          <cell r="D9" t="str">
            <v>高中生物教师</v>
          </cell>
          <cell r="E9" t="str">
            <v>专业技术初级</v>
          </cell>
          <cell r="F9" t="str">
            <v>全额拨款</v>
          </cell>
          <cell r="G9">
            <v>1</v>
          </cell>
        </row>
        <row r="10">
          <cell r="C10" t="str">
            <v>前郭县第二高级中学</v>
          </cell>
          <cell r="D10" t="str">
            <v>高中语文教师</v>
          </cell>
          <cell r="E10" t="str">
            <v>专业技术初级</v>
          </cell>
          <cell r="F10" t="str">
            <v>全额拨款</v>
          </cell>
          <cell r="G10">
            <v>1</v>
          </cell>
        </row>
        <row r="11">
          <cell r="C11" t="str">
            <v>前郭县第二高级中学</v>
          </cell>
          <cell r="D11" t="str">
            <v>高中数学教师</v>
          </cell>
          <cell r="E11" t="str">
            <v>专业技术初级</v>
          </cell>
          <cell r="F11" t="str">
            <v>全额拨款</v>
          </cell>
          <cell r="G11">
            <v>3</v>
          </cell>
        </row>
        <row r="12">
          <cell r="C12" t="str">
            <v>前郭县第二高级中学</v>
          </cell>
          <cell r="D12" t="str">
            <v>高中英语教师</v>
          </cell>
          <cell r="E12" t="str">
            <v>专业技术初级</v>
          </cell>
          <cell r="F12" t="str">
            <v>全额拨款</v>
          </cell>
          <cell r="G12">
            <v>2</v>
          </cell>
        </row>
        <row r="13">
          <cell r="C13" t="str">
            <v>前郭县第二高级中学</v>
          </cell>
          <cell r="D13" t="str">
            <v>高中化学教师</v>
          </cell>
          <cell r="E13" t="str">
            <v>专业技术初级</v>
          </cell>
          <cell r="F13" t="str">
            <v>全额拨款</v>
          </cell>
          <cell r="G13">
            <v>1</v>
          </cell>
        </row>
        <row r="14">
          <cell r="C14" t="str">
            <v>前郭县第二高级中学</v>
          </cell>
          <cell r="D14" t="str">
            <v>高中地理教师</v>
          </cell>
          <cell r="E14" t="str">
            <v>专业技术初级</v>
          </cell>
          <cell r="F14" t="str">
            <v>全额拨款</v>
          </cell>
          <cell r="G14">
            <v>2</v>
          </cell>
        </row>
        <row r="15">
          <cell r="C15" t="str">
            <v>前郭县第二高级中学</v>
          </cell>
          <cell r="D15" t="str">
            <v>高中生物教师</v>
          </cell>
          <cell r="E15" t="str">
            <v>专业技术初级</v>
          </cell>
          <cell r="F15" t="str">
            <v>全额拨款</v>
          </cell>
          <cell r="G15">
            <v>2</v>
          </cell>
        </row>
        <row r="16">
          <cell r="C16" t="str">
            <v>前郭县第五中学</v>
          </cell>
          <cell r="D16" t="str">
            <v>高中语文教师</v>
          </cell>
          <cell r="E16" t="str">
            <v>专业技术初级</v>
          </cell>
          <cell r="F16" t="str">
            <v>全额拨款</v>
          </cell>
          <cell r="G16">
            <v>4</v>
          </cell>
        </row>
        <row r="17">
          <cell r="C17" t="str">
            <v>前郭县第五中学</v>
          </cell>
          <cell r="D17" t="str">
            <v>高中英语教师</v>
          </cell>
          <cell r="E17" t="str">
            <v>专业技术初级</v>
          </cell>
          <cell r="F17" t="str">
            <v>全额拨款</v>
          </cell>
          <cell r="G17">
            <v>2</v>
          </cell>
        </row>
        <row r="18">
          <cell r="C18" t="str">
            <v>前郭县第五中学</v>
          </cell>
          <cell r="D18" t="str">
            <v>高中体育教师</v>
          </cell>
          <cell r="E18" t="str">
            <v>专业技术初级</v>
          </cell>
          <cell r="F18" t="str">
            <v>全额拨款</v>
          </cell>
          <cell r="G18">
            <v>3</v>
          </cell>
        </row>
        <row r="19">
          <cell r="C19" t="str">
            <v>前郭县第五中学</v>
          </cell>
          <cell r="D19" t="str">
            <v>高中地理教师</v>
          </cell>
          <cell r="E19" t="str">
            <v>专业技术初级</v>
          </cell>
          <cell r="F19" t="str">
            <v>全额拨款</v>
          </cell>
          <cell r="G19">
            <v>2</v>
          </cell>
        </row>
        <row r="20">
          <cell r="C20" t="str">
            <v>前郭县第五中学</v>
          </cell>
          <cell r="D20" t="str">
            <v>高中历史教师</v>
          </cell>
          <cell r="E20" t="str">
            <v>专业技术初级</v>
          </cell>
          <cell r="F20" t="str">
            <v>全额拨款</v>
          </cell>
          <cell r="G20">
            <v>4</v>
          </cell>
        </row>
        <row r="21">
          <cell r="C21" t="str">
            <v>前郭县第五中学</v>
          </cell>
          <cell r="D21" t="str">
            <v>高中生物教师</v>
          </cell>
          <cell r="E21" t="str">
            <v>专业技术初级</v>
          </cell>
          <cell r="F21" t="str">
            <v>全额拨款</v>
          </cell>
          <cell r="G21">
            <v>4</v>
          </cell>
        </row>
        <row r="22">
          <cell r="C22" t="str">
            <v>前郭县第五中学</v>
          </cell>
          <cell r="D22" t="str">
            <v>高中信息技术教师</v>
          </cell>
          <cell r="E22" t="str">
            <v>专业技术初级</v>
          </cell>
          <cell r="F22" t="str">
            <v>全额拨款</v>
          </cell>
          <cell r="G22">
            <v>1</v>
          </cell>
        </row>
        <row r="23">
          <cell r="C23" t="str">
            <v>前郭县第五中学</v>
          </cell>
          <cell r="D23" t="str">
            <v>高中政治教师</v>
          </cell>
          <cell r="E23" t="str">
            <v>专业技术初级</v>
          </cell>
          <cell r="F23" t="str">
            <v>全额拨款</v>
          </cell>
          <cell r="G2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5.421875" style="0" customWidth="1"/>
    <col min="2" max="2" width="13.421875" style="0" customWidth="1"/>
    <col min="3" max="3" width="15.57421875" style="0" customWidth="1"/>
    <col min="4" max="4" width="11.00390625" style="0" customWidth="1"/>
    <col min="5" max="5" width="8.00390625" style="0" customWidth="1"/>
    <col min="6" max="6" width="12.7109375" style="0" customWidth="1"/>
    <col min="7" max="7" width="6.421875" style="0" customWidth="1"/>
    <col min="8" max="8" width="48.140625" style="2" customWidth="1"/>
    <col min="9" max="9" width="14.421875" style="0" customWidth="1"/>
    <col min="10" max="10" width="13.140625" style="0" customWidth="1"/>
    <col min="18" max="18" width="27.7109375" style="10" customWidth="1"/>
  </cols>
  <sheetData>
    <row r="1" spans="1:11" ht="13.5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66.75" customHeight="1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8" s="1" customFormat="1" ht="40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R3" s="11"/>
    </row>
    <row r="4" spans="1:18" ht="73.5" customHeight="1">
      <c r="A4" s="4">
        <v>1</v>
      </c>
      <c r="B4" s="4" t="s">
        <v>11</v>
      </c>
      <c r="C4" s="4" t="s">
        <v>12</v>
      </c>
      <c r="D4" s="5" t="s">
        <v>13</v>
      </c>
      <c r="E4" s="9" t="s">
        <v>18</v>
      </c>
      <c r="F4" s="5" t="s">
        <v>14</v>
      </c>
      <c r="G4" s="5">
        <v>1</v>
      </c>
      <c r="H4" s="6" t="s">
        <v>32</v>
      </c>
      <c r="I4" s="4" t="s">
        <v>30</v>
      </c>
      <c r="J4" s="5" t="s">
        <v>19</v>
      </c>
      <c r="K4" s="5"/>
      <c r="L4" s="8"/>
      <c r="R4" s="12"/>
    </row>
    <row r="5" spans="1:18" ht="69.75" customHeight="1">
      <c r="A5" s="4">
        <v>2</v>
      </c>
      <c r="B5" s="4" t="s">
        <v>11</v>
      </c>
      <c r="C5" s="4" t="s">
        <v>12</v>
      </c>
      <c r="D5" s="5" t="s">
        <v>15</v>
      </c>
      <c r="E5" s="9" t="s">
        <v>18</v>
      </c>
      <c r="F5" s="5" t="s">
        <v>14</v>
      </c>
      <c r="G5" s="5">
        <v>1</v>
      </c>
      <c r="H5" s="6" t="s">
        <v>33</v>
      </c>
      <c r="I5" s="4" t="str">
        <f>$I$4</f>
        <v>相应专业知识及教育学、心理学知识</v>
      </c>
      <c r="J5" s="5" t="s">
        <v>20</v>
      </c>
      <c r="K5" s="5"/>
      <c r="L5" s="8"/>
      <c r="R5" s="12"/>
    </row>
    <row r="6" spans="1:18" ht="72" customHeight="1">
      <c r="A6" s="4">
        <v>3</v>
      </c>
      <c r="B6" s="4" t="s">
        <v>11</v>
      </c>
      <c r="C6" s="4" t="s">
        <v>12</v>
      </c>
      <c r="D6" s="5" t="s">
        <v>16</v>
      </c>
      <c r="E6" s="9" t="s">
        <v>18</v>
      </c>
      <c r="F6" s="5" t="s">
        <v>14</v>
      </c>
      <c r="G6" s="5">
        <v>1</v>
      </c>
      <c r="H6" s="6" t="s">
        <v>34</v>
      </c>
      <c r="I6" s="4" t="s">
        <v>30</v>
      </c>
      <c r="J6" s="5" t="str">
        <f>$J$5</f>
        <v>0438-2113160</v>
      </c>
      <c r="K6" s="5"/>
      <c r="L6" s="8"/>
      <c r="R6" s="12"/>
    </row>
    <row r="7" spans="1:18" ht="72" customHeight="1">
      <c r="A7" s="4">
        <v>4</v>
      </c>
      <c r="B7" s="4" t="s">
        <v>11</v>
      </c>
      <c r="C7" s="4" t="s">
        <v>12</v>
      </c>
      <c r="D7" s="5" t="s">
        <v>17</v>
      </c>
      <c r="E7" s="9" t="s">
        <v>18</v>
      </c>
      <c r="F7" s="5" t="s">
        <v>14</v>
      </c>
      <c r="G7" s="5">
        <v>1</v>
      </c>
      <c r="H7" s="6" t="s">
        <v>35</v>
      </c>
      <c r="I7" s="4" t="str">
        <f>$I$4</f>
        <v>相应专业知识及教育学、心理学知识</v>
      </c>
      <c r="J7" s="5" t="str">
        <f>$J$5</f>
        <v>0438-2113160</v>
      </c>
      <c r="K7" s="5" t="s">
        <v>29</v>
      </c>
      <c r="L7" s="8"/>
      <c r="R7" s="12"/>
    </row>
    <row r="8" spans="1:18" ht="78.75" customHeight="1">
      <c r="A8" s="4">
        <v>5</v>
      </c>
      <c r="B8" s="4" t="str">
        <f>'[1]招聘岗位及条件一览表'!B4</f>
        <v>松原市教育局</v>
      </c>
      <c r="C8" s="4" t="str">
        <f>'[1]招聘岗位及条件一览表'!C4</f>
        <v>松原市第二高级中学</v>
      </c>
      <c r="D8" s="5" t="str">
        <f>'[1]招聘岗位及条件一览表'!D4</f>
        <v>高中历史教师</v>
      </c>
      <c r="E8" s="4" t="str">
        <f>'[1]招聘岗位及条件一览表'!E4</f>
        <v>专业技术初级</v>
      </c>
      <c r="F8" s="5" t="s">
        <v>14</v>
      </c>
      <c r="G8" s="5">
        <f>'[1]招聘岗位及条件一览表'!G4</f>
        <v>2</v>
      </c>
      <c r="H8" s="6" t="s">
        <v>34</v>
      </c>
      <c r="I8" s="4" t="s">
        <v>30</v>
      </c>
      <c r="J8" s="5" t="str">
        <f>$J$7</f>
        <v>0438-2113160</v>
      </c>
      <c r="K8" s="7"/>
      <c r="L8" s="8"/>
      <c r="R8" s="12"/>
    </row>
    <row r="9" spans="1:18" ht="66.75" customHeight="1">
      <c r="A9" s="4">
        <v>6</v>
      </c>
      <c r="B9" s="4" t="str">
        <f>'[1]招聘岗位及条件一览表'!B5</f>
        <v>松原市教育局</v>
      </c>
      <c r="C9" s="4" t="str">
        <f>'[1]招聘岗位及条件一览表'!C5</f>
        <v>松原市第二高级中学</v>
      </c>
      <c r="D9" s="5" t="str">
        <f>'[1]招聘岗位及条件一览表'!D5</f>
        <v>高中地理教师</v>
      </c>
      <c r="E9" s="4" t="str">
        <f>'[1]招聘岗位及条件一览表'!E5</f>
        <v>专业技术初级</v>
      </c>
      <c r="F9" s="5" t="s">
        <v>14</v>
      </c>
      <c r="G9" s="5">
        <f>'[1]招聘岗位及条件一览表'!G5</f>
        <v>2</v>
      </c>
      <c r="H9" s="6" t="s">
        <v>55</v>
      </c>
      <c r="I9" s="4" t="str">
        <f>$I$4</f>
        <v>相应专业知识及教育学、心理学知识</v>
      </c>
      <c r="J9" s="5" t="str">
        <f>$J$7</f>
        <v>0438-2113160</v>
      </c>
      <c r="K9" s="7"/>
      <c r="L9" s="8"/>
      <c r="R9" s="12"/>
    </row>
    <row r="10" spans="1:18" ht="90.75" customHeight="1">
      <c r="A10" s="4">
        <v>7</v>
      </c>
      <c r="B10" s="4" t="s">
        <v>22</v>
      </c>
      <c r="C10" s="4" t="s">
        <v>23</v>
      </c>
      <c r="D10" s="5" t="s">
        <v>24</v>
      </c>
      <c r="E10" s="4" t="str">
        <f>$E$8</f>
        <v>专业技术初级</v>
      </c>
      <c r="F10" s="5" t="s">
        <v>14</v>
      </c>
      <c r="G10" s="5">
        <v>2</v>
      </c>
      <c r="H10" s="6" t="s">
        <v>54</v>
      </c>
      <c r="I10" s="4" t="s">
        <v>30</v>
      </c>
      <c r="J10" s="5" t="str">
        <f aca="true" t="shared" si="0" ref="J10:J15">J4</f>
        <v>0438-2113160</v>
      </c>
      <c r="K10" s="7"/>
      <c r="L10" s="8"/>
      <c r="R10" s="12"/>
    </row>
    <row r="11" spans="1:18" ht="89.25" customHeight="1">
      <c r="A11" s="4">
        <v>8</v>
      </c>
      <c r="B11" s="4" t="s">
        <v>22</v>
      </c>
      <c r="C11" s="4" t="s">
        <v>23</v>
      </c>
      <c r="D11" s="5" t="s">
        <v>16</v>
      </c>
      <c r="E11" s="4" t="str">
        <f>$E$8</f>
        <v>专业技术初级</v>
      </c>
      <c r="F11" s="5" t="s">
        <v>14</v>
      </c>
      <c r="G11" s="5">
        <v>2</v>
      </c>
      <c r="H11" s="6" t="s">
        <v>56</v>
      </c>
      <c r="I11" s="4" t="str">
        <f>$I$4</f>
        <v>相应专业知识及教育学、心理学知识</v>
      </c>
      <c r="J11" s="5" t="str">
        <f t="shared" si="0"/>
        <v>0438-2113160</v>
      </c>
      <c r="K11" s="7"/>
      <c r="L11" s="8"/>
      <c r="R11" s="12"/>
    </row>
    <row r="12" spans="1:18" ht="66" customHeight="1">
      <c r="A12" s="4">
        <v>9</v>
      </c>
      <c r="B12" s="4" t="s">
        <v>22</v>
      </c>
      <c r="C12" s="4" t="s">
        <v>23</v>
      </c>
      <c r="D12" s="5" t="s">
        <v>25</v>
      </c>
      <c r="E12" s="4" t="str">
        <f>$E$8</f>
        <v>专业技术初级</v>
      </c>
      <c r="F12" s="5" t="s">
        <v>14</v>
      </c>
      <c r="G12" s="5">
        <v>2</v>
      </c>
      <c r="H12" s="6" t="s">
        <v>36</v>
      </c>
      <c r="I12" s="4" t="s">
        <v>30</v>
      </c>
      <c r="J12" s="5" t="str">
        <f t="shared" si="0"/>
        <v>0438-2113160</v>
      </c>
      <c r="K12" s="7"/>
      <c r="L12" s="8"/>
      <c r="R12" s="12"/>
    </row>
    <row r="13" spans="1:18" ht="66" customHeight="1">
      <c r="A13" s="4">
        <v>10</v>
      </c>
      <c r="B13" s="4" t="s">
        <v>22</v>
      </c>
      <c r="C13" s="4" t="s">
        <v>23</v>
      </c>
      <c r="D13" s="5" t="s">
        <v>26</v>
      </c>
      <c r="E13" s="4" t="str">
        <f>$E$8</f>
        <v>专业技术初级</v>
      </c>
      <c r="F13" s="5" t="s">
        <v>14</v>
      </c>
      <c r="G13" s="5">
        <v>1</v>
      </c>
      <c r="H13" s="6" t="s">
        <v>37</v>
      </c>
      <c r="I13" s="4" t="str">
        <f>$I$4</f>
        <v>相应专业知识及教育学、心理学知识</v>
      </c>
      <c r="J13" s="5" t="str">
        <f t="shared" si="0"/>
        <v>0438-2113160</v>
      </c>
      <c r="K13" s="7"/>
      <c r="L13" s="8"/>
      <c r="R13" s="12"/>
    </row>
    <row r="14" spans="1:18" ht="66" customHeight="1">
      <c r="A14" s="4">
        <v>11</v>
      </c>
      <c r="B14" s="4" t="s">
        <v>22</v>
      </c>
      <c r="C14" s="4" t="s">
        <v>23</v>
      </c>
      <c r="D14" s="5" t="s">
        <v>27</v>
      </c>
      <c r="E14" s="4" t="str">
        <f>$E$8</f>
        <v>专业技术初级</v>
      </c>
      <c r="F14" s="5" t="s">
        <v>14</v>
      </c>
      <c r="G14" s="5">
        <v>1</v>
      </c>
      <c r="H14" s="6" t="s">
        <v>38</v>
      </c>
      <c r="I14" s="4" t="s">
        <v>30</v>
      </c>
      <c r="J14" s="5" t="str">
        <f t="shared" si="0"/>
        <v>0438-2113160</v>
      </c>
      <c r="K14" s="7"/>
      <c r="L14" s="8"/>
      <c r="R14" s="12"/>
    </row>
    <row r="15" spans="1:18" ht="84.75" customHeight="1">
      <c r="A15" s="4">
        <v>12</v>
      </c>
      <c r="B15" s="4" t="s">
        <v>28</v>
      </c>
      <c r="C15" s="4" t="str">
        <f>'[2]招聘岗位及条件一览表'!C4</f>
        <v>前郭县蒙古族中学</v>
      </c>
      <c r="D15" s="5" t="str">
        <f>'[2]招聘岗位及条件一览表'!D4</f>
        <v>高中语文教师</v>
      </c>
      <c r="E15" s="4" t="str">
        <f>'[2]招聘岗位及条件一览表'!E4</f>
        <v>专业技术初级</v>
      </c>
      <c r="F15" s="5" t="str">
        <f>'[2]招聘岗位及条件一览表'!F4</f>
        <v>全额拨款</v>
      </c>
      <c r="G15" s="5">
        <f>'[2]招聘岗位及条件一览表'!G4</f>
        <v>1</v>
      </c>
      <c r="H15" s="6" t="s">
        <v>39</v>
      </c>
      <c r="I15" s="4" t="str">
        <f>$I$4</f>
        <v>相应专业知识及教育学、心理学知识</v>
      </c>
      <c r="J15" s="5" t="str">
        <f t="shared" si="0"/>
        <v>0438-2113160</v>
      </c>
      <c r="K15" s="7"/>
      <c r="L15" s="8"/>
      <c r="R15" s="12"/>
    </row>
    <row r="16" spans="1:18" ht="98.25" customHeight="1">
      <c r="A16" s="4">
        <v>13</v>
      </c>
      <c r="B16" s="4" t="str">
        <f>$B$15</f>
        <v>松原市前郭县教育局</v>
      </c>
      <c r="C16" s="4" t="str">
        <f>'[2]招聘岗位及条件一览表'!C5</f>
        <v>前郭县蒙古族中学</v>
      </c>
      <c r="D16" s="5" t="str">
        <f>'[2]招聘岗位及条件一览表'!D5</f>
        <v>高中数学教师</v>
      </c>
      <c r="E16" s="4" t="str">
        <f>'[2]招聘岗位及条件一览表'!E5</f>
        <v>专业技术初级</v>
      </c>
      <c r="F16" s="5" t="str">
        <f>'[2]招聘岗位及条件一览表'!F5</f>
        <v>全额拨款</v>
      </c>
      <c r="G16" s="5">
        <f>'[2]招聘岗位及条件一览表'!G5</f>
        <v>1</v>
      </c>
      <c r="H16" s="6" t="s">
        <v>53</v>
      </c>
      <c r="I16" s="4" t="s">
        <v>30</v>
      </c>
      <c r="J16" s="5" t="str">
        <f aca="true" t="shared" si="1" ref="J16:J21">J4</f>
        <v>0438-2113160</v>
      </c>
      <c r="K16" s="7"/>
      <c r="L16" s="8"/>
      <c r="R16" s="12"/>
    </row>
    <row r="17" spans="1:18" ht="87" customHeight="1">
      <c r="A17" s="4">
        <v>14</v>
      </c>
      <c r="B17" s="4" t="str">
        <f>$B$15</f>
        <v>松原市前郭县教育局</v>
      </c>
      <c r="C17" s="4" t="str">
        <f>'[2]招聘岗位及条件一览表'!C6</f>
        <v>前郭县蒙古族中学</v>
      </c>
      <c r="D17" s="5" t="str">
        <f>'[2]招聘岗位及条件一览表'!D6</f>
        <v>高中英语教师</v>
      </c>
      <c r="E17" s="4" t="str">
        <f>'[2]招聘岗位及条件一览表'!E6</f>
        <v>专业技术初级</v>
      </c>
      <c r="F17" s="5" t="str">
        <f>'[2]招聘岗位及条件一览表'!F6</f>
        <v>全额拨款</v>
      </c>
      <c r="G17" s="5">
        <f>'[2]招聘岗位及条件一览表'!G6</f>
        <v>1</v>
      </c>
      <c r="H17" s="6" t="s">
        <v>40</v>
      </c>
      <c r="I17" s="4" t="str">
        <f>$I$4</f>
        <v>相应专业知识及教育学、心理学知识</v>
      </c>
      <c r="J17" s="5" t="str">
        <f t="shared" si="1"/>
        <v>0438-2113160</v>
      </c>
      <c r="K17" s="7"/>
      <c r="L17" s="8"/>
      <c r="R17" s="12"/>
    </row>
    <row r="18" spans="1:18" ht="86.25" customHeight="1">
      <c r="A18" s="4">
        <v>15</v>
      </c>
      <c r="B18" s="4" t="s">
        <v>28</v>
      </c>
      <c r="C18" s="4" t="str">
        <f>'[2]招聘岗位及条件一览表'!C7</f>
        <v>前郭县蒙古族中学</v>
      </c>
      <c r="D18" s="5" t="str">
        <f>'[2]招聘岗位及条件一览表'!D7</f>
        <v>高中政治教师</v>
      </c>
      <c r="E18" s="4" t="str">
        <f>'[2]招聘岗位及条件一览表'!E7</f>
        <v>专业技术初级</v>
      </c>
      <c r="F18" s="5" t="str">
        <f>'[2]招聘岗位及条件一览表'!F7</f>
        <v>全额拨款</v>
      </c>
      <c r="G18" s="5">
        <f>'[2]招聘岗位及条件一览表'!G7</f>
        <v>1</v>
      </c>
      <c r="H18" s="6" t="s">
        <v>41</v>
      </c>
      <c r="I18" s="4" t="s">
        <v>30</v>
      </c>
      <c r="J18" s="5" t="str">
        <f t="shared" si="1"/>
        <v>0438-2113160</v>
      </c>
      <c r="K18" s="7"/>
      <c r="L18" s="8"/>
      <c r="R18" s="12"/>
    </row>
    <row r="19" spans="1:18" ht="94.5" customHeight="1">
      <c r="A19" s="4">
        <v>16</v>
      </c>
      <c r="B19" s="4" t="str">
        <f>$B$15</f>
        <v>松原市前郭县教育局</v>
      </c>
      <c r="C19" s="4" t="str">
        <f>'[2]招聘岗位及条件一览表'!C8</f>
        <v>前郭县蒙古族中学</v>
      </c>
      <c r="D19" s="5" t="str">
        <f>'[2]招聘岗位及条件一览表'!D8</f>
        <v>高中历史教师</v>
      </c>
      <c r="E19" s="4" t="str">
        <f>'[2]招聘岗位及条件一览表'!E8</f>
        <v>专业技术初级</v>
      </c>
      <c r="F19" s="5" t="str">
        <f>'[2]招聘岗位及条件一览表'!F8</f>
        <v>全额拨款</v>
      </c>
      <c r="G19" s="5">
        <f>'[2]招聘岗位及条件一览表'!G8</f>
        <v>1</v>
      </c>
      <c r="H19" s="6" t="s">
        <v>31</v>
      </c>
      <c r="I19" s="4" t="str">
        <f>$I$4</f>
        <v>相应专业知识及教育学、心理学知识</v>
      </c>
      <c r="J19" s="5" t="str">
        <f t="shared" si="1"/>
        <v>0438-2113160</v>
      </c>
      <c r="K19" s="7"/>
      <c r="L19" s="8"/>
      <c r="R19" s="12"/>
    </row>
    <row r="20" spans="1:18" ht="87.75" customHeight="1">
      <c r="A20" s="4">
        <v>17</v>
      </c>
      <c r="B20" s="4" t="str">
        <f>$B$15</f>
        <v>松原市前郭县教育局</v>
      </c>
      <c r="C20" s="4" t="str">
        <f>'[2]招聘岗位及条件一览表'!C9</f>
        <v>前郭县蒙古族中学</v>
      </c>
      <c r="D20" s="5" t="str">
        <f>'[2]招聘岗位及条件一览表'!D9</f>
        <v>高中生物教师</v>
      </c>
      <c r="E20" s="4" t="str">
        <f>'[2]招聘岗位及条件一览表'!E9</f>
        <v>专业技术初级</v>
      </c>
      <c r="F20" s="5" t="str">
        <f>'[2]招聘岗位及条件一览表'!F9</f>
        <v>全额拨款</v>
      </c>
      <c r="G20" s="5">
        <f>'[2]招聘岗位及条件一览表'!G9</f>
        <v>1</v>
      </c>
      <c r="H20" s="6" t="s">
        <v>52</v>
      </c>
      <c r="I20" s="4" t="s">
        <v>30</v>
      </c>
      <c r="J20" s="5" t="str">
        <f t="shared" si="1"/>
        <v>0438-2113160</v>
      </c>
      <c r="K20" s="7"/>
      <c r="L20" s="8"/>
      <c r="R20" s="12"/>
    </row>
    <row r="21" spans="1:18" ht="99" customHeight="1">
      <c r="A21" s="4">
        <v>18</v>
      </c>
      <c r="B21" s="4" t="s">
        <v>28</v>
      </c>
      <c r="C21" s="4" t="str">
        <f>'[2]招聘岗位及条件一览表'!C10</f>
        <v>前郭县第二高级中学</v>
      </c>
      <c r="D21" s="5" t="str">
        <f>'[2]招聘岗位及条件一览表'!D10</f>
        <v>高中语文教师</v>
      </c>
      <c r="E21" s="4" t="str">
        <f>'[2]招聘岗位及条件一览表'!E10</f>
        <v>专业技术初级</v>
      </c>
      <c r="F21" s="5" t="str">
        <f>'[2]招聘岗位及条件一览表'!F10</f>
        <v>全额拨款</v>
      </c>
      <c r="G21" s="5">
        <f>'[2]招聘岗位及条件一览表'!G10</f>
        <v>1</v>
      </c>
      <c r="H21" s="6" t="s">
        <v>42</v>
      </c>
      <c r="I21" s="4" t="str">
        <f>$I$4</f>
        <v>相应专业知识及教育学、心理学知识</v>
      </c>
      <c r="J21" s="5" t="str">
        <f t="shared" si="1"/>
        <v>0438-2113160</v>
      </c>
      <c r="K21" s="7"/>
      <c r="L21" s="8"/>
      <c r="R21" s="12"/>
    </row>
    <row r="22" spans="1:18" ht="109.5" customHeight="1">
      <c r="A22" s="4">
        <v>19</v>
      </c>
      <c r="B22" s="4" t="str">
        <f>$B$15</f>
        <v>松原市前郭县教育局</v>
      </c>
      <c r="C22" s="4" t="str">
        <f>'[2]招聘岗位及条件一览表'!C11</f>
        <v>前郭县第二高级中学</v>
      </c>
      <c r="D22" s="5" t="str">
        <f>'[2]招聘岗位及条件一览表'!D11</f>
        <v>高中数学教师</v>
      </c>
      <c r="E22" s="4" t="str">
        <f>'[2]招聘岗位及条件一览表'!E11</f>
        <v>专业技术初级</v>
      </c>
      <c r="F22" s="5" t="str">
        <f>'[2]招聘岗位及条件一览表'!F11</f>
        <v>全额拨款</v>
      </c>
      <c r="G22" s="5">
        <f>'[2]招聘岗位及条件一览表'!G11</f>
        <v>3</v>
      </c>
      <c r="H22" s="6" t="s">
        <v>43</v>
      </c>
      <c r="I22" s="4" t="s">
        <v>30</v>
      </c>
      <c r="J22" s="5" t="str">
        <f aca="true" t="shared" si="2" ref="J22:J27">J4</f>
        <v>0438-2113160</v>
      </c>
      <c r="K22" s="7"/>
      <c r="L22" s="8"/>
      <c r="R22" s="12"/>
    </row>
    <row r="23" spans="1:18" ht="105.75" customHeight="1">
      <c r="A23" s="4">
        <v>20</v>
      </c>
      <c r="B23" s="4" t="str">
        <f>$B$15</f>
        <v>松原市前郭县教育局</v>
      </c>
      <c r="C23" s="4" t="str">
        <f>'[2]招聘岗位及条件一览表'!C12</f>
        <v>前郭县第二高级中学</v>
      </c>
      <c r="D23" s="5" t="str">
        <f>'[2]招聘岗位及条件一览表'!D12</f>
        <v>高中英语教师</v>
      </c>
      <c r="E23" s="4" t="str">
        <f>'[2]招聘岗位及条件一览表'!E12</f>
        <v>专业技术初级</v>
      </c>
      <c r="F23" s="5" t="str">
        <f>'[2]招聘岗位及条件一览表'!F12</f>
        <v>全额拨款</v>
      </c>
      <c r="G23" s="5">
        <f>'[2]招聘岗位及条件一览表'!G12</f>
        <v>2</v>
      </c>
      <c r="H23" s="6" t="s">
        <v>40</v>
      </c>
      <c r="I23" s="4" t="str">
        <f>$I$4</f>
        <v>相应专业知识及教育学、心理学知识</v>
      </c>
      <c r="J23" s="5" t="str">
        <f t="shared" si="2"/>
        <v>0438-2113160</v>
      </c>
      <c r="K23" s="7"/>
      <c r="L23" s="8"/>
      <c r="R23" s="12"/>
    </row>
    <row r="24" spans="1:18" ht="101.25" customHeight="1">
      <c r="A24" s="4">
        <v>21</v>
      </c>
      <c r="B24" s="4" t="s">
        <v>28</v>
      </c>
      <c r="C24" s="4" t="str">
        <f>'[2]招聘岗位及条件一览表'!C13</f>
        <v>前郭县第二高级中学</v>
      </c>
      <c r="D24" s="5" t="str">
        <f>'[2]招聘岗位及条件一览表'!D13</f>
        <v>高中化学教师</v>
      </c>
      <c r="E24" s="4" t="str">
        <f>'[2]招聘岗位及条件一览表'!E13</f>
        <v>专业技术初级</v>
      </c>
      <c r="F24" s="5" t="str">
        <f>'[2]招聘岗位及条件一览表'!F13</f>
        <v>全额拨款</v>
      </c>
      <c r="G24" s="5">
        <f>'[2]招聘岗位及条件一览表'!G13</f>
        <v>1</v>
      </c>
      <c r="H24" s="6" t="s">
        <v>44</v>
      </c>
      <c r="I24" s="4" t="s">
        <v>30</v>
      </c>
      <c r="J24" s="5" t="str">
        <f t="shared" si="2"/>
        <v>0438-2113160</v>
      </c>
      <c r="K24" s="7"/>
      <c r="L24" s="8"/>
      <c r="R24" s="12"/>
    </row>
    <row r="25" spans="1:18" ht="90" customHeight="1">
      <c r="A25" s="4">
        <v>22</v>
      </c>
      <c r="B25" s="4" t="str">
        <f>$B$15</f>
        <v>松原市前郭县教育局</v>
      </c>
      <c r="C25" s="4" t="str">
        <f>'[2]招聘岗位及条件一览表'!C14</f>
        <v>前郭县第二高级中学</v>
      </c>
      <c r="D25" s="5" t="str">
        <f>'[2]招聘岗位及条件一览表'!D14</f>
        <v>高中地理教师</v>
      </c>
      <c r="E25" s="4" t="str">
        <f>'[2]招聘岗位及条件一览表'!E14</f>
        <v>专业技术初级</v>
      </c>
      <c r="F25" s="5" t="str">
        <f>'[2]招聘岗位及条件一览表'!F14</f>
        <v>全额拨款</v>
      </c>
      <c r="G25" s="5">
        <f>'[2]招聘岗位及条件一览表'!G14</f>
        <v>2</v>
      </c>
      <c r="H25" s="6" t="s">
        <v>47</v>
      </c>
      <c r="I25" s="4" t="str">
        <f>$I$4</f>
        <v>相应专业知识及教育学、心理学知识</v>
      </c>
      <c r="J25" s="5" t="str">
        <f t="shared" si="2"/>
        <v>0438-2113160</v>
      </c>
      <c r="K25" s="7"/>
      <c r="L25" s="8"/>
      <c r="R25" s="12"/>
    </row>
    <row r="26" spans="1:18" ht="87.75" customHeight="1">
      <c r="A26" s="4">
        <v>23</v>
      </c>
      <c r="B26" s="4" t="str">
        <f>$B$15</f>
        <v>松原市前郭县教育局</v>
      </c>
      <c r="C26" s="4" t="str">
        <f>'[2]招聘岗位及条件一览表'!C15</f>
        <v>前郭县第二高级中学</v>
      </c>
      <c r="D26" s="5" t="str">
        <f>'[2]招聘岗位及条件一览表'!D15</f>
        <v>高中生物教师</v>
      </c>
      <c r="E26" s="4" t="str">
        <f>'[2]招聘岗位及条件一览表'!E15</f>
        <v>专业技术初级</v>
      </c>
      <c r="F26" s="5" t="str">
        <f>'[2]招聘岗位及条件一览表'!F15</f>
        <v>全额拨款</v>
      </c>
      <c r="G26" s="5">
        <f>'[2]招聘岗位及条件一览表'!G15</f>
        <v>2</v>
      </c>
      <c r="H26" s="6" t="s">
        <v>45</v>
      </c>
      <c r="I26" s="4" t="s">
        <v>30</v>
      </c>
      <c r="J26" s="5" t="str">
        <f t="shared" si="2"/>
        <v>0438-2113160</v>
      </c>
      <c r="K26" s="7"/>
      <c r="L26" s="8"/>
      <c r="R26" s="12"/>
    </row>
    <row r="27" spans="1:18" ht="92.25" customHeight="1">
      <c r="A27" s="4">
        <v>24</v>
      </c>
      <c r="B27" s="4" t="s">
        <v>28</v>
      </c>
      <c r="C27" s="4" t="str">
        <f>'[2]招聘岗位及条件一览表'!C16</f>
        <v>前郭县第五中学</v>
      </c>
      <c r="D27" s="5" t="str">
        <f>'[2]招聘岗位及条件一览表'!D16</f>
        <v>高中语文教师</v>
      </c>
      <c r="E27" s="4" t="str">
        <f>'[2]招聘岗位及条件一览表'!E16</f>
        <v>专业技术初级</v>
      </c>
      <c r="F27" s="5" t="str">
        <f>'[2]招聘岗位及条件一览表'!F16</f>
        <v>全额拨款</v>
      </c>
      <c r="G27" s="5">
        <f>'[2]招聘岗位及条件一览表'!G16</f>
        <v>4</v>
      </c>
      <c r="H27" s="6" t="s">
        <v>57</v>
      </c>
      <c r="I27" s="4" t="str">
        <f>$I$4</f>
        <v>相应专业知识及教育学、心理学知识</v>
      </c>
      <c r="J27" s="5" t="str">
        <f t="shared" si="2"/>
        <v>0438-2113160</v>
      </c>
      <c r="K27" s="7"/>
      <c r="L27" s="8"/>
      <c r="R27" s="12"/>
    </row>
    <row r="28" spans="1:18" ht="81" customHeight="1">
      <c r="A28" s="4">
        <v>25</v>
      </c>
      <c r="B28" s="4" t="str">
        <f>$B$15</f>
        <v>松原市前郭县教育局</v>
      </c>
      <c r="C28" s="4" t="str">
        <f>'[2]招聘岗位及条件一览表'!C17</f>
        <v>前郭县第五中学</v>
      </c>
      <c r="D28" s="5" t="str">
        <f>'[2]招聘岗位及条件一览表'!D17</f>
        <v>高中英语教师</v>
      </c>
      <c r="E28" s="4" t="str">
        <f>'[2]招聘岗位及条件一览表'!E17</f>
        <v>专业技术初级</v>
      </c>
      <c r="F28" s="5" t="str">
        <f>'[2]招聘岗位及条件一览表'!F17</f>
        <v>全额拨款</v>
      </c>
      <c r="G28" s="5">
        <f>'[2]招聘岗位及条件一览表'!G17</f>
        <v>2</v>
      </c>
      <c r="H28" s="6" t="s">
        <v>40</v>
      </c>
      <c r="I28" s="4" t="s">
        <v>30</v>
      </c>
      <c r="J28" s="5" t="str">
        <f aca="true" t="shared" si="3" ref="J28:J33">J4</f>
        <v>0438-2113160</v>
      </c>
      <c r="K28" s="7"/>
      <c r="L28" s="8"/>
      <c r="R28" s="12"/>
    </row>
    <row r="29" spans="1:18" ht="86.25" customHeight="1">
      <c r="A29" s="4">
        <v>26</v>
      </c>
      <c r="B29" s="4" t="str">
        <f>$B$15</f>
        <v>松原市前郭县教育局</v>
      </c>
      <c r="C29" s="4" t="str">
        <f>'[2]招聘岗位及条件一览表'!C18</f>
        <v>前郭县第五中学</v>
      </c>
      <c r="D29" s="5" t="str">
        <f>'[2]招聘岗位及条件一览表'!D18</f>
        <v>高中体育教师</v>
      </c>
      <c r="E29" s="4" t="str">
        <f>'[2]招聘岗位及条件一览表'!E18</f>
        <v>专业技术初级</v>
      </c>
      <c r="F29" s="5" t="str">
        <f>'[2]招聘岗位及条件一览表'!F18</f>
        <v>全额拨款</v>
      </c>
      <c r="G29" s="5">
        <f>'[2]招聘岗位及条件一览表'!G18</f>
        <v>3</v>
      </c>
      <c r="H29" s="6" t="s">
        <v>46</v>
      </c>
      <c r="I29" s="4" t="str">
        <f>$I$4</f>
        <v>相应专业知识及教育学、心理学知识</v>
      </c>
      <c r="J29" s="5" t="str">
        <f t="shared" si="3"/>
        <v>0438-2113160</v>
      </c>
      <c r="K29" s="7"/>
      <c r="L29" s="8"/>
      <c r="R29" s="12"/>
    </row>
    <row r="30" spans="1:18" ht="66" customHeight="1">
      <c r="A30" s="4">
        <v>27</v>
      </c>
      <c r="B30" s="4" t="s">
        <v>28</v>
      </c>
      <c r="C30" s="4" t="str">
        <f>'[2]招聘岗位及条件一览表'!C19</f>
        <v>前郭县第五中学</v>
      </c>
      <c r="D30" s="5" t="str">
        <f>'[2]招聘岗位及条件一览表'!D19</f>
        <v>高中地理教师</v>
      </c>
      <c r="E30" s="4" t="str">
        <f>'[2]招聘岗位及条件一览表'!E19</f>
        <v>专业技术初级</v>
      </c>
      <c r="F30" s="5" t="str">
        <f>'[2]招聘岗位及条件一览表'!F19</f>
        <v>全额拨款</v>
      </c>
      <c r="G30" s="5">
        <f>'[2]招聘岗位及条件一览表'!G19</f>
        <v>2</v>
      </c>
      <c r="H30" s="6" t="s">
        <v>47</v>
      </c>
      <c r="I30" s="4" t="s">
        <v>30</v>
      </c>
      <c r="J30" s="5" t="str">
        <f t="shared" si="3"/>
        <v>0438-2113160</v>
      </c>
      <c r="K30" s="7"/>
      <c r="L30" s="8"/>
      <c r="R30" s="12"/>
    </row>
    <row r="31" spans="1:18" ht="96.75" customHeight="1">
      <c r="A31" s="4">
        <v>28</v>
      </c>
      <c r="B31" s="4" t="str">
        <f>$B$15</f>
        <v>松原市前郭县教育局</v>
      </c>
      <c r="C31" s="4" t="str">
        <f>'[2]招聘岗位及条件一览表'!C20</f>
        <v>前郭县第五中学</v>
      </c>
      <c r="D31" s="5" t="str">
        <f>'[2]招聘岗位及条件一览表'!D20</f>
        <v>高中历史教师</v>
      </c>
      <c r="E31" s="4" t="str">
        <f>'[2]招聘岗位及条件一览表'!E20</f>
        <v>专业技术初级</v>
      </c>
      <c r="F31" s="5" t="str">
        <f>'[2]招聘岗位及条件一览表'!F20</f>
        <v>全额拨款</v>
      </c>
      <c r="G31" s="5">
        <f>'[2]招聘岗位及条件一览表'!G20</f>
        <v>4</v>
      </c>
      <c r="H31" s="6" t="s">
        <v>48</v>
      </c>
      <c r="I31" s="4" t="str">
        <f>$I$4</f>
        <v>相应专业知识及教育学、心理学知识</v>
      </c>
      <c r="J31" s="5" t="str">
        <f t="shared" si="3"/>
        <v>0438-2113160</v>
      </c>
      <c r="K31" s="7"/>
      <c r="L31" s="8"/>
      <c r="R31" s="12"/>
    </row>
    <row r="32" spans="1:18" ht="84" customHeight="1">
      <c r="A32" s="4">
        <v>29</v>
      </c>
      <c r="B32" s="4" t="str">
        <f>$B$15</f>
        <v>松原市前郭县教育局</v>
      </c>
      <c r="C32" s="4" t="str">
        <f>'[2]招聘岗位及条件一览表'!C21</f>
        <v>前郭县第五中学</v>
      </c>
      <c r="D32" s="5" t="str">
        <f>'[2]招聘岗位及条件一览表'!D21</f>
        <v>高中生物教师</v>
      </c>
      <c r="E32" s="4" t="str">
        <f>'[2]招聘岗位及条件一览表'!E21</f>
        <v>专业技术初级</v>
      </c>
      <c r="F32" s="5" t="str">
        <f>'[2]招聘岗位及条件一览表'!F21</f>
        <v>全额拨款</v>
      </c>
      <c r="G32" s="5">
        <f>'[2]招聘岗位及条件一览表'!G21</f>
        <v>4</v>
      </c>
      <c r="H32" s="6" t="s">
        <v>50</v>
      </c>
      <c r="I32" s="4" t="s">
        <v>30</v>
      </c>
      <c r="J32" s="5" t="str">
        <f t="shared" si="3"/>
        <v>0438-2113160</v>
      </c>
      <c r="K32" s="7"/>
      <c r="L32" s="8"/>
      <c r="R32" s="12"/>
    </row>
    <row r="33" spans="1:18" ht="101.25" customHeight="1">
      <c r="A33" s="4">
        <v>30</v>
      </c>
      <c r="B33" s="4" t="s">
        <v>28</v>
      </c>
      <c r="C33" s="4" t="str">
        <f>'[2]招聘岗位及条件一览表'!C22</f>
        <v>前郭县第五中学</v>
      </c>
      <c r="D33" s="5" t="str">
        <f>'[2]招聘岗位及条件一览表'!D22</f>
        <v>高中信息技术教师</v>
      </c>
      <c r="E33" s="4" t="str">
        <f>'[2]招聘岗位及条件一览表'!E22</f>
        <v>专业技术初级</v>
      </c>
      <c r="F33" s="5" t="str">
        <f>'[2]招聘岗位及条件一览表'!F22</f>
        <v>全额拨款</v>
      </c>
      <c r="G33" s="5">
        <f>'[2]招聘岗位及条件一览表'!G22</f>
        <v>1</v>
      </c>
      <c r="H33" s="6" t="s">
        <v>49</v>
      </c>
      <c r="I33" s="4" t="str">
        <f>$I$4</f>
        <v>相应专业知识及教育学、心理学知识</v>
      </c>
      <c r="J33" s="5" t="str">
        <f t="shared" si="3"/>
        <v>0438-2113160</v>
      </c>
      <c r="K33" s="7"/>
      <c r="L33" s="8"/>
      <c r="R33" s="12"/>
    </row>
    <row r="34" spans="1:18" ht="129.75" customHeight="1">
      <c r="A34" s="4">
        <v>31</v>
      </c>
      <c r="B34" s="4" t="str">
        <f>$B$15</f>
        <v>松原市前郭县教育局</v>
      </c>
      <c r="C34" s="4" t="str">
        <f>'[2]招聘岗位及条件一览表'!C23</f>
        <v>前郭县第五中学</v>
      </c>
      <c r="D34" s="5" t="str">
        <f>'[2]招聘岗位及条件一览表'!D23</f>
        <v>高中政治教师</v>
      </c>
      <c r="E34" s="4" t="str">
        <f>'[2]招聘岗位及条件一览表'!E23</f>
        <v>专业技术初级</v>
      </c>
      <c r="F34" s="5" t="str">
        <f>'[2]招聘岗位及条件一览表'!F23</f>
        <v>全额拨款</v>
      </c>
      <c r="G34" s="5">
        <f>'[2]招聘岗位及条件一览表'!G23</f>
        <v>4</v>
      </c>
      <c r="H34" s="6" t="s">
        <v>51</v>
      </c>
      <c r="I34" s="4" t="s">
        <v>30</v>
      </c>
      <c r="J34" s="5" t="str">
        <f>$J$33</f>
        <v>0438-2113160</v>
      </c>
      <c r="K34" s="7"/>
      <c r="L34" s="8"/>
      <c r="R34" s="12"/>
    </row>
  </sheetData>
  <sheetProtection/>
  <autoFilter ref="A3:K34"/>
  <mergeCells count="2">
    <mergeCell ref="A1:K1"/>
    <mergeCell ref="A2:K2"/>
  </mergeCells>
  <printOptions horizontalCentered="1"/>
  <pageMargins left="0.35" right="0.35" top="0.59" bottom="0.59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2018-11-13T02:41:32Z</cp:lastPrinted>
  <dcterms:created xsi:type="dcterms:W3CDTF">2014-02-24T05:55:47Z</dcterms:created>
  <dcterms:modified xsi:type="dcterms:W3CDTF">2018-11-16T01:50:04Z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2052-11.1.0.7949</vt:lpwstr>
  </property>
</Properties>
</file>