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<sst xmlns="http://schemas.openxmlformats.org/spreadsheetml/2006/main" count="16">
  <si>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</si>
  <si>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</si>
  <si>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</si>
  <si>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</si>
  <si>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</si>
  <si>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</si>
  <si>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</si>
  <si>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</si>
  <si>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</si>
  <si>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</si>
  <si>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</si>
  <si>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</si>
  <si>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榆树台镇</t>
  </si>
  <si>
    <t>李田</t>
  </si>
  <si>
    <t>小宽镇</t>
  </si>
  <si>
    <t>范赛博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</si>
</sst>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C14" sqref="C14"/>
    </sheetView>
  </sheetViews>
  <sheetFormatPr defaultColWidth="9" defaultRowHeight="13.5" outlineLevelRow="2"/>
  <cols>
    <col min="1" max="1" width="7.5" style="1" customWidth="1"/>
    <col min="2" max="2" width="14.25" customWidth="1"/>
    <col min="3" max="3" width="9.25" customWidth="1"/>
    <col min="4" max="4" width="11.125" customWidth="1"/>
    <col min="5" max="5" width="11.625" customWidth="1"/>
    <col min="6" max="6" width="11.25" customWidth="1"/>
    <col min="7" max="7" width="11.375" customWidth="1"/>
    <col min="8" max="8" width="12" customWidth="1"/>
    <col min="9" max="9" width="12.5" customWidth="1"/>
    <col min="10" max="10" width="11.87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14</v>
      </c>
      <c r="E2" s="5">
        <v>39</v>
      </c>
      <c r="F2" s="5">
        <v>0.6</v>
      </c>
      <c r="G2" s="5">
        <f>E2*F2</f>
        <v>23.4</v>
      </c>
      <c r="H2" s="5">
        <v>0.4</v>
      </c>
      <c r="I2" s="5">
        <v>96.6</v>
      </c>
      <c r="J2" s="5">
        <f>I2*H2</f>
        <v>38.64</v>
      </c>
      <c r="K2" s="5">
        <f>J2+G2</f>
        <v>62.04</v>
      </c>
      <c r="L2" s="4">
        <f>RANK(K2,K$2:K$18)</f>
        <v>1</v>
      </c>
    </row>
    <row r="3" ht="20.25" spans="1:12">
      <c r="A3" s="3">
        <v>2</v>
      </c>
      <c r="B3" s="3" t="s">
        <v>12</v>
      </c>
      <c r="C3" s="3" t="s">
        <v>15</v>
      </c>
      <c r="D3" s="3" t="s">
        <v>14</v>
      </c>
      <c r="E3" s="5">
        <v>23</v>
      </c>
      <c r="F3" s="5">
        <v>0.6</v>
      </c>
      <c r="G3" s="5">
        <f>E3*F3</f>
        <v>13.8</v>
      </c>
      <c r="H3" s="5">
        <v>0.4</v>
      </c>
      <c r="I3" s="5">
        <v>69.8</v>
      </c>
      <c r="J3" s="5">
        <f>I3*H3</f>
        <v>27.92</v>
      </c>
      <c r="K3" s="5">
        <f>J3+G3</f>
        <v>41.72</v>
      </c>
      <c r="L3" s="4">
        <f>RANK(K3,K$2:K$18)</f>
        <v>2</v>
      </c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