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80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<sst xmlns="http://schemas.openxmlformats.org/spreadsheetml/2006/main" count="601">
  <si>
    <t>分校名称</t>
  </si>
  <si>
    <t>姓名</t>
  </si>
  <si>
    <t>电话</t>
  </si>
  <si>
    <t>行测成绩（分)</t>
  </si>
  <si>
    <t>申论成绩（分）</t>
  </si>
  <si>
    <t>总成绩（分）</t>
  </si>
  <si>
    <t>本地排名</t>
  </si>
  <si>
    <t>通化分校</t>
  </si>
  <si>
    <t>*思超</t>
  </si>
  <si>
    <t>151****6552</t>
  </si>
  <si>
    <t>通榆分校</t>
  </si>
  <si>
    <t>*巧</t>
  </si>
  <si>
    <t>131****8863</t>
  </si>
  <si>
    <t>四平分校</t>
  </si>
  <si>
    <t>*博</t>
  </si>
  <si>
    <t>158****1846</t>
  </si>
  <si>
    <t>*莹</t>
  </si>
  <si>
    <t>183****9883</t>
  </si>
  <si>
    <t>梨树分校</t>
  </si>
  <si>
    <t>*善</t>
  </si>
  <si>
    <t>130****2680</t>
  </si>
  <si>
    <t>长岭分校</t>
  </si>
  <si>
    <t>*丹阳</t>
  </si>
  <si>
    <t>158****0537</t>
  </si>
  <si>
    <t>汪清分校</t>
  </si>
  <si>
    <t>*青雯</t>
  </si>
  <si>
    <t>159****6368</t>
  </si>
  <si>
    <t>松原分校</t>
  </si>
  <si>
    <t>*冠男</t>
  </si>
  <si>
    <t>187****3177</t>
  </si>
  <si>
    <t>*欣彤</t>
  </si>
  <si>
    <t>159****7689</t>
  </si>
  <si>
    <t>双辽分校</t>
  </si>
  <si>
    <t>*书维</t>
  </si>
  <si>
    <t>155****2345</t>
  </si>
  <si>
    <t>净月分校</t>
  </si>
  <si>
    <t>*硕</t>
  </si>
  <si>
    <t>155****6667</t>
  </si>
  <si>
    <t>*天宇</t>
  </si>
  <si>
    <t>158****0013</t>
  </si>
  <si>
    <t>辉南分校</t>
  </si>
  <si>
    <t>*卓</t>
  </si>
  <si>
    <t>155****6195</t>
  </si>
  <si>
    <t>长春分校</t>
  </si>
  <si>
    <t>*冬妮</t>
  </si>
  <si>
    <t>151****6536</t>
  </si>
  <si>
    <t>*颢骞</t>
  </si>
  <si>
    <t>136****1497</t>
  </si>
  <si>
    <t>*广坤</t>
  </si>
  <si>
    <t>131****0981</t>
  </si>
  <si>
    <t>*晗</t>
  </si>
  <si>
    <t>155****1000</t>
  </si>
  <si>
    <t>*亮</t>
  </si>
  <si>
    <t>156****2273</t>
  </si>
  <si>
    <t>敦化分校</t>
  </si>
  <si>
    <t>*瑜</t>
  </si>
  <si>
    <t>131****6558</t>
  </si>
  <si>
    <t>*旸</t>
  </si>
  <si>
    <t>136****8224</t>
  </si>
  <si>
    <t>*聪</t>
  </si>
  <si>
    <t>187****1378</t>
  </si>
  <si>
    <t>农安分校</t>
  </si>
  <si>
    <t>*琦</t>
  </si>
  <si>
    <t>137****0811</t>
  </si>
  <si>
    <t>*晓敏</t>
  </si>
  <si>
    <t>135****1216</t>
  </si>
  <si>
    <t>*烁</t>
  </si>
  <si>
    <t>176****5363</t>
  </si>
  <si>
    <t>磐石分校</t>
  </si>
  <si>
    <t>*艺秋</t>
  </si>
  <si>
    <t>138****2631</t>
  </si>
  <si>
    <t>双阳分校</t>
  </si>
  <si>
    <t>*天义</t>
  </si>
  <si>
    <t xml:space="preserve">183****4286 </t>
  </si>
  <si>
    <t>白城分校</t>
  </si>
  <si>
    <t>*雪</t>
  </si>
  <si>
    <t>186****3928</t>
  </si>
  <si>
    <t>*少衡</t>
  </si>
  <si>
    <t>155****8719</t>
  </si>
  <si>
    <t>梅河口分校</t>
  </si>
  <si>
    <t>*育杨</t>
  </si>
  <si>
    <t>132****8400</t>
  </si>
  <si>
    <t>珲春分校</t>
  </si>
  <si>
    <t>*博文</t>
  </si>
  <si>
    <t>188****5898</t>
  </si>
  <si>
    <t>*宇琪</t>
  </si>
  <si>
    <t>186****4379</t>
  </si>
  <si>
    <t>*悦</t>
  </si>
  <si>
    <t>138****3052</t>
  </si>
  <si>
    <t>九台分校</t>
  </si>
  <si>
    <t>*明月</t>
  </si>
  <si>
    <t>130****6966</t>
  </si>
  <si>
    <t>*义斌</t>
  </si>
  <si>
    <t>156****4449</t>
  </si>
  <si>
    <t>*明明</t>
  </si>
  <si>
    <t>151****3658</t>
  </si>
  <si>
    <t>*天阳</t>
  </si>
  <si>
    <t>153****3553</t>
  </si>
  <si>
    <t>*强</t>
  </si>
  <si>
    <t>159****0252</t>
  </si>
  <si>
    <t>卫星分校</t>
  </si>
  <si>
    <t>*玉保</t>
  </si>
  <si>
    <t>166****5460</t>
  </si>
  <si>
    <t>*科</t>
  </si>
  <si>
    <t>138****7852</t>
  </si>
  <si>
    <t>*井震</t>
  </si>
  <si>
    <t>188****0483</t>
  </si>
  <si>
    <t>伊通分校</t>
  </si>
  <si>
    <t>*程龙</t>
  </si>
  <si>
    <t>185****9693</t>
  </si>
  <si>
    <t>*龙帅</t>
  </si>
  <si>
    <t>186****6185</t>
  </si>
  <si>
    <t>*萌迪</t>
  </si>
  <si>
    <t>138****8931</t>
  </si>
  <si>
    <t>*杨</t>
  </si>
  <si>
    <t>180****3006</t>
  </si>
  <si>
    <t>吉林市分校</t>
  </si>
  <si>
    <t>*天鸣</t>
  </si>
  <si>
    <t>155****5697</t>
  </si>
  <si>
    <t>*昊</t>
  </si>
  <si>
    <t>158****3223</t>
  </si>
  <si>
    <t>*岩</t>
  </si>
  <si>
    <t>170****1904</t>
  </si>
  <si>
    <t>*静柳</t>
  </si>
  <si>
    <t>131****0698</t>
  </si>
  <si>
    <t>*冰</t>
  </si>
  <si>
    <t>188****8783</t>
  </si>
  <si>
    <t>*林伟</t>
  </si>
  <si>
    <t>188****0235</t>
  </si>
  <si>
    <t>*泽东</t>
  </si>
  <si>
    <t>151****5705</t>
  </si>
  <si>
    <t>*骞</t>
  </si>
  <si>
    <t>132****3480</t>
  </si>
  <si>
    <t>柳河分校</t>
  </si>
  <si>
    <t>*媛</t>
  </si>
  <si>
    <t>185****8990</t>
  </si>
  <si>
    <t>蛟河分校</t>
  </si>
  <si>
    <t>*洋</t>
  </si>
  <si>
    <t>187****6220</t>
  </si>
  <si>
    <t>*新峰</t>
  </si>
  <si>
    <t>158****8741</t>
  </si>
  <si>
    <t>舒兰分校</t>
  </si>
  <si>
    <t>*乐</t>
  </si>
  <si>
    <t>132****8191</t>
  </si>
  <si>
    <t>*羽宽</t>
  </si>
  <si>
    <t>152****7260</t>
  </si>
  <si>
    <t>*梦</t>
  </si>
  <si>
    <t>176****5486</t>
  </si>
  <si>
    <t>*永宝</t>
  </si>
  <si>
    <t>188****0292</t>
  </si>
  <si>
    <t>*海宁</t>
  </si>
  <si>
    <t>152****5220</t>
  </si>
  <si>
    <t>136****0356</t>
  </si>
  <si>
    <t>*兰姬</t>
  </si>
  <si>
    <t>151****6702</t>
  </si>
  <si>
    <t>*茹雪</t>
  </si>
  <si>
    <t>150****4725</t>
  </si>
  <si>
    <t>*达华</t>
  </si>
  <si>
    <t>171****6601</t>
  </si>
  <si>
    <t>*诗雨</t>
  </si>
  <si>
    <t>157****3280</t>
  </si>
  <si>
    <t>*佳</t>
  </si>
  <si>
    <t>135****7223</t>
  </si>
  <si>
    <t>*天</t>
  </si>
  <si>
    <t>137****4159</t>
  </si>
  <si>
    <t>*伯诚</t>
  </si>
  <si>
    <t>186****3779</t>
  </si>
  <si>
    <t>*倩博</t>
  </si>
  <si>
    <t>176****1196</t>
  </si>
  <si>
    <t>*海霞</t>
  </si>
  <si>
    <t>151****2167</t>
  </si>
  <si>
    <t>*帅</t>
  </si>
  <si>
    <t>187****5059</t>
  </si>
  <si>
    <t>*成根</t>
  </si>
  <si>
    <t>131****1455</t>
  </si>
  <si>
    <t>*冬雪</t>
  </si>
  <si>
    <t>183****1770</t>
  </si>
  <si>
    <t>*佳琪</t>
  </si>
  <si>
    <t>175****7214</t>
  </si>
  <si>
    <t>*泉</t>
  </si>
  <si>
    <t>187****2487</t>
  </si>
  <si>
    <t>*斌</t>
  </si>
  <si>
    <t>176****5456</t>
  </si>
  <si>
    <t>*虹辰</t>
  </si>
  <si>
    <t>132****9402</t>
  </si>
  <si>
    <t>*慧颖</t>
  </si>
  <si>
    <t>188****9009</t>
  </si>
  <si>
    <t>临江分校</t>
  </si>
  <si>
    <t>*治涵</t>
  </si>
  <si>
    <t>187****9582</t>
  </si>
  <si>
    <t>*春甫</t>
  </si>
  <si>
    <t>182****9920</t>
  </si>
  <si>
    <t>*爱萍</t>
  </si>
  <si>
    <t>135****4283</t>
  </si>
  <si>
    <t>*超</t>
  </si>
  <si>
    <t>183****2350</t>
  </si>
  <si>
    <t>*威</t>
  </si>
  <si>
    <t>188****0229</t>
  </si>
  <si>
    <t>*鸿儒</t>
  </si>
  <si>
    <t>159****2315</t>
  </si>
  <si>
    <t>*坛</t>
  </si>
  <si>
    <t>188****0920</t>
  </si>
  <si>
    <t>*佳亮</t>
  </si>
  <si>
    <t>159****8654</t>
  </si>
  <si>
    <t>*依琳</t>
  </si>
  <si>
    <t>156****8987</t>
  </si>
  <si>
    <t>*令宇</t>
  </si>
  <si>
    <t>185****1968</t>
  </si>
  <si>
    <t>白山分校</t>
  </si>
  <si>
    <t>*旭凤</t>
  </si>
  <si>
    <t>151****3219</t>
  </si>
  <si>
    <t>*萍</t>
  </si>
  <si>
    <t>180****6880</t>
  </si>
  <si>
    <t>扶余分校</t>
  </si>
  <si>
    <t>*家辉</t>
  </si>
  <si>
    <t>****</t>
  </si>
  <si>
    <t>乾安分校</t>
  </si>
  <si>
    <t>*哲</t>
  </si>
  <si>
    <t>158****7926</t>
  </si>
  <si>
    <t>洮南分校</t>
  </si>
  <si>
    <t>*鑫鑫</t>
  </si>
  <si>
    <t>157****1314</t>
  </si>
  <si>
    <t>*雨涵</t>
  </si>
  <si>
    <t>133****7797</t>
  </si>
  <si>
    <t>*文</t>
  </si>
  <si>
    <t>188****6739</t>
  </si>
  <si>
    <t>*雯</t>
  </si>
  <si>
    <t>188****8248</t>
  </si>
  <si>
    <t>二道分校</t>
  </si>
  <si>
    <t>*瑜珊</t>
  </si>
  <si>
    <t>155****6309</t>
  </si>
  <si>
    <t>188****9669</t>
  </si>
  <si>
    <t>*国龙</t>
  </si>
  <si>
    <t>*晨</t>
  </si>
  <si>
    <t>183****0880</t>
  </si>
  <si>
    <t>*菲</t>
  </si>
  <si>
    <t>151****3256</t>
  </si>
  <si>
    <t>*琳惠</t>
  </si>
  <si>
    <t>186****1812</t>
  </si>
  <si>
    <t>*思磊</t>
  </si>
  <si>
    <t>138****6652</t>
  </si>
  <si>
    <t>*瑞聪</t>
  </si>
  <si>
    <t>187****0988</t>
  </si>
  <si>
    <t>*冬</t>
  </si>
  <si>
    <t>132****9343</t>
  </si>
  <si>
    <t>*愉佳</t>
  </si>
  <si>
    <t>*玲</t>
  </si>
  <si>
    <t>189****4988</t>
  </si>
  <si>
    <t>延吉分校</t>
  </si>
  <si>
    <t>*静</t>
  </si>
  <si>
    <t>156****7749</t>
  </si>
  <si>
    <t>189****8753</t>
  </si>
  <si>
    <t>*奕宁</t>
  </si>
  <si>
    <t>188****8776</t>
  </si>
  <si>
    <t>*传泓</t>
  </si>
  <si>
    <t>155****0416</t>
  </si>
  <si>
    <t>*爽</t>
  </si>
  <si>
    <t>185****5317</t>
  </si>
  <si>
    <t>*女士</t>
  </si>
  <si>
    <t>132****8598</t>
  </si>
  <si>
    <t>*昕宇</t>
  </si>
  <si>
    <t>185****6829</t>
  </si>
  <si>
    <t>*秋实</t>
  </si>
  <si>
    <t>151****9037</t>
  </si>
  <si>
    <t>*丹</t>
  </si>
  <si>
    <t>186****5321</t>
  </si>
  <si>
    <t>*丽丽</t>
  </si>
  <si>
    <t>159****9528</t>
  </si>
  <si>
    <t>*铭</t>
  </si>
  <si>
    <t>159****1999</t>
  </si>
  <si>
    <t>*钰兵</t>
  </si>
  <si>
    <t>158****1582</t>
  </si>
  <si>
    <t>*千智</t>
  </si>
  <si>
    <t>130****6808</t>
  </si>
  <si>
    <t>189****0315</t>
  </si>
  <si>
    <t>*琳琳</t>
  </si>
  <si>
    <t>186****4276</t>
  </si>
  <si>
    <t>*莉薇</t>
  </si>
  <si>
    <t>135****5506</t>
  </si>
  <si>
    <t>*旭</t>
  </si>
  <si>
    <t>158****8955</t>
  </si>
  <si>
    <t>137****7430</t>
  </si>
  <si>
    <t>133****2117</t>
  </si>
  <si>
    <t>*宝石</t>
  </si>
  <si>
    <t>187****0912</t>
  </si>
  <si>
    <t>*金南</t>
  </si>
  <si>
    <t>151****2199</t>
  </si>
  <si>
    <t>*洪洋</t>
  </si>
  <si>
    <t>131****6066</t>
  </si>
  <si>
    <t>*凯</t>
  </si>
  <si>
    <t>155****3724</t>
  </si>
  <si>
    <t>*慧玲</t>
  </si>
  <si>
    <t>139****5776</t>
  </si>
  <si>
    <t>*慧</t>
  </si>
  <si>
    <t>151****5931</t>
  </si>
  <si>
    <t>*勇奇</t>
  </si>
  <si>
    <t>131****2730</t>
  </si>
  <si>
    <t>*金强</t>
  </si>
  <si>
    <t>156****2506</t>
  </si>
  <si>
    <t>*昕加</t>
  </si>
  <si>
    <t>139****4716</t>
  </si>
  <si>
    <t>157****0567</t>
  </si>
  <si>
    <t>*鹏程</t>
  </si>
  <si>
    <t>150****0831</t>
  </si>
  <si>
    <t>*艺霖</t>
  </si>
  <si>
    <t>186****6526</t>
  </si>
  <si>
    <t>130****1024</t>
  </si>
  <si>
    <t>*帆</t>
  </si>
  <si>
    <t>138****6391</t>
  </si>
  <si>
    <t>*证</t>
  </si>
  <si>
    <t>138****3635</t>
  </si>
  <si>
    <t>*剑南</t>
  </si>
  <si>
    <t>154****3542</t>
  </si>
  <si>
    <t>*才文</t>
  </si>
  <si>
    <t>138****3335</t>
  </si>
  <si>
    <t>*炳瑞</t>
  </si>
  <si>
    <t>173****0077</t>
  </si>
  <si>
    <t>*可新</t>
  </si>
  <si>
    <t>131****8348</t>
  </si>
  <si>
    <t>*芳伯</t>
  </si>
  <si>
    <t>156****0075</t>
  </si>
  <si>
    <t>*周炬</t>
  </si>
  <si>
    <t>169****3258</t>
  </si>
  <si>
    <t>*涌辰</t>
  </si>
  <si>
    <t>137****4232</t>
  </si>
  <si>
    <t>*高</t>
  </si>
  <si>
    <t>159****0062</t>
  </si>
  <si>
    <t>*娜</t>
  </si>
  <si>
    <t>133****9632</t>
  </si>
  <si>
    <t>*月</t>
  </si>
  <si>
    <t>130****7279</t>
  </si>
  <si>
    <t>131****8800</t>
  </si>
  <si>
    <t>*成婕</t>
  </si>
  <si>
    <t>131****2090</t>
  </si>
  <si>
    <t>*文硕</t>
  </si>
  <si>
    <t>176****4566</t>
  </si>
  <si>
    <t>*玉川</t>
  </si>
  <si>
    <t>186****8169</t>
  </si>
  <si>
    <t>辽源分校</t>
  </si>
  <si>
    <t>*鑫</t>
  </si>
  <si>
    <t>131****2314</t>
  </si>
  <si>
    <t>桦甸分校</t>
  </si>
  <si>
    <t>*玮</t>
  </si>
  <si>
    <t>152****9821</t>
  </si>
  <si>
    <t>*一鸣</t>
  </si>
  <si>
    <t>158****3214</t>
  </si>
  <si>
    <t>155****0256</t>
  </si>
  <si>
    <t>*海彬</t>
  </si>
  <si>
    <t>155****8980</t>
  </si>
  <si>
    <t>185****2145</t>
  </si>
  <si>
    <t>*俊凯</t>
  </si>
  <si>
    <t>177****1155</t>
  </si>
  <si>
    <t>*晓生</t>
  </si>
  <si>
    <t>159****0522</t>
  </si>
  <si>
    <t>*楠</t>
  </si>
  <si>
    <t>132****7641</t>
  </si>
  <si>
    <t>*崇旭</t>
  </si>
  <si>
    <t>136****8767</t>
  </si>
  <si>
    <t>*福祥</t>
  </si>
  <si>
    <t>187****9991</t>
  </si>
  <si>
    <t>*文洋</t>
  </si>
  <si>
    <t>158****9632</t>
  </si>
  <si>
    <t>*锦彤</t>
  </si>
  <si>
    <t>186****3153</t>
  </si>
  <si>
    <t>*艳秋</t>
  </si>
  <si>
    <t>133****9874</t>
  </si>
  <si>
    <t>*月超</t>
  </si>
  <si>
    <t>133****8526</t>
  </si>
  <si>
    <t>187****5467</t>
  </si>
  <si>
    <t>*冠宗</t>
  </si>
  <si>
    <t>151****4121</t>
  </si>
  <si>
    <t>*安</t>
  </si>
  <si>
    <t>154****5412</t>
  </si>
  <si>
    <t>*志辉</t>
  </si>
  <si>
    <t>155****5412</t>
  </si>
  <si>
    <t>*瑞坤</t>
  </si>
  <si>
    <t>186****5549</t>
  </si>
  <si>
    <t>*安佳</t>
  </si>
  <si>
    <t>155****1252</t>
  </si>
  <si>
    <t>*大维</t>
  </si>
  <si>
    <t>176****2368</t>
  </si>
  <si>
    <t>*妍</t>
  </si>
  <si>
    <t>135****7456</t>
  </si>
  <si>
    <t>*登浩</t>
  </si>
  <si>
    <t>170****1548</t>
  </si>
  <si>
    <t>*冀</t>
  </si>
  <si>
    <t>157****8895</t>
  </si>
  <si>
    <t>*宁</t>
  </si>
  <si>
    <t>189****5666</t>
  </si>
  <si>
    <t>*中华</t>
  </si>
  <si>
    <t>131****4521</t>
  </si>
  <si>
    <t>*佳鑫</t>
  </si>
  <si>
    <t>*心</t>
  </si>
  <si>
    <t>131****7866</t>
  </si>
  <si>
    <t>188****2364</t>
  </si>
  <si>
    <t>*喆</t>
  </si>
  <si>
    <t>152****9633</t>
  </si>
  <si>
    <t>*欣</t>
  </si>
  <si>
    <t>*勋</t>
  </si>
  <si>
    <t>157****4570</t>
  </si>
  <si>
    <t>*大宇</t>
  </si>
  <si>
    <t>156****6456</t>
  </si>
  <si>
    <t>135****5821</t>
  </si>
  <si>
    <t>*伟</t>
  </si>
  <si>
    <t>175****2135</t>
  </si>
  <si>
    <t>*玲琪</t>
  </si>
  <si>
    <t>159****3307</t>
  </si>
  <si>
    <t>*禹锡</t>
  </si>
  <si>
    <t>155****9652</t>
  </si>
  <si>
    <t>*旭阳</t>
  </si>
  <si>
    <t>135****6633</t>
  </si>
  <si>
    <t>*禹辰</t>
  </si>
  <si>
    <t>155****2737</t>
  </si>
  <si>
    <t>*玲溪</t>
  </si>
  <si>
    <t>150****2019</t>
  </si>
  <si>
    <t>*丽</t>
  </si>
  <si>
    <t>159****7527</t>
  </si>
  <si>
    <t>*健</t>
  </si>
  <si>
    <t>133****6512</t>
  </si>
  <si>
    <t>*海</t>
  </si>
  <si>
    <t>183****6547</t>
  </si>
  <si>
    <t>*红</t>
  </si>
  <si>
    <t>131****2356</t>
  </si>
  <si>
    <t>*皓</t>
  </si>
  <si>
    <t>188****6051</t>
  </si>
  <si>
    <t>134****5896</t>
  </si>
  <si>
    <t>*环宇</t>
  </si>
  <si>
    <t>155****4512</t>
  </si>
  <si>
    <t>135****6325</t>
  </si>
  <si>
    <t>*金超</t>
  </si>
  <si>
    <t>152****6556</t>
  </si>
  <si>
    <t>*若倩</t>
  </si>
  <si>
    <t>187****2100</t>
  </si>
  <si>
    <t>133****5632</t>
  </si>
  <si>
    <t>*炎</t>
  </si>
  <si>
    <t>137****9825</t>
  </si>
  <si>
    <t>*玉峰</t>
  </si>
  <si>
    <t>155****6541</t>
  </si>
  <si>
    <t>*倩</t>
  </si>
  <si>
    <t>188****5631</t>
  </si>
  <si>
    <t>153****4789</t>
  </si>
  <si>
    <t>132****4521</t>
  </si>
  <si>
    <t>*天扬</t>
  </si>
  <si>
    <t>177****3707</t>
  </si>
  <si>
    <t>*彦鹏</t>
  </si>
  <si>
    <t>131****8745</t>
  </si>
  <si>
    <t>*洪婷</t>
  </si>
  <si>
    <t>155****1877</t>
  </si>
  <si>
    <t>*思娜</t>
  </si>
  <si>
    <t>133****3985</t>
  </si>
  <si>
    <t>*冠宏</t>
  </si>
  <si>
    <t>176****7447</t>
  </si>
  <si>
    <t>*丹妮</t>
  </si>
  <si>
    <t>134****5786</t>
  </si>
  <si>
    <t>156****5855</t>
  </si>
  <si>
    <t>*翔宇</t>
  </si>
  <si>
    <t>155****9905</t>
  </si>
  <si>
    <t>*冬梅</t>
  </si>
  <si>
    <t>189****3657</t>
  </si>
  <si>
    <t>*艳</t>
  </si>
  <si>
    <t>132****2522</t>
  </si>
  <si>
    <t>*艺萌</t>
  </si>
  <si>
    <t>158****3333</t>
  </si>
  <si>
    <t>*忠达</t>
  </si>
  <si>
    <t>182****7852</t>
  </si>
  <si>
    <t>*松</t>
  </si>
  <si>
    <t>171****8412</t>
  </si>
  <si>
    <t>*宏宇</t>
  </si>
  <si>
    <t>132****5874</t>
  </si>
  <si>
    <t>*天娇</t>
  </si>
  <si>
    <t>189****3658</t>
  </si>
  <si>
    <t>*安辉</t>
  </si>
  <si>
    <t>157****1236</t>
  </si>
  <si>
    <t>*以嘉</t>
  </si>
  <si>
    <t>136****7865</t>
  </si>
  <si>
    <t>*晨淞</t>
  </si>
  <si>
    <t>176****7820</t>
  </si>
  <si>
    <t>*东阳</t>
  </si>
  <si>
    <t>132****8965</t>
  </si>
  <si>
    <t>*少华</t>
  </si>
  <si>
    <t>189****1236</t>
  </si>
  <si>
    <t>*佳安</t>
  </si>
  <si>
    <t>178****1523</t>
  </si>
  <si>
    <t>*张华</t>
  </si>
  <si>
    <t>177****4125</t>
  </si>
  <si>
    <t>157****4532</t>
  </si>
  <si>
    <t>*文也</t>
  </si>
  <si>
    <t>138****3698</t>
  </si>
  <si>
    <t>*奇瑞</t>
  </si>
  <si>
    <t>183****2015</t>
  </si>
  <si>
    <t>*思敏</t>
  </si>
  <si>
    <t>155****6120</t>
  </si>
  <si>
    <t>*岩松</t>
  </si>
  <si>
    <t>170****3555</t>
  </si>
  <si>
    <t>*金鑫</t>
  </si>
  <si>
    <t>175****1235</t>
  </si>
  <si>
    <t>170****4896</t>
  </si>
  <si>
    <t>*来</t>
  </si>
  <si>
    <t>131****0072</t>
  </si>
  <si>
    <t>*饶</t>
  </si>
  <si>
    <t>130****3915</t>
  </si>
  <si>
    <t>*震男</t>
  </si>
  <si>
    <t>139****5210</t>
  </si>
  <si>
    <t>*云鹏</t>
  </si>
  <si>
    <t>159****4951</t>
  </si>
  <si>
    <t>*金宇</t>
  </si>
  <si>
    <t>150****5698</t>
  </si>
  <si>
    <t>*泽瑞</t>
  </si>
  <si>
    <t>147****0092</t>
  </si>
  <si>
    <t>*奇泽</t>
  </si>
  <si>
    <t>151****6608</t>
  </si>
  <si>
    <t>134****1276</t>
  </si>
  <si>
    <t>*立达</t>
  </si>
  <si>
    <t>181****6987</t>
  </si>
  <si>
    <t>*嘉君</t>
  </si>
  <si>
    <t>133****0260</t>
  </si>
  <si>
    <t>*池</t>
  </si>
  <si>
    <t>138****8016</t>
  </si>
  <si>
    <t>*杰</t>
  </si>
  <si>
    <t>138****3254</t>
  </si>
  <si>
    <t>*婷婷</t>
  </si>
  <si>
    <t>132****8745</t>
  </si>
  <si>
    <t>*国光</t>
  </si>
  <si>
    <t>178****3454</t>
  </si>
  <si>
    <t>133****8523</t>
  </si>
  <si>
    <t>*瑞</t>
  </si>
  <si>
    <t>134****1685</t>
  </si>
  <si>
    <t>136****8523</t>
  </si>
  <si>
    <t>*松滨</t>
  </si>
  <si>
    <t>134****8965</t>
  </si>
  <si>
    <t>*阳</t>
  </si>
  <si>
    <t>138****2145</t>
  </si>
  <si>
    <t>*立伟</t>
  </si>
  <si>
    <t>157****3215</t>
  </si>
  <si>
    <t>*国庆</t>
  </si>
  <si>
    <t>139****7895</t>
  </si>
  <si>
    <t>*立新</t>
  </si>
  <si>
    <t>157****1235</t>
  </si>
  <si>
    <t>*彻</t>
  </si>
  <si>
    <t>151****5698</t>
  </si>
  <si>
    <t>*一龙</t>
  </si>
  <si>
    <t>155****8811</t>
  </si>
  <si>
    <t>*克楠</t>
  </si>
  <si>
    <t>188****1458</t>
  </si>
  <si>
    <t>*霞</t>
  </si>
  <si>
    <t>187****3695</t>
  </si>
  <si>
    <t>158****3695</t>
  </si>
  <si>
    <t>*佳佳</t>
  </si>
  <si>
    <t>137****3215</t>
  </si>
  <si>
    <t>*一凡</t>
  </si>
  <si>
    <t>134****1205</t>
  </si>
  <si>
    <t>*新安</t>
  </si>
  <si>
    <t>177****4532</t>
  </si>
  <si>
    <t>178****1235</t>
  </si>
  <si>
    <t>*晓晨</t>
  </si>
  <si>
    <t>133****1245</t>
  </si>
  <si>
    <t>*云松</t>
  </si>
  <si>
    <t>189****3695</t>
  </si>
  <si>
    <t>*晓楠</t>
  </si>
  <si>
    <t>139****2365</t>
  </si>
  <si>
    <t>*晓孟</t>
  </si>
  <si>
    <t>136****3210</t>
  </si>
  <si>
    <t>*安琪</t>
  </si>
  <si>
    <t>135****6022</t>
  </si>
  <si>
    <t>158****7082</t>
  </si>
  <si>
    <t>*锐颖</t>
  </si>
  <si>
    <t>166****2644</t>
  </si>
  <si>
    <t>*建</t>
  </si>
  <si>
    <t>155****8597</t>
  </si>
  <si>
    <t>*亚楠</t>
  </si>
  <si>
    <t>138****7563</t>
  </si>
  <si>
    <t>*娇</t>
  </si>
  <si>
    <t>132****3652</t>
  </si>
  <si>
    <t>*磊</t>
  </si>
  <si>
    <t>151****5632</t>
  </si>
  <si>
    <t>*文文</t>
  </si>
  <si>
    <t>177****2548</t>
  </si>
  <si>
    <t>*莎</t>
  </si>
  <si>
    <t>159****2365</t>
  </si>
  <si>
    <t>*琪琪</t>
  </si>
  <si>
    <t>*朔</t>
  </si>
  <si>
    <t>139****2145</t>
  </si>
  <si>
    <t>*兴宇</t>
  </si>
  <si>
    <t>130****7896</t>
  </si>
  <si>
    <t>*宇鹏</t>
  </si>
  <si>
    <t>138****3654</t>
  </si>
  <si>
    <t>*文晴</t>
  </si>
  <si>
    <t>155****8745</t>
  </si>
  <si>
    <t>*利国</t>
  </si>
  <si>
    <t>153****6868</t>
  </si>
  <si>
    <t>*旭萍</t>
  </si>
  <si>
    <t>156****2150</t>
  </si>
  <si>
    <t>*青珊</t>
  </si>
  <si>
    <t>132****1200</t>
  </si>
  <si>
    <t>*佳成</t>
  </si>
  <si>
    <t>158****4125</t>
  </si>
  <si>
    <t>133****9654</t>
  </si>
  <si>
    <t>*春龙</t>
  </si>
  <si>
    <t>156****5412</t>
  </si>
  <si>
    <t>*海楠</t>
  </si>
  <si>
    <t>158****5463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</si>
</sst>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</numFmts>
  <fonts count="30">
    <font>
      <sz val="11"/>
      <color theme="1"/>
      <name val="宋体"/>
      <charset val="134"/>
      <scheme val="minor"/>
    </font>
    <font>
      <b/>
      <sz val="10"/>
      <name val="微软雅黑"/>
      <family val="2"/>
      <charset val="134"/>
    </font>
    <font>
      <sz val="10"/>
      <name val="微软雅黑"/>
      <family val="2"/>
      <charset val="134"/>
    </font>
    <font>
      <sz val="10"/>
      <name val="微软雅黑"/>
      <charset val="134"/>
    </font>
    <font>
      <sz val="10"/>
      <color theme="1"/>
      <name val="微软雅黑"/>
      <family val="2"/>
      <charset val="134"/>
    </font>
    <font>
      <sz val="10"/>
      <color theme="1"/>
      <name val="微软雅黑"/>
      <charset val="134"/>
    </font>
    <font>
      <sz val="10"/>
      <color indexed="8"/>
      <name val="微软雅黑"/>
      <family val="2"/>
      <charset val="134"/>
    </font>
    <font>
      <sz val="10"/>
      <name val="微软雅黑"/>
      <charset val="134"/>
    </font>
    <font>
      <sz val="10"/>
      <color theme="1"/>
      <name val="微软雅黑"/>
      <charset val="134"/>
    </font>
    <font>
      <sz val="10"/>
      <color indexed="8"/>
      <name val="微软雅黑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0"/>
      <name val="Arial"/>
      <family val="2"/>
      <charset val="0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4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9" borderId="3" applyNumberFormat="0" applyAlignment="0" applyProtection="0">
      <alignment vertical="center"/>
    </xf>
    <xf numFmtId="0" fontId="17" fillId="9" borderId="1" applyNumberFormat="0" applyAlignment="0" applyProtection="0">
      <alignment vertical="center"/>
    </xf>
    <xf numFmtId="0" fontId="12" fillId="6" borderId="2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7" fillId="0" borderId="0"/>
  </cellStyleXfs>
  <cellXfs count="8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/>
    </xf>
    <xf numFmtId="176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center"/>
    </xf>
    <xf numFmtId="176" fontId="5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176" fontId="9" fillId="0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304"/>
  <sheetViews>
    <sheetView tabSelected="1" topLeftCell="A280" workbookViewId="0">
      <selection activeCell="I292" sqref="I292"/>
    </sheetView>
  </sheetViews>
  <sheetFormatPr defaultColWidth="15.625" defaultRowHeight="27" customHeight="1"/>
  <cols>
    <col min="1" max="2" width="15.625" style="2" customWidth="1"/>
    <col min="3" max="3" width="15.625" style="11" customWidth="1"/>
    <col min="4" max="6" width="15.625" style="12" customWidth="1"/>
    <col min="7" max="16381" width="15.625" style="2" customWidth="1"/>
    <col min="16382" max="16384" width="15.625" style="2"/>
  </cols>
  <sheetData>
    <row r="1" s="1" customFormat="1" customHeight="1" spans="1:10">
      <c r="A1" s="13" t="s">
        <v>0</v>
      </c>
      <c r="B1" s="13" t="s">
        <v>1</v>
      </c>
      <c r="C1" s="13" t="s">
        <v>2</v>
      </c>
      <c r="D1" s="14" t="s">
        <v>3</v>
      </c>
      <c r="E1" s="14" t="s">
        <v>4</v>
      </c>
      <c r="F1" s="14" t="s">
        <v>5</v>
      </c>
      <c r="G1" s="13" t="s">
        <v>6</v>
      </c>
      <c r="J1" s="42"/>
    </row>
    <row r="2" s="2" customFormat="1" customHeight="1" spans="1:7">
      <c r="A2" s="15" t="s">
        <v>7</v>
      </c>
      <c r="B2" s="15" t="s">
        <v>8</v>
      </c>
      <c r="C2" s="16" t="s">
        <v>9</v>
      </c>
      <c r="D2" s="17">
        <v>64</v>
      </c>
      <c r="E2" s="18">
        <v>75</v>
      </c>
      <c r="F2" s="19">
        <v>139</v>
      </c>
      <c r="G2" s="15">
        <v>1</v>
      </c>
    </row>
    <row r="3" s="2" customFormat="1" customHeight="1" spans="1:7">
      <c r="A3" s="15" t="s">
        <v>10</v>
      </c>
      <c r="B3" s="20" t="s">
        <v>11</v>
      </c>
      <c r="C3" s="16" t="s">
        <v>12</v>
      </c>
      <c r="D3" s="21">
        <v>68</v>
      </c>
      <c r="E3" s="22">
        <v>70</v>
      </c>
      <c r="F3" s="23">
        <f>SUM(D3:E3)</f>
        <v>138</v>
      </c>
      <c r="G3" s="15">
        <v>2</v>
      </c>
    </row>
    <row r="4" s="2" customFormat="1" customHeight="1" spans="1:7">
      <c r="A4" s="15" t="s">
        <v>13</v>
      </c>
      <c r="B4" s="20" t="s">
        <v>14</v>
      </c>
      <c r="C4" s="16" t="s">
        <v>15</v>
      </c>
      <c r="D4" s="17">
        <v>69.6</v>
      </c>
      <c r="E4" s="24">
        <v>66</v>
      </c>
      <c r="F4" s="19">
        <f>SUM(D4:E4)</f>
        <v>135.6</v>
      </c>
      <c r="G4" s="15">
        <v>3</v>
      </c>
    </row>
    <row r="5" s="2" customFormat="1" customHeight="1" spans="1:7">
      <c r="A5" s="15" t="s">
        <v>10</v>
      </c>
      <c r="B5" s="15" t="s">
        <v>16</v>
      </c>
      <c r="C5" s="16" t="s">
        <v>17</v>
      </c>
      <c r="D5" s="21">
        <v>70</v>
      </c>
      <c r="E5" s="22">
        <v>65</v>
      </c>
      <c r="F5" s="23">
        <f>SUM(D5:E5)</f>
        <v>135</v>
      </c>
      <c r="G5" s="15">
        <v>4</v>
      </c>
    </row>
    <row r="6" s="2" customFormat="1" customHeight="1" spans="1:7">
      <c r="A6" s="15" t="s">
        <v>18</v>
      </c>
      <c r="B6" s="20" t="s">
        <v>19</v>
      </c>
      <c r="C6" s="16" t="s">
        <v>20</v>
      </c>
      <c r="D6" s="17">
        <v>62.2</v>
      </c>
      <c r="E6" s="18">
        <v>70</v>
      </c>
      <c r="F6" s="19">
        <v>132.2</v>
      </c>
      <c r="G6" s="15">
        <v>5</v>
      </c>
    </row>
    <row r="7" s="2" customFormat="1" customHeight="1" spans="1:7">
      <c r="A7" s="25" t="s">
        <v>21</v>
      </c>
      <c r="B7" s="20" t="s">
        <v>22</v>
      </c>
      <c r="C7" s="16" t="s">
        <v>23</v>
      </c>
      <c r="D7" s="17">
        <v>67</v>
      </c>
      <c r="E7" s="18">
        <v>63</v>
      </c>
      <c r="F7" s="26">
        <f>D7+E7</f>
        <v>130</v>
      </c>
      <c r="G7" s="15">
        <v>6</v>
      </c>
    </row>
    <row r="8" s="2" customFormat="1" customHeight="1" spans="1:7">
      <c r="A8" s="15" t="s">
        <v>24</v>
      </c>
      <c r="B8" s="15" t="s">
        <v>25</v>
      </c>
      <c r="C8" s="16" t="s">
        <v>26</v>
      </c>
      <c r="D8" s="27">
        <v>65</v>
      </c>
      <c r="E8" s="27">
        <v>64</v>
      </c>
      <c r="F8" s="27">
        <f>SUM(D8:E8)</f>
        <v>129</v>
      </c>
      <c r="G8" s="15">
        <v>7</v>
      </c>
    </row>
    <row r="9" s="2" customFormat="1" customHeight="1" spans="1:7">
      <c r="A9" s="25" t="s">
        <v>27</v>
      </c>
      <c r="B9" s="15" t="s">
        <v>28</v>
      </c>
      <c r="C9" s="16" t="s">
        <v>29</v>
      </c>
      <c r="D9" s="28">
        <v>66.5</v>
      </c>
      <c r="E9" s="28">
        <v>62</v>
      </c>
      <c r="F9" s="28">
        <f>SUM(D9:E9)</f>
        <v>128.5</v>
      </c>
      <c r="G9" s="15">
        <v>8</v>
      </c>
    </row>
    <row r="10" s="2" customFormat="1" customHeight="1" spans="1:7">
      <c r="A10" s="15" t="s">
        <v>24</v>
      </c>
      <c r="B10" s="15" t="s">
        <v>30</v>
      </c>
      <c r="C10" s="16" t="s">
        <v>31</v>
      </c>
      <c r="D10" s="27">
        <v>63</v>
      </c>
      <c r="E10" s="27">
        <v>65</v>
      </c>
      <c r="F10" s="27">
        <f>SUM(D10:E10)</f>
        <v>128</v>
      </c>
      <c r="G10" s="15">
        <v>9</v>
      </c>
    </row>
    <row r="11" s="2" customFormat="1" customHeight="1" spans="1:7">
      <c r="A11" s="15" t="s">
        <v>32</v>
      </c>
      <c r="B11" s="15" t="s">
        <v>33</v>
      </c>
      <c r="C11" s="16" t="s">
        <v>34</v>
      </c>
      <c r="D11" s="27">
        <v>59.2</v>
      </c>
      <c r="E11" s="27">
        <v>68</v>
      </c>
      <c r="F11" s="27">
        <f>SUM(D11:E11)</f>
        <v>127.2</v>
      </c>
      <c r="G11" s="15">
        <v>10</v>
      </c>
    </row>
    <row r="12" s="2" customFormat="1" customHeight="1" spans="1:7">
      <c r="A12" s="15" t="s">
        <v>35</v>
      </c>
      <c r="B12" s="15" t="s">
        <v>36</v>
      </c>
      <c r="C12" s="16" t="s">
        <v>37</v>
      </c>
      <c r="D12" s="27">
        <v>62</v>
      </c>
      <c r="E12" s="27">
        <v>64</v>
      </c>
      <c r="F12" s="27">
        <v>126</v>
      </c>
      <c r="G12" s="15">
        <v>11</v>
      </c>
    </row>
    <row r="13" s="2" customFormat="1" customHeight="1" spans="1:7">
      <c r="A13" s="15" t="s">
        <v>35</v>
      </c>
      <c r="B13" s="15" t="s">
        <v>38</v>
      </c>
      <c r="C13" s="16" t="s">
        <v>39</v>
      </c>
      <c r="D13" s="17">
        <v>70</v>
      </c>
      <c r="E13" s="27">
        <v>55</v>
      </c>
      <c r="F13" s="19">
        <v>125</v>
      </c>
      <c r="G13" s="15">
        <v>12</v>
      </c>
    </row>
    <row r="14" s="2" customFormat="1" customHeight="1" spans="1:7">
      <c r="A14" s="15" t="s">
        <v>40</v>
      </c>
      <c r="B14" s="15" t="s">
        <v>41</v>
      </c>
      <c r="C14" s="16" t="s">
        <v>42</v>
      </c>
      <c r="D14" s="17">
        <v>61</v>
      </c>
      <c r="E14" s="27">
        <v>63</v>
      </c>
      <c r="F14" s="19">
        <v>124</v>
      </c>
      <c r="G14" s="15">
        <v>13</v>
      </c>
    </row>
    <row r="15" s="2" customFormat="1" customHeight="1" spans="1:7">
      <c r="A15" s="15" t="s">
        <v>43</v>
      </c>
      <c r="B15" s="15" t="s">
        <v>44</v>
      </c>
      <c r="C15" s="16" t="s">
        <v>45</v>
      </c>
      <c r="D15" s="17">
        <v>60</v>
      </c>
      <c r="E15" s="27">
        <v>64</v>
      </c>
      <c r="F15" s="19">
        <v>124</v>
      </c>
      <c r="G15" s="15">
        <v>14</v>
      </c>
    </row>
    <row r="16" s="2" customFormat="1" customHeight="1" spans="1:7">
      <c r="A16" s="25" t="s">
        <v>27</v>
      </c>
      <c r="B16" s="15" t="s">
        <v>46</v>
      </c>
      <c r="C16" s="16" t="s">
        <v>47</v>
      </c>
      <c r="D16" s="29">
        <v>54</v>
      </c>
      <c r="E16" s="28">
        <v>70</v>
      </c>
      <c r="F16" s="30">
        <f>SUM(D16:E16)</f>
        <v>124</v>
      </c>
      <c r="G16" s="15">
        <v>15</v>
      </c>
    </row>
    <row r="17" s="2" customFormat="1" customHeight="1" spans="1:7">
      <c r="A17" s="15" t="s">
        <v>43</v>
      </c>
      <c r="B17" s="15" t="s">
        <v>48</v>
      </c>
      <c r="C17" s="16" t="s">
        <v>49</v>
      </c>
      <c r="D17" s="17">
        <v>54</v>
      </c>
      <c r="E17" s="27">
        <v>70</v>
      </c>
      <c r="F17" s="19">
        <v>124</v>
      </c>
      <c r="G17" s="15">
        <v>16</v>
      </c>
    </row>
    <row r="18" s="2" customFormat="1" customHeight="1" spans="1:7">
      <c r="A18" s="25" t="s">
        <v>21</v>
      </c>
      <c r="B18" s="15" t="s">
        <v>50</v>
      </c>
      <c r="C18" s="16" t="s">
        <v>51</v>
      </c>
      <c r="D18" s="31">
        <v>62</v>
      </c>
      <c r="E18" s="32">
        <v>60</v>
      </c>
      <c r="F18" s="26">
        <f>D18+E18</f>
        <v>122</v>
      </c>
      <c r="G18" s="15">
        <v>17</v>
      </c>
    </row>
    <row r="19" s="3" customFormat="1" customHeight="1" spans="1:7">
      <c r="A19" s="15" t="s">
        <v>10</v>
      </c>
      <c r="B19" s="15" t="s">
        <v>52</v>
      </c>
      <c r="C19" s="16" t="s">
        <v>53</v>
      </c>
      <c r="D19" s="15">
        <v>62</v>
      </c>
      <c r="E19" s="15">
        <v>60</v>
      </c>
      <c r="F19" s="15">
        <f>SUM(D19:E19)</f>
        <v>122</v>
      </c>
      <c r="G19" s="15">
        <v>18</v>
      </c>
    </row>
    <row r="20" s="3" customFormat="1" customHeight="1" spans="1:7">
      <c r="A20" s="15" t="s">
        <v>54</v>
      </c>
      <c r="B20" s="15" t="s">
        <v>55</v>
      </c>
      <c r="C20" s="16" t="s">
        <v>56</v>
      </c>
      <c r="D20" s="33">
        <v>61.5</v>
      </c>
      <c r="E20" s="34">
        <v>60</v>
      </c>
      <c r="F20" s="27">
        <v>121.5</v>
      </c>
      <c r="G20" s="15">
        <v>19</v>
      </c>
    </row>
    <row r="21" s="3" customFormat="1" customHeight="1" spans="1:7">
      <c r="A21" s="25" t="s">
        <v>21</v>
      </c>
      <c r="B21" s="15" t="s">
        <v>57</v>
      </c>
      <c r="C21" s="16" t="s">
        <v>58</v>
      </c>
      <c r="D21" s="27">
        <v>60</v>
      </c>
      <c r="E21" s="27">
        <v>61</v>
      </c>
      <c r="F21" s="32">
        <f>D21+E21</f>
        <v>121</v>
      </c>
      <c r="G21" s="15">
        <v>20</v>
      </c>
    </row>
    <row r="22" s="3" customFormat="1" customHeight="1" spans="1:7">
      <c r="A22" s="15" t="s">
        <v>40</v>
      </c>
      <c r="B22" s="15" t="s">
        <v>59</v>
      </c>
      <c r="C22" s="16" t="s">
        <v>60</v>
      </c>
      <c r="D22" s="27">
        <v>55</v>
      </c>
      <c r="E22" s="27">
        <v>66</v>
      </c>
      <c r="F22" s="27">
        <v>121</v>
      </c>
      <c r="G22" s="15">
        <v>21</v>
      </c>
    </row>
    <row r="23" s="3" customFormat="1" customHeight="1" spans="1:7">
      <c r="A23" s="25" t="s">
        <v>61</v>
      </c>
      <c r="B23" s="15" t="s">
        <v>62</v>
      </c>
      <c r="C23" s="16" t="s">
        <v>63</v>
      </c>
      <c r="D23" s="32">
        <v>68</v>
      </c>
      <c r="E23" s="32">
        <v>52</v>
      </c>
      <c r="F23" s="32">
        <v>120</v>
      </c>
      <c r="G23" s="15">
        <v>22</v>
      </c>
    </row>
    <row r="24" s="3" customFormat="1" customHeight="1" spans="1:7">
      <c r="A24" s="15" t="s">
        <v>24</v>
      </c>
      <c r="B24" s="15" t="s">
        <v>64</v>
      </c>
      <c r="C24" s="16" t="s">
        <v>65</v>
      </c>
      <c r="D24" s="27">
        <v>60</v>
      </c>
      <c r="E24" s="27">
        <v>60</v>
      </c>
      <c r="F24" s="27">
        <f>SUM(D24:E24)</f>
        <v>120</v>
      </c>
      <c r="G24" s="15">
        <v>23</v>
      </c>
    </row>
    <row r="25" s="3" customFormat="1" customHeight="1" spans="1:7">
      <c r="A25" s="25" t="s">
        <v>21</v>
      </c>
      <c r="B25" s="15" t="s">
        <v>66</v>
      </c>
      <c r="C25" s="16" t="s">
        <v>67</v>
      </c>
      <c r="D25" s="32">
        <v>57</v>
      </c>
      <c r="E25" s="32">
        <v>63</v>
      </c>
      <c r="F25" s="32">
        <f>D25+E25</f>
        <v>120</v>
      </c>
      <c r="G25" s="15">
        <v>24</v>
      </c>
    </row>
    <row r="26" s="3" customFormat="1" customHeight="1" spans="1:7">
      <c r="A26" s="15" t="s">
        <v>68</v>
      </c>
      <c r="B26" s="15" t="s">
        <v>69</v>
      </c>
      <c r="C26" s="16" t="s">
        <v>70</v>
      </c>
      <c r="D26" s="27">
        <v>57</v>
      </c>
      <c r="E26" s="27">
        <v>63</v>
      </c>
      <c r="F26" s="27">
        <v>120</v>
      </c>
      <c r="G26" s="15">
        <v>25</v>
      </c>
    </row>
    <row r="27" s="3" customFormat="1" customHeight="1" spans="1:7">
      <c r="A27" s="15" t="s">
        <v>71</v>
      </c>
      <c r="B27" s="15" t="s">
        <v>72</v>
      </c>
      <c r="C27" s="16" t="s">
        <v>73</v>
      </c>
      <c r="D27" s="27">
        <v>58.46</v>
      </c>
      <c r="E27" s="27">
        <v>61</v>
      </c>
      <c r="F27" s="27">
        <f>SUM(D27:E27)</f>
        <v>119.46</v>
      </c>
      <c r="G27" s="15">
        <v>26</v>
      </c>
    </row>
    <row r="28" s="3" customFormat="1" customHeight="1" spans="1:7">
      <c r="A28" s="15" t="s">
        <v>74</v>
      </c>
      <c r="B28" s="15" t="s">
        <v>75</v>
      </c>
      <c r="C28" s="16" t="s">
        <v>76</v>
      </c>
      <c r="D28" s="15">
        <v>63.3</v>
      </c>
      <c r="E28" s="15">
        <v>56</v>
      </c>
      <c r="F28" s="15">
        <v>119.3</v>
      </c>
      <c r="G28" s="15">
        <v>27</v>
      </c>
    </row>
    <row r="29" s="3" customFormat="1" customHeight="1" spans="1:7">
      <c r="A29" s="15" t="s">
        <v>40</v>
      </c>
      <c r="B29" s="15" t="s">
        <v>77</v>
      </c>
      <c r="C29" s="16" t="s">
        <v>78</v>
      </c>
      <c r="D29" s="27">
        <v>57</v>
      </c>
      <c r="E29" s="27">
        <v>62</v>
      </c>
      <c r="F29" s="27">
        <v>119</v>
      </c>
      <c r="G29" s="15">
        <v>28</v>
      </c>
    </row>
    <row r="30" s="3" customFormat="1" customHeight="1" spans="1:7">
      <c r="A30" s="35" t="s">
        <v>79</v>
      </c>
      <c r="B30" s="15" t="s">
        <v>80</v>
      </c>
      <c r="C30" s="16" t="s">
        <v>81</v>
      </c>
      <c r="D30" s="36">
        <v>63</v>
      </c>
      <c r="E30" s="37">
        <v>55</v>
      </c>
      <c r="F30" s="38">
        <f>SUM(D30:E30)</f>
        <v>118</v>
      </c>
      <c r="G30" s="15">
        <v>29</v>
      </c>
    </row>
    <row r="31" s="3" customFormat="1" customHeight="1" spans="1:7">
      <c r="A31" s="15" t="s">
        <v>82</v>
      </c>
      <c r="B31" s="15" t="s">
        <v>83</v>
      </c>
      <c r="C31" s="16" t="s">
        <v>84</v>
      </c>
      <c r="D31" s="27">
        <v>54</v>
      </c>
      <c r="E31" s="27">
        <v>64</v>
      </c>
      <c r="F31" s="27">
        <f>SUM(D31:E31)</f>
        <v>118</v>
      </c>
      <c r="G31" s="15">
        <v>30</v>
      </c>
    </row>
    <row r="32" s="3" customFormat="1" customHeight="1" spans="1:7">
      <c r="A32" s="15" t="s">
        <v>13</v>
      </c>
      <c r="B32" s="15" t="s">
        <v>85</v>
      </c>
      <c r="C32" s="16" t="s">
        <v>86</v>
      </c>
      <c r="D32" s="27">
        <v>60.68</v>
      </c>
      <c r="E32" s="33">
        <v>57</v>
      </c>
      <c r="F32" s="27">
        <f>SUM(D32:E32)</f>
        <v>117.68</v>
      </c>
      <c r="G32" s="15">
        <v>31</v>
      </c>
    </row>
    <row r="33" s="3" customFormat="1" customHeight="1" spans="1:7">
      <c r="A33" s="25" t="s">
        <v>27</v>
      </c>
      <c r="B33" s="15" t="s">
        <v>87</v>
      </c>
      <c r="C33" s="16" t="s">
        <v>88</v>
      </c>
      <c r="D33" s="28">
        <v>58.1</v>
      </c>
      <c r="E33" s="28">
        <v>59</v>
      </c>
      <c r="F33" s="28">
        <f>SUM(D33:E33)</f>
        <v>117.1</v>
      </c>
      <c r="G33" s="15">
        <v>32</v>
      </c>
    </row>
    <row r="34" s="3" customFormat="1" customHeight="1" spans="1:7">
      <c r="A34" s="15" t="s">
        <v>89</v>
      </c>
      <c r="B34" s="15" t="s">
        <v>90</v>
      </c>
      <c r="C34" s="16" t="s">
        <v>91</v>
      </c>
      <c r="D34" s="27">
        <v>65</v>
      </c>
      <c r="E34" s="27">
        <v>52</v>
      </c>
      <c r="F34" s="27">
        <f>SUM(D34:E34)</f>
        <v>117</v>
      </c>
      <c r="G34" s="15">
        <v>33</v>
      </c>
    </row>
    <row r="35" s="3" customFormat="1" customHeight="1" spans="1:7">
      <c r="A35" s="15" t="s">
        <v>40</v>
      </c>
      <c r="B35" s="15" t="s">
        <v>92</v>
      </c>
      <c r="C35" s="16" t="s">
        <v>93</v>
      </c>
      <c r="D35" s="27">
        <v>62</v>
      </c>
      <c r="E35" s="27">
        <v>55</v>
      </c>
      <c r="F35" s="27">
        <v>117</v>
      </c>
      <c r="G35" s="15">
        <v>34</v>
      </c>
    </row>
    <row r="36" s="3" customFormat="1" customHeight="1" spans="1:7">
      <c r="A36" s="15" t="s">
        <v>71</v>
      </c>
      <c r="B36" s="15" t="s">
        <v>94</v>
      </c>
      <c r="C36" s="16" t="s">
        <v>95</v>
      </c>
      <c r="D36" s="27">
        <v>59</v>
      </c>
      <c r="E36" s="27">
        <v>58</v>
      </c>
      <c r="F36" s="27">
        <f>SUM(D36:E36)</f>
        <v>117</v>
      </c>
      <c r="G36" s="15">
        <v>35</v>
      </c>
    </row>
    <row r="37" s="3" customFormat="1" customHeight="1" spans="1:7">
      <c r="A37" s="25" t="s">
        <v>21</v>
      </c>
      <c r="B37" s="15" t="s">
        <v>96</v>
      </c>
      <c r="C37" s="16" t="s">
        <v>97</v>
      </c>
      <c r="D37" s="32">
        <v>58</v>
      </c>
      <c r="E37" s="32">
        <v>59</v>
      </c>
      <c r="F37" s="32">
        <f>D37+E37</f>
        <v>117</v>
      </c>
      <c r="G37" s="15">
        <v>36</v>
      </c>
    </row>
    <row r="38" s="3" customFormat="1" customHeight="1" spans="1:7">
      <c r="A38" s="15" t="s">
        <v>24</v>
      </c>
      <c r="B38" s="15" t="s">
        <v>98</v>
      </c>
      <c r="C38" s="16" t="s">
        <v>99</v>
      </c>
      <c r="D38" s="27">
        <v>55</v>
      </c>
      <c r="E38" s="27">
        <v>62</v>
      </c>
      <c r="F38" s="27">
        <f>SUM(D38:E38)</f>
        <v>117</v>
      </c>
      <c r="G38" s="15">
        <v>37</v>
      </c>
    </row>
    <row r="39" s="3" customFormat="1" customHeight="1" spans="1:7">
      <c r="A39" s="15" t="s">
        <v>100</v>
      </c>
      <c r="B39" s="15" t="s">
        <v>101</v>
      </c>
      <c r="C39" s="16" t="s">
        <v>102</v>
      </c>
      <c r="D39" s="39">
        <v>53.65</v>
      </c>
      <c r="E39" s="39">
        <v>63</v>
      </c>
      <c r="F39" s="27">
        <v>116.65</v>
      </c>
      <c r="G39" s="15">
        <v>38</v>
      </c>
    </row>
    <row r="40" s="3" customFormat="1" customHeight="1" spans="1:7">
      <c r="A40" s="15" t="s">
        <v>71</v>
      </c>
      <c r="B40" s="15" t="s">
        <v>103</v>
      </c>
      <c r="C40" s="16" t="s">
        <v>104</v>
      </c>
      <c r="D40" s="32">
        <v>56</v>
      </c>
      <c r="E40" s="32">
        <v>60</v>
      </c>
      <c r="F40" s="27">
        <f>SUM(D40:E40)</f>
        <v>116</v>
      </c>
      <c r="G40" s="15">
        <v>39</v>
      </c>
    </row>
    <row r="41" s="3" customFormat="1" customHeight="1" spans="1:7">
      <c r="A41" s="15" t="s">
        <v>100</v>
      </c>
      <c r="B41" s="15" t="s">
        <v>105</v>
      </c>
      <c r="C41" s="16" t="s">
        <v>106</v>
      </c>
      <c r="D41" s="39">
        <v>57.8</v>
      </c>
      <c r="E41" s="39">
        <v>58</v>
      </c>
      <c r="F41" s="27">
        <v>115.8</v>
      </c>
      <c r="G41" s="15">
        <v>40</v>
      </c>
    </row>
    <row r="42" s="3" customFormat="1" customHeight="1" spans="1:7">
      <c r="A42" s="15" t="s">
        <v>107</v>
      </c>
      <c r="B42" s="15" t="s">
        <v>108</v>
      </c>
      <c r="C42" s="16" t="s">
        <v>109</v>
      </c>
      <c r="D42" s="32">
        <v>58</v>
      </c>
      <c r="E42" s="32">
        <v>57</v>
      </c>
      <c r="F42" s="32">
        <v>115</v>
      </c>
      <c r="G42" s="15">
        <v>41</v>
      </c>
    </row>
    <row r="43" s="3" customFormat="1" customHeight="1" spans="1:7">
      <c r="A43" s="15" t="s">
        <v>24</v>
      </c>
      <c r="B43" s="15" t="s">
        <v>110</v>
      </c>
      <c r="C43" s="16" t="s">
        <v>111</v>
      </c>
      <c r="D43" s="27">
        <v>55</v>
      </c>
      <c r="E43" s="27">
        <v>60</v>
      </c>
      <c r="F43" s="27">
        <f>SUM(D43:E43)</f>
        <v>115</v>
      </c>
      <c r="G43" s="15">
        <v>42</v>
      </c>
    </row>
    <row r="44" s="3" customFormat="1" customHeight="1" spans="1:7">
      <c r="A44" s="15" t="s">
        <v>68</v>
      </c>
      <c r="B44" s="15" t="s">
        <v>112</v>
      </c>
      <c r="C44" s="16" t="s">
        <v>113</v>
      </c>
      <c r="D44" s="27">
        <v>54</v>
      </c>
      <c r="E44" s="27">
        <v>61</v>
      </c>
      <c r="F44" s="27">
        <v>115</v>
      </c>
      <c r="G44" s="15">
        <v>43</v>
      </c>
    </row>
    <row r="45" s="3" customFormat="1" customHeight="1" spans="1:7">
      <c r="A45" s="15" t="s">
        <v>100</v>
      </c>
      <c r="B45" s="15" t="s">
        <v>114</v>
      </c>
      <c r="C45" s="16" t="s">
        <v>115</v>
      </c>
      <c r="D45" s="39">
        <v>54.65</v>
      </c>
      <c r="E45" s="39">
        <v>60</v>
      </c>
      <c r="F45" s="27">
        <v>114.65</v>
      </c>
      <c r="G45" s="15">
        <v>44</v>
      </c>
    </row>
    <row r="46" s="3" customFormat="1" customHeight="1" spans="1:7">
      <c r="A46" s="25" t="s">
        <v>116</v>
      </c>
      <c r="B46" s="15" t="s">
        <v>117</v>
      </c>
      <c r="C46" s="16" t="s">
        <v>118</v>
      </c>
      <c r="D46" s="32">
        <v>59.4</v>
      </c>
      <c r="E46" s="32">
        <v>55</v>
      </c>
      <c r="F46" s="32">
        <v>114.4</v>
      </c>
      <c r="G46" s="15">
        <v>45</v>
      </c>
    </row>
    <row r="47" s="3" customFormat="1" customHeight="1" spans="1:7">
      <c r="A47" s="15" t="s">
        <v>74</v>
      </c>
      <c r="B47" s="15" t="s">
        <v>119</v>
      </c>
      <c r="C47" s="16" t="s">
        <v>120</v>
      </c>
      <c r="D47" s="15">
        <v>56.3</v>
      </c>
      <c r="E47" s="15">
        <v>58</v>
      </c>
      <c r="F47" s="15">
        <v>114.3</v>
      </c>
      <c r="G47" s="15">
        <v>46</v>
      </c>
    </row>
    <row r="48" s="3" customFormat="1" customHeight="1" spans="1:7">
      <c r="A48" s="15" t="s">
        <v>89</v>
      </c>
      <c r="B48" s="15" t="s">
        <v>121</v>
      </c>
      <c r="C48" s="16" t="s">
        <v>122</v>
      </c>
      <c r="D48" s="27">
        <v>58</v>
      </c>
      <c r="E48" s="27">
        <v>56</v>
      </c>
      <c r="F48" s="27">
        <f>SUM(D48:E48)</f>
        <v>114</v>
      </c>
      <c r="G48" s="15">
        <v>47</v>
      </c>
    </row>
    <row r="49" s="3" customFormat="1" customHeight="1" spans="1:7">
      <c r="A49" s="25" t="s">
        <v>61</v>
      </c>
      <c r="B49" s="15" t="s">
        <v>123</v>
      </c>
      <c r="C49" s="16" t="s">
        <v>124</v>
      </c>
      <c r="D49" s="32">
        <v>63</v>
      </c>
      <c r="E49" s="32">
        <v>50</v>
      </c>
      <c r="F49" s="32">
        <v>113</v>
      </c>
      <c r="G49" s="15">
        <v>48</v>
      </c>
    </row>
    <row r="50" s="3" customFormat="1" customHeight="1" spans="1:7">
      <c r="A50" s="25" t="s">
        <v>61</v>
      </c>
      <c r="B50" s="15" t="s">
        <v>125</v>
      </c>
      <c r="C50" s="16" t="s">
        <v>126</v>
      </c>
      <c r="D50" s="32">
        <v>59</v>
      </c>
      <c r="E50" s="32">
        <v>54</v>
      </c>
      <c r="F50" s="40">
        <v>113</v>
      </c>
      <c r="G50" s="15">
        <v>49</v>
      </c>
    </row>
    <row r="51" s="2" customFormat="1" customHeight="1" spans="1:251">
      <c r="A51" s="15" t="s">
        <v>82</v>
      </c>
      <c r="B51" s="15" t="s">
        <v>127</v>
      </c>
      <c r="C51" s="16" t="s">
        <v>128</v>
      </c>
      <c r="D51" s="27">
        <v>51</v>
      </c>
      <c r="E51" s="34">
        <v>62</v>
      </c>
      <c r="F51" s="27">
        <f>SUM(D51:E51)</f>
        <v>113</v>
      </c>
      <c r="G51" s="15">
        <v>50</v>
      </c>
      <c r="IQ51" s="2">
        <f>SUM(D51:IP51)</f>
        <v>276</v>
      </c>
    </row>
    <row r="52" s="2" customFormat="1" customHeight="1" spans="1:7">
      <c r="A52" s="15" t="s">
        <v>54</v>
      </c>
      <c r="B52" s="15" t="s">
        <v>129</v>
      </c>
      <c r="C52" s="16" t="s">
        <v>130</v>
      </c>
      <c r="D52" s="33">
        <v>50.3</v>
      </c>
      <c r="E52" s="34">
        <v>62</v>
      </c>
      <c r="F52" s="34">
        <v>112.3</v>
      </c>
      <c r="G52" s="15">
        <v>51</v>
      </c>
    </row>
    <row r="53" s="2" customFormat="1" customHeight="1" spans="1:7">
      <c r="A53" s="15" t="s">
        <v>82</v>
      </c>
      <c r="B53" s="15" t="s">
        <v>131</v>
      </c>
      <c r="C53" s="16" t="s">
        <v>132</v>
      </c>
      <c r="D53" s="27">
        <v>52</v>
      </c>
      <c r="E53" s="34">
        <v>60</v>
      </c>
      <c r="F53" s="27">
        <f>SUM(D53:E53)</f>
        <v>112</v>
      </c>
      <c r="G53" s="15">
        <v>52</v>
      </c>
    </row>
    <row r="54" s="2" customFormat="1" customHeight="1" spans="1:7">
      <c r="A54" s="15" t="s">
        <v>133</v>
      </c>
      <c r="B54" s="15" t="s">
        <v>134</v>
      </c>
      <c r="C54" s="16" t="s">
        <v>135</v>
      </c>
      <c r="D54" s="27">
        <v>62</v>
      </c>
      <c r="E54" s="27">
        <v>49</v>
      </c>
      <c r="F54" s="27">
        <f>D54+E54</f>
        <v>111</v>
      </c>
      <c r="G54" s="15">
        <v>53</v>
      </c>
    </row>
    <row r="55" s="2" customFormat="1" customHeight="1" spans="1:7">
      <c r="A55" s="25" t="s">
        <v>136</v>
      </c>
      <c r="B55" s="15" t="s">
        <v>137</v>
      </c>
      <c r="C55" s="16" t="s">
        <v>138</v>
      </c>
      <c r="D55" s="41">
        <v>60</v>
      </c>
      <c r="E55" s="41">
        <v>51</v>
      </c>
      <c r="F55" s="32">
        <v>111</v>
      </c>
      <c r="G55" s="15">
        <v>54</v>
      </c>
    </row>
    <row r="56" s="2" customFormat="1" customHeight="1" spans="1:251">
      <c r="A56" s="15" t="s">
        <v>133</v>
      </c>
      <c r="B56" s="15" t="s">
        <v>139</v>
      </c>
      <c r="C56" s="16" t="s">
        <v>140</v>
      </c>
      <c r="D56" s="27">
        <v>55</v>
      </c>
      <c r="E56" s="27">
        <v>56</v>
      </c>
      <c r="F56" s="27">
        <f>D56+E56</f>
        <v>111</v>
      </c>
      <c r="G56" s="15">
        <v>55</v>
      </c>
      <c r="IQ56" s="2">
        <f t="shared" ref="IQ56:IQ64" si="0">SUM(D56:IP56)</f>
        <v>277</v>
      </c>
    </row>
    <row r="57" s="2" customFormat="1" customHeight="1" spans="1:251">
      <c r="A57" s="25" t="s">
        <v>141</v>
      </c>
      <c r="B57" s="15" t="s">
        <v>142</v>
      </c>
      <c r="C57" s="16" t="s">
        <v>143</v>
      </c>
      <c r="D57" s="32">
        <v>42.5</v>
      </c>
      <c r="E57" s="32">
        <v>68</v>
      </c>
      <c r="F57" s="32">
        <v>110.5</v>
      </c>
      <c r="G57" s="15">
        <v>56</v>
      </c>
      <c r="IQ57" s="2">
        <f t="shared" si="0"/>
        <v>277</v>
      </c>
    </row>
    <row r="58" s="2" customFormat="1" customHeight="1" spans="1:251">
      <c r="A58" s="15" t="s">
        <v>7</v>
      </c>
      <c r="B58" s="15" t="s">
        <v>144</v>
      </c>
      <c r="C58" s="16" t="s">
        <v>145</v>
      </c>
      <c r="D58" s="27">
        <v>52.3</v>
      </c>
      <c r="E58" s="27">
        <v>58</v>
      </c>
      <c r="F58" s="27">
        <v>110.3</v>
      </c>
      <c r="G58" s="15">
        <v>57</v>
      </c>
      <c r="IQ58" s="2">
        <f t="shared" si="0"/>
        <v>277.6</v>
      </c>
    </row>
    <row r="59" s="2" customFormat="1" customHeight="1" spans="1:251">
      <c r="A59" s="15" t="s">
        <v>71</v>
      </c>
      <c r="B59" s="15" t="s">
        <v>146</v>
      </c>
      <c r="C59" s="16" t="s">
        <v>147</v>
      </c>
      <c r="D59" s="27">
        <v>58</v>
      </c>
      <c r="E59" s="27">
        <v>52</v>
      </c>
      <c r="F59" s="27">
        <f>SUM(D59:E59)</f>
        <v>110</v>
      </c>
      <c r="G59" s="15">
        <v>58</v>
      </c>
      <c r="IQ59" s="2">
        <f t="shared" si="0"/>
        <v>278</v>
      </c>
    </row>
    <row r="60" s="2" customFormat="1" customHeight="1" spans="1:251">
      <c r="A60" s="15" t="s">
        <v>68</v>
      </c>
      <c r="B60" s="15" t="s">
        <v>148</v>
      </c>
      <c r="C60" s="16" t="s">
        <v>149</v>
      </c>
      <c r="D60" s="27">
        <v>50</v>
      </c>
      <c r="E60" s="27">
        <v>60</v>
      </c>
      <c r="F60" s="27">
        <v>110</v>
      </c>
      <c r="G60" s="15">
        <v>59</v>
      </c>
      <c r="IQ60" s="2">
        <f t="shared" si="0"/>
        <v>279</v>
      </c>
    </row>
    <row r="61" s="2" customFormat="1" customHeight="1" spans="1:251">
      <c r="A61" s="15" t="s">
        <v>35</v>
      </c>
      <c r="B61" s="15" t="s">
        <v>150</v>
      </c>
      <c r="C61" s="16" t="s">
        <v>151</v>
      </c>
      <c r="D61" s="27">
        <v>48</v>
      </c>
      <c r="E61" s="27">
        <v>62</v>
      </c>
      <c r="F61" s="27">
        <v>110</v>
      </c>
      <c r="G61" s="15">
        <v>60</v>
      </c>
      <c r="IQ61" s="2">
        <f t="shared" si="0"/>
        <v>280</v>
      </c>
    </row>
    <row r="62" s="2" customFormat="1" customHeight="1" spans="1:251">
      <c r="A62" s="25" t="s">
        <v>27</v>
      </c>
      <c r="B62" s="15" t="s">
        <v>36</v>
      </c>
      <c r="C62" s="16" t="s">
        <v>152</v>
      </c>
      <c r="D62" s="28">
        <v>51.5</v>
      </c>
      <c r="E62" s="28">
        <v>58</v>
      </c>
      <c r="F62" s="28">
        <f>SUM(D62:E62)</f>
        <v>109.5</v>
      </c>
      <c r="G62" s="15">
        <v>61</v>
      </c>
      <c r="IQ62" s="2">
        <f t="shared" si="0"/>
        <v>280</v>
      </c>
    </row>
    <row r="63" s="2" customFormat="1" customHeight="1" spans="1:251">
      <c r="A63" s="15" t="s">
        <v>82</v>
      </c>
      <c r="B63" s="15" t="s">
        <v>153</v>
      </c>
      <c r="C63" s="16" t="s">
        <v>154</v>
      </c>
      <c r="D63" s="27">
        <v>51</v>
      </c>
      <c r="E63" s="27">
        <v>58</v>
      </c>
      <c r="F63" s="27">
        <f>SUM(D63:E63)</f>
        <v>109</v>
      </c>
      <c r="G63" s="15">
        <v>62</v>
      </c>
      <c r="IQ63" s="2">
        <f t="shared" si="0"/>
        <v>280</v>
      </c>
    </row>
    <row r="64" s="2" customFormat="1" customHeight="1" spans="1:251">
      <c r="A64" s="15" t="s">
        <v>89</v>
      </c>
      <c r="B64" s="15" t="s">
        <v>155</v>
      </c>
      <c r="C64" s="16" t="s">
        <v>156</v>
      </c>
      <c r="D64" s="27">
        <v>59</v>
      </c>
      <c r="E64" s="27">
        <v>49</v>
      </c>
      <c r="F64" s="27">
        <f>SUM(D64:E64)</f>
        <v>108</v>
      </c>
      <c r="G64" s="15">
        <v>63</v>
      </c>
      <c r="IQ64" s="2">
        <f t="shared" si="0"/>
        <v>279</v>
      </c>
    </row>
    <row r="65" s="2" customFormat="1" customHeight="1" spans="1:7">
      <c r="A65" s="25" t="s">
        <v>61</v>
      </c>
      <c r="B65" s="15" t="s">
        <v>157</v>
      </c>
      <c r="C65" s="16" t="s">
        <v>158</v>
      </c>
      <c r="D65" s="32">
        <v>60</v>
      </c>
      <c r="E65" s="32">
        <v>47</v>
      </c>
      <c r="F65" s="32">
        <v>107</v>
      </c>
      <c r="G65" s="15">
        <v>64</v>
      </c>
    </row>
    <row r="66" s="2" customFormat="1" customHeight="1" spans="1:7">
      <c r="A66" s="15" t="s">
        <v>133</v>
      </c>
      <c r="B66" s="15" t="s">
        <v>159</v>
      </c>
      <c r="C66" s="16" t="s">
        <v>160</v>
      </c>
      <c r="D66" s="27">
        <v>59</v>
      </c>
      <c r="E66" s="27">
        <v>48</v>
      </c>
      <c r="F66" s="27">
        <f>D66+E66</f>
        <v>107</v>
      </c>
      <c r="G66" s="15">
        <v>65</v>
      </c>
    </row>
    <row r="67" s="2" customFormat="1" customHeight="1" spans="1:7">
      <c r="A67" s="15" t="s">
        <v>89</v>
      </c>
      <c r="B67" s="15" t="s">
        <v>161</v>
      </c>
      <c r="C67" s="16" t="s">
        <v>162</v>
      </c>
      <c r="D67" s="27">
        <v>55</v>
      </c>
      <c r="E67" s="27">
        <v>52</v>
      </c>
      <c r="F67" s="27">
        <f>SUM(D67:E67)</f>
        <v>107</v>
      </c>
      <c r="G67" s="15">
        <v>66</v>
      </c>
    </row>
    <row r="68" s="2" customFormat="1" customHeight="1" spans="1:7">
      <c r="A68" s="15" t="s">
        <v>35</v>
      </c>
      <c r="B68" s="15" t="s">
        <v>163</v>
      </c>
      <c r="C68" s="16" t="s">
        <v>164</v>
      </c>
      <c r="D68" s="27">
        <v>50</v>
      </c>
      <c r="E68" s="27">
        <v>57</v>
      </c>
      <c r="F68" s="27">
        <v>107</v>
      </c>
      <c r="G68" s="15">
        <v>67</v>
      </c>
    </row>
    <row r="69" s="2" customFormat="1" customHeight="1" spans="1:7">
      <c r="A69" s="15" t="s">
        <v>7</v>
      </c>
      <c r="B69" s="15" t="s">
        <v>165</v>
      </c>
      <c r="C69" s="16" t="s">
        <v>166</v>
      </c>
      <c r="D69" s="27">
        <v>45.9</v>
      </c>
      <c r="E69" s="27">
        <v>61</v>
      </c>
      <c r="F69" s="27">
        <v>106.9</v>
      </c>
      <c r="G69" s="15">
        <v>68</v>
      </c>
    </row>
    <row r="70" s="2" customFormat="1" customHeight="1" spans="1:7">
      <c r="A70" s="15" t="s">
        <v>89</v>
      </c>
      <c r="B70" s="15" t="s">
        <v>167</v>
      </c>
      <c r="C70" s="16" t="s">
        <v>168</v>
      </c>
      <c r="D70" s="27">
        <v>53</v>
      </c>
      <c r="E70" s="27">
        <v>53</v>
      </c>
      <c r="F70" s="27">
        <f>SUM(D70:E70)</f>
        <v>106</v>
      </c>
      <c r="G70" s="15">
        <v>69</v>
      </c>
    </row>
    <row r="71" s="4" customFormat="1" customHeight="1" spans="1:7">
      <c r="A71" s="15" t="s">
        <v>35</v>
      </c>
      <c r="B71" s="15" t="s">
        <v>169</v>
      </c>
      <c r="C71" s="16" t="s">
        <v>170</v>
      </c>
      <c r="D71" s="27">
        <v>51</v>
      </c>
      <c r="E71" s="27">
        <v>55</v>
      </c>
      <c r="F71" s="27">
        <v>106</v>
      </c>
      <c r="G71" s="15">
        <v>70</v>
      </c>
    </row>
    <row r="72" s="4" customFormat="1" customHeight="1" spans="1:7">
      <c r="A72" s="15" t="s">
        <v>107</v>
      </c>
      <c r="B72" s="15" t="s">
        <v>171</v>
      </c>
      <c r="C72" s="16" t="s">
        <v>172</v>
      </c>
      <c r="D72" s="32">
        <v>57</v>
      </c>
      <c r="E72" s="32">
        <v>48</v>
      </c>
      <c r="F72" s="32">
        <v>105</v>
      </c>
      <c r="G72" s="15">
        <v>71</v>
      </c>
    </row>
    <row r="73" s="4" customFormat="1" customHeight="1" spans="1:9">
      <c r="A73" s="15" t="s">
        <v>24</v>
      </c>
      <c r="B73" s="15" t="s">
        <v>173</v>
      </c>
      <c r="C73" s="16" t="s">
        <v>174</v>
      </c>
      <c r="D73" s="27">
        <v>50</v>
      </c>
      <c r="E73" s="27">
        <v>55</v>
      </c>
      <c r="F73" s="27">
        <f>SUM(D73:E73)</f>
        <v>105</v>
      </c>
      <c r="G73" s="15">
        <v>72</v>
      </c>
      <c r="H73" s="43"/>
      <c r="I73" s="43"/>
    </row>
    <row r="74" s="4" customFormat="1" customHeight="1" spans="1:9">
      <c r="A74" s="15" t="s">
        <v>54</v>
      </c>
      <c r="B74" s="15" t="s">
        <v>175</v>
      </c>
      <c r="C74" s="16" t="s">
        <v>176</v>
      </c>
      <c r="D74" s="33">
        <v>42.6</v>
      </c>
      <c r="E74" s="34">
        <v>62</v>
      </c>
      <c r="F74" s="34">
        <v>104.6</v>
      </c>
      <c r="G74" s="15">
        <v>73</v>
      </c>
      <c r="H74" s="44"/>
      <c r="I74" s="44"/>
    </row>
    <row r="75" s="4" customFormat="1" customHeight="1" spans="1:9">
      <c r="A75" s="25" t="s">
        <v>27</v>
      </c>
      <c r="B75" s="15" t="s">
        <v>177</v>
      </c>
      <c r="C75" s="16" t="s">
        <v>178</v>
      </c>
      <c r="D75" s="28">
        <v>47.2</v>
      </c>
      <c r="E75" s="28">
        <v>57</v>
      </c>
      <c r="F75" s="28">
        <f>SUM(D75:E75)</f>
        <v>104.2</v>
      </c>
      <c r="G75" s="15">
        <v>74</v>
      </c>
      <c r="H75" s="44"/>
      <c r="I75" s="44"/>
    </row>
    <row r="76" s="4" customFormat="1" customHeight="1" spans="1:9">
      <c r="A76" s="15" t="s">
        <v>13</v>
      </c>
      <c r="B76" s="15" t="s">
        <v>179</v>
      </c>
      <c r="C76" s="16" t="s">
        <v>180</v>
      </c>
      <c r="D76" s="27">
        <v>48.1</v>
      </c>
      <c r="E76" s="33">
        <v>56</v>
      </c>
      <c r="F76" s="27">
        <f>SUM(D76:E76)</f>
        <v>104.1</v>
      </c>
      <c r="G76" s="15">
        <v>75</v>
      </c>
      <c r="H76" s="44"/>
      <c r="I76" s="44"/>
    </row>
    <row r="77" s="4" customFormat="1" customHeight="1" spans="1:9">
      <c r="A77" s="15" t="s">
        <v>71</v>
      </c>
      <c r="B77" s="15" t="s">
        <v>181</v>
      </c>
      <c r="C77" s="16" t="s">
        <v>182</v>
      </c>
      <c r="D77" s="27">
        <v>51</v>
      </c>
      <c r="E77" s="27">
        <v>53</v>
      </c>
      <c r="F77" s="27">
        <f>SUM(D77:E77)</f>
        <v>104</v>
      </c>
      <c r="G77" s="15">
        <v>76</v>
      </c>
      <c r="H77" s="43"/>
      <c r="I77" s="43"/>
    </row>
    <row r="78" s="4" customFormat="1" customHeight="1" spans="1:9">
      <c r="A78" s="15" t="s">
        <v>133</v>
      </c>
      <c r="B78" s="15" t="s">
        <v>183</v>
      </c>
      <c r="C78" s="16" t="s">
        <v>184</v>
      </c>
      <c r="D78" s="27">
        <v>61</v>
      </c>
      <c r="E78" s="27">
        <v>42</v>
      </c>
      <c r="F78" s="27">
        <f>D78+E78</f>
        <v>103</v>
      </c>
      <c r="G78" s="15">
        <v>77</v>
      </c>
      <c r="H78" s="43"/>
      <c r="I78" s="43"/>
    </row>
    <row r="79" s="4" customFormat="1" customHeight="1" spans="1:9">
      <c r="A79" s="15" t="s">
        <v>100</v>
      </c>
      <c r="B79" s="15" t="s">
        <v>185</v>
      </c>
      <c r="C79" s="16" t="s">
        <v>186</v>
      </c>
      <c r="D79" s="39">
        <v>35.65</v>
      </c>
      <c r="E79" s="39">
        <v>67</v>
      </c>
      <c r="F79" s="27">
        <v>102.65</v>
      </c>
      <c r="G79" s="15">
        <v>78</v>
      </c>
      <c r="H79" s="44"/>
      <c r="I79" s="44"/>
    </row>
    <row r="80" s="4" customFormat="1" customHeight="1" spans="1:9">
      <c r="A80" s="15" t="s">
        <v>187</v>
      </c>
      <c r="B80" s="15" t="s">
        <v>188</v>
      </c>
      <c r="C80" s="16" t="s">
        <v>189</v>
      </c>
      <c r="D80" s="33">
        <v>40</v>
      </c>
      <c r="E80" s="33">
        <v>61</v>
      </c>
      <c r="F80" s="33">
        <v>101</v>
      </c>
      <c r="G80" s="15">
        <v>79</v>
      </c>
      <c r="H80" s="44"/>
      <c r="I80" s="44"/>
    </row>
    <row r="81" s="4" customFormat="1" customHeight="1" spans="1:9">
      <c r="A81" s="15" t="s">
        <v>187</v>
      </c>
      <c r="B81" s="15" t="s">
        <v>190</v>
      </c>
      <c r="C81" s="16" t="s">
        <v>191</v>
      </c>
      <c r="D81" s="33">
        <v>52.9</v>
      </c>
      <c r="E81" s="33">
        <v>48</v>
      </c>
      <c r="F81" s="33">
        <v>100.9</v>
      </c>
      <c r="G81" s="15">
        <v>80</v>
      </c>
      <c r="H81" s="44"/>
      <c r="I81" s="44"/>
    </row>
    <row r="82" s="4" customFormat="1" customHeight="1" spans="1:9">
      <c r="A82" s="25" t="s">
        <v>136</v>
      </c>
      <c r="B82" s="15" t="s">
        <v>192</v>
      </c>
      <c r="C82" s="16" t="s">
        <v>193</v>
      </c>
      <c r="D82" s="41">
        <v>53</v>
      </c>
      <c r="E82" s="41">
        <v>47</v>
      </c>
      <c r="F82" s="32">
        <v>100</v>
      </c>
      <c r="G82" s="15">
        <v>81</v>
      </c>
      <c r="H82" s="44"/>
      <c r="I82" s="44"/>
    </row>
    <row r="83" s="4" customFormat="1" customHeight="1" spans="1:9">
      <c r="A83" s="15" t="s">
        <v>133</v>
      </c>
      <c r="B83" s="15" t="s">
        <v>194</v>
      </c>
      <c r="C83" s="16" t="s">
        <v>195</v>
      </c>
      <c r="D83" s="27">
        <v>52</v>
      </c>
      <c r="E83" s="27">
        <v>47</v>
      </c>
      <c r="F83" s="27">
        <f>D83+E83</f>
        <v>99</v>
      </c>
      <c r="G83" s="15">
        <v>82</v>
      </c>
      <c r="H83" s="44"/>
      <c r="I83" s="44"/>
    </row>
    <row r="84" s="4" customFormat="1" customHeight="1" spans="1:9">
      <c r="A84" s="15" t="s">
        <v>82</v>
      </c>
      <c r="B84" s="15" t="s">
        <v>196</v>
      </c>
      <c r="C84" s="16" t="s">
        <v>197</v>
      </c>
      <c r="D84" s="27">
        <v>49</v>
      </c>
      <c r="E84" s="27">
        <v>50</v>
      </c>
      <c r="F84" s="27">
        <f>SUM(D84:E84)</f>
        <v>99</v>
      </c>
      <c r="G84" s="15">
        <v>83</v>
      </c>
      <c r="H84" s="44"/>
      <c r="I84" s="44"/>
    </row>
    <row r="85" s="4" customFormat="1" customHeight="1" spans="1:9">
      <c r="A85" s="15" t="s">
        <v>71</v>
      </c>
      <c r="B85" s="15" t="s">
        <v>198</v>
      </c>
      <c r="C85" s="16" t="s">
        <v>199</v>
      </c>
      <c r="D85" s="27">
        <v>49</v>
      </c>
      <c r="E85" s="27">
        <v>50</v>
      </c>
      <c r="F85" s="27">
        <f>SUM(D85:E85)</f>
        <v>99</v>
      </c>
      <c r="G85" s="15">
        <v>84</v>
      </c>
      <c r="H85" s="44"/>
      <c r="I85" s="44"/>
    </row>
    <row r="86" s="4" customFormat="1" customHeight="1" spans="1:9">
      <c r="A86" s="15" t="s">
        <v>7</v>
      </c>
      <c r="B86" s="15" t="s">
        <v>200</v>
      </c>
      <c r="C86" s="16" t="s">
        <v>201</v>
      </c>
      <c r="D86" s="27">
        <v>42.3</v>
      </c>
      <c r="E86" s="27">
        <v>56</v>
      </c>
      <c r="F86" s="27">
        <v>98.3</v>
      </c>
      <c r="G86" s="15">
        <v>85</v>
      </c>
      <c r="H86" s="44"/>
      <c r="I86" s="44"/>
    </row>
    <row r="87" s="4" customFormat="1" customHeight="1" spans="1:9">
      <c r="A87" s="15" t="s">
        <v>43</v>
      </c>
      <c r="B87" s="15" t="s">
        <v>202</v>
      </c>
      <c r="C87" s="16" t="s">
        <v>203</v>
      </c>
      <c r="D87" s="33">
        <v>68.1</v>
      </c>
      <c r="E87" s="33">
        <v>29</v>
      </c>
      <c r="F87" s="33">
        <f>SUM(D87:E87)</f>
        <v>97.1</v>
      </c>
      <c r="G87" s="15">
        <v>86</v>
      </c>
      <c r="H87" s="44"/>
      <c r="I87" s="44"/>
    </row>
    <row r="88" s="4" customFormat="1" customHeight="1" spans="1:9">
      <c r="A88" s="15" t="s">
        <v>71</v>
      </c>
      <c r="B88" s="15" t="s">
        <v>204</v>
      </c>
      <c r="C88" s="16" t="s">
        <v>205</v>
      </c>
      <c r="D88" s="32">
        <v>55</v>
      </c>
      <c r="E88" s="32">
        <v>42</v>
      </c>
      <c r="F88" s="27">
        <f>SUM(D88:E88)</f>
        <v>97</v>
      </c>
      <c r="G88" s="15">
        <v>87</v>
      </c>
      <c r="H88" s="44"/>
      <c r="I88" s="44"/>
    </row>
    <row r="89" s="4" customFormat="1" customHeight="1" spans="1:9">
      <c r="A89" s="15" t="s">
        <v>74</v>
      </c>
      <c r="B89" s="15" t="s">
        <v>206</v>
      </c>
      <c r="C89" s="16" t="s">
        <v>207</v>
      </c>
      <c r="D89" s="15">
        <v>44.5</v>
      </c>
      <c r="E89" s="15">
        <v>52</v>
      </c>
      <c r="F89" s="15">
        <v>96.5</v>
      </c>
      <c r="G89" s="15">
        <v>88</v>
      </c>
      <c r="H89" s="43"/>
      <c r="I89" s="43"/>
    </row>
    <row r="90" s="4" customFormat="1" customHeight="1" spans="1:9">
      <c r="A90" s="15" t="s">
        <v>208</v>
      </c>
      <c r="B90" s="15" t="s">
        <v>209</v>
      </c>
      <c r="C90" s="16" t="s">
        <v>210</v>
      </c>
      <c r="D90" s="27">
        <v>60.9</v>
      </c>
      <c r="E90" s="27">
        <v>35</v>
      </c>
      <c r="F90" s="27">
        <v>95.9</v>
      </c>
      <c r="G90" s="15">
        <v>89</v>
      </c>
      <c r="H90" s="44"/>
      <c r="I90" s="44"/>
    </row>
    <row r="91" s="4" customFormat="1" customHeight="1" spans="1:9">
      <c r="A91" s="15" t="s">
        <v>187</v>
      </c>
      <c r="B91" s="15" t="s">
        <v>211</v>
      </c>
      <c r="C91" s="16" t="s">
        <v>212</v>
      </c>
      <c r="D91" s="33">
        <v>49.8</v>
      </c>
      <c r="E91" s="33">
        <v>46</v>
      </c>
      <c r="F91" s="33">
        <v>95.8</v>
      </c>
      <c r="G91" s="15">
        <v>90</v>
      </c>
      <c r="H91" s="44"/>
      <c r="I91" s="44"/>
    </row>
    <row r="92" s="4" customFormat="1" customHeight="1" spans="1:9">
      <c r="A92" s="25" t="s">
        <v>213</v>
      </c>
      <c r="B92" s="15" t="s">
        <v>214</v>
      </c>
      <c r="C92" s="16" t="s">
        <v>215</v>
      </c>
      <c r="D92" s="27">
        <v>57.1</v>
      </c>
      <c r="E92" s="27">
        <v>38</v>
      </c>
      <c r="F92" s="27">
        <f>SUM(D92:E92)</f>
        <v>95.1</v>
      </c>
      <c r="G92" s="15">
        <v>91</v>
      </c>
      <c r="H92" s="44"/>
      <c r="I92" s="44"/>
    </row>
    <row r="93" s="4" customFormat="1" customHeight="1" spans="1:9">
      <c r="A93" s="25" t="s">
        <v>216</v>
      </c>
      <c r="B93" s="15" t="s">
        <v>217</v>
      </c>
      <c r="C93" s="16" t="s">
        <v>218</v>
      </c>
      <c r="D93" s="32">
        <v>50</v>
      </c>
      <c r="E93" s="32">
        <v>45</v>
      </c>
      <c r="F93" s="32">
        <v>95</v>
      </c>
      <c r="G93" s="15">
        <v>92</v>
      </c>
      <c r="H93" s="44"/>
      <c r="I93" s="44"/>
    </row>
    <row r="94" s="4" customFormat="1" customHeight="1" spans="1:9">
      <c r="A94" s="15" t="s">
        <v>219</v>
      </c>
      <c r="B94" s="15" t="s">
        <v>220</v>
      </c>
      <c r="C94" s="16" t="s">
        <v>221</v>
      </c>
      <c r="D94" s="15">
        <v>45</v>
      </c>
      <c r="E94" s="15">
        <v>50</v>
      </c>
      <c r="F94" s="15">
        <f>SUM(D94:E94)</f>
        <v>95</v>
      </c>
      <c r="G94" s="15">
        <v>93</v>
      </c>
      <c r="H94" s="44"/>
      <c r="I94" s="44"/>
    </row>
    <row r="95" s="4" customFormat="1" customHeight="1" spans="1:9">
      <c r="A95" s="15" t="s">
        <v>89</v>
      </c>
      <c r="B95" s="15" t="s">
        <v>222</v>
      </c>
      <c r="C95" s="16" t="s">
        <v>223</v>
      </c>
      <c r="D95" s="27">
        <v>43</v>
      </c>
      <c r="E95" s="27">
        <v>52</v>
      </c>
      <c r="F95" s="27">
        <f>SUM(D95:E95)</f>
        <v>95</v>
      </c>
      <c r="G95" s="15">
        <v>94</v>
      </c>
      <c r="H95" s="44"/>
      <c r="I95" s="44"/>
    </row>
    <row r="96" s="5" customFormat="1" customHeight="1" spans="1:7">
      <c r="A96" s="15" t="s">
        <v>208</v>
      </c>
      <c r="B96" s="15" t="s">
        <v>224</v>
      </c>
      <c r="C96" s="16" t="s">
        <v>225</v>
      </c>
      <c r="D96" s="32">
        <v>49.5</v>
      </c>
      <c r="E96" s="32">
        <v>45</v>
      </c>
      <c r="F96" s="27">
        <v>94.5</v>
      </c>
      <c r="G96" s="15">
        <v>95</v>
      </c>
    </row>
    <row r="97" s="5" customFormat="1" customHeight="1" spans="1:7">
      <c r="A97" s="25" t="s">
        <v>213</v>
      </c>
      <c r="B97" s="15" t="s">
        <v>171</v>
      </c>
      <c r="C97" s="16" t="s">
        <v>215</v>
      </c>
      <c r="D97" s="27">
        <v>57.7</v>
      </c>
      <c r="E97" s="27">
        <v>36</v>
      </c>
      <c r="F97" s="27">
        <f>SUM(D97:E97)</f>
        <v>93.7</v>
      </c>
      <c r="G97" s="15">
        <v>96</v>
      </c>
    </row>
    <row r="98" s="5" customFormat="1" customHeight="1" spans="1:7">
      <c r="A98" s="25" t="s">
        <v>136</v>
      </c>
      <c r="B98" s="15" t="s">
        <v>226</v>
      </c>
      <c r="C98" s="16" t="s">
        <v>227</v>
      </c>
      <c r="D98" s="41">
        <v>55</v>
      </c>
      <c r="E98" s="41">
        <v>37</v>
      </c>
      <c r="F98" s="32">
        <v>92</v>
      </c>
      <c r="G98" s="15">
        <v>97</v>
      </c>
    </row>
    <row r="99" s="5" customFormat="1" customHeight="1" spans="1:7">
      <c r="A99" s="15" t="s">
        <v>228</v>
      </c>
      <c r="B99" s="15" t="s">
        <v>229</v>
      </c>
      <c r="C99" s="16" t="s">
        <v>230</v>
      </c>
      <c r="D99" s="27">
        <v>50</v>
      </c>
      <c r="E99" s="27">
        <v>42</v>
      </c>
      <c r="F99" s="27">
        <v>92</v>
      </c>
      <c r="G99" s="15">
        <v>98</v>
      </c>
    </row>
    <row r="100" s="5" customFormat="1" customHeight="1" spans="1:7">
      <c r="A100" s="15" t="s">
        <v>35</v>
      </c>
      <c r="B100" s="15" t="s">
        <v>137</v>
      </c>
      <c r="C100" s="16" t="s">
        <v>231</v>
      </c>
      <c r="D100" s="27">
        <v>40</v>
      </c>
      <c r="E100" s="27">
        <v>52</v>
      </c>
      <c r="F100" s="27">
        <v>92</v>
      </c>
      <c r="G100" s="15">
        <v>99</v>
      </c>
    </row>
    <row r="101" s="5" customFormat="1" customHeight="1" spans="1:7">
      <c r="A101" s="25" t="s">
        <v>213</v>
      </c>
      <c r="B101" s="15" t="s">
        <v>232</v>
      </c>
      <c r="C101" s="16" t="s">
        <v>215</v>
      </c>
      <c r="D101" s="27">
        <v>43.1</v>
      </c>
      <c r="E101" s="27">
        <v>48</v>
      </c>
      <c r="F101" s="27">
        <f>SUM(D101:E101)</f>
        <v>91.1</v>
      </c>
      <c r="G101" s="15">
        <v>100</v>
      </c>
    </row>
    <row r="102" s="5" customFormat="1" customHeight="1" spans="1:7">
      <c r="A102" s="25" t="s">
        <v>213</v>
      </c>
      <c r="B102" s="15" t="s">
        <v>233</v>
      </c>
      <c r="C102" s="16" t="s">
        <v>215</v>
      </c>
      <c r="D102" s="27">
        <v>56</v>
      </c>
      <c r="E102" s="27">
        <v>35</v>
      </c>
      <c r="F102" s="27">
        <f>SUM(D102:E102)</f>
        <v>91</v>
      </c>
      <c r="G102" s="15">
        <v>101</v>
      </c>
    </row>
    <row r="103" s="5" customFormat="1" customHeight="1" spans="1:7">
      <c r="A103" s="15" t="s">
        <v>219</v>
      </c>
      <c r="B103" s="15" t="s">
        <v>14</v>
      </c>
      <c r="C103" s="16" t="s">
        <v>234</v>
      </c>
      <c r="D103" s="15">
        <v>42</v>
      </c>
      <c r="E103" s="15">
        <v>48</v>
      </c>
      <c r="F103" s="15">
        <f>SUM(D103:E103)</f>
        <v>90</v>
      </c>
      <c r="G103" s="15">
        <v>102</v>
      </c>
    </row>
    <row r="104" s="5" customFormat="1" customHeight="1" spans="1:7">
      <c r="A104" s="15" t="s">
        <v>219</v>
      </c>
      <c r="B104" s="15" t="s">
        <v>235</v>
      </c>
      <c r="C104" s="16" t="s">
        <v>236</v>
      </c>
      <c r="D104" s="15">
        <v>42</v>
      </c>
      <c r="E104" s="15">
        <v>48</v>
      </c>
      <c r="F104" s="15">
        <f>SUM(D104:E104)</f>
        <v>90</v>
      </c>
      <c r="G104" s="15">
        <v>103</v>
      </c>
    </row>
    <row r="105" s="5" customFormat="1" customHeight="1" spans="1:7">
      <c r="A105" s="25" t="s">
        <v>213</v>
      </c>
      <c r="B105" s="15" t="s">
        <v>137</v>
      </c>
      <c r="C105" s="16" t="s">
        <v>215</v>
      </c>
      <c r="D105" s="27">
        <v>43.3</v>
      </c>
      <c r="E105" s="27">
        <v>46</v>
      </c>
      <c r="F105" s="27">
        <f>SUM(D105:E105)</f>
        <v>89.3</v>
      </c>
      <c r="G105" s="15">
        <v>104</v>
      </c>
    </row>
    <row r="106" s="5" customFormat="1" customHeight="1" spans="1:7">
      <c r="A106" s="25" t="s">
        <v>216</v>
      </c>
      <c r="B106" s="15" t="s">
        <v>237</v>
      </c>
      <c r="C106" s="16" t="s">
        <v>238</v>
      </c>
      <c r="D106" s="27">
        <v>48</v>
      </c>
      <c r="E106" s="27">
        <v>41</v>
      </c>
      <c r="F106" s="27">
        <v>89</v>
      </c>
      <c r="G106" s="15">
        <v>105</v>
      </c>
    </row>
    <row r="107" s="5" customFormat="1" customHeight="1" spans="1:7">
      <c r="A107" s="15" t="s">
        <v>71</v>
      </c>
      <c r="B107" s="15" t="s">
        <v>239</v>
      </c>
      <c r="C107" s="16" t="s">
        <v>240</v>
      </c>
      <c r="D107" s="45">
        <v>45.5</v>
      </c>
      <c r="E107" s="45">
        <v>43</v>
      </c>
      <c r="F107" s="27">
        <f>SUM(D107:E107)</f>
        <v>88.5</v>
      </c>
      <c r="G107" s="15">
        <v>106</v>
      </c>
    </row>
    <row r="108" s="5" customFormat="1" customHeight="1" spans="1:7">
      <c r="A108" s="15" t="s">
        <v>54</v>
      </c>
      <c r="B108" s="15" t="s">
        <v>241</v>
      </c>
      <c r="C108" s="16" t="s">
        <v>242</v>
      </c>
      <c r="D108" s="33">
        <v>48.2</v>
      </c>
      <c r="E108" s="34">
        <v>40</v>
      </c>
      <c r="F108" s="34">
        <v>88.2</v>
      </c>
      <c r="G108" s="15">
        <v>107</v>
      </c>
    </row>
    <row r="109" s="5" customFormat="1" customHeight="1" spans="1:7">
      <c r="A109" s="15" t="s">
        <v>74</v>
      </c>
      <c r="B109" s="15" t="s">
        <v>243</v>
      </c>
      <c r="C109" s="16" t="s">
        <v>244</v>
      </c>
      <c r="D109" s="15">
        <v>37</v>
      </c>
      <c r="E109" s="15">
        <v>51</v>
      </c>
      <c r="F109" s="15">
        <v>88</v>
      </c>
      <c r="G109" s="15">
        <v>108</v>
      </c>
    </row>
    <row r="110" s="5" customFormat="1" customHeight="1" spans="1:7">
      <c r="A110" s="25" t="s">
        <v>213</v>
      </c>
      <c r="B110" s="15" t="s">
        <v>245</v>
      </c>
      <c r="C110" s="16" t="s">
        <v>215</v>
      </c>
      <c r="D110" s="27">
        <v>40.8</v>
      </c>
      <c r="E110" s="27">
        <v>47</v>
      </c>
      <c r="F110" s="27">
        <f>SUM(D110:E110)</f>
        <v>87.8</v>
      </c>
      <c r="G110" s="15">
        <v>109</v>
      </c>
    </row>
    <row r="111" s="5" customFormat="1" customHeight="1" spans="1:7">
      <c r="A111" s="15" t="s">
        <v>133</v>
      </c>
      <c r="B111" s="15" t="s">
        <v>246</v>
      </c>
      <c r="C111" s="16" t="s">
        <v>247</v>
      </c>
      <c r="D111" s="27">
        <v>39</v>
      </c>
      <c r="E111" s="27">
        <v>48</v>
      </c>
      <c r="F111" s="27">
        <f>D111+E111</f>
        <v>87</v>
      </c>
      <c r="G111" s="15">
        <v>110</v>
      </c>
    </row>
    <row r="112" s="5" customFormat="1" customHeight="1" spans="1:7">
      <c r="A112" s="15" t="s">
        <v>248</v>
      </c>
      <c r="B112" s="15" t="s">
        <v>249</v>
      </c>
      <c r="C112" s="16" t="s">
        <v>250</v>
      </c>
      <c r="D112" s="33">
        <v>34.2</v>
      </c>
      <c r="E112" s="34">
        <v>51</v>
      </c>
      <c r="F112" s="27">
        <f>SUM(D112:E112)</f>
        <v>85.2</v>
      </c>
      <c r="G112" s="15">
        <v>111</v>
      </c>
    </row>
    <row r="113" s="5" customFormat="1" customHeight="1" spans="1:7">
      <c r="A113" s="15" t="s">
        <v>54</v>
      </c>
      <c r="B113" s="15" t="s">
        <v>171</v>
      </c>
      <c r="C113" s="16" t="s">
        <v>251</v>
      </c>
      <c r="D113" s="33">
        <v>42.6</v>
      </c>
      <c r="E113" s="34">
        <v>42</v>
      </c>
      <c r="F113" s="34">
        <v>84.6</v>
      </c>
      <c r="G113" s="15">
        <v>112</v>
      </c>
    </row>
    <row r="114" s="5" customFormat="1" customHeight="1" spans="1:7">
      <c r="A114" s="15" t="s">
        <v>228</v>
      </c>
      <c r="B114" s="15" t="s">
        <v>252</v>
      </c>
      <c r="C114" s="16" t="s">
        <v>253</v>
      </c>
      <c r="D114" s="27">
        <v>48</v>
      </c>
      <c r="E114" s="27">
        <v>36</v>
      </c>
      <c r="F114" s="27">
        <v>84</v>
      </c>
      <c r="G114" s="15">
        <v>113</v>
      </c>
    </row>
    <row r="115" s="5" customFormat="1" customHeight="1" spans="1:7">
      <c r="A115" s="25" t="s">
        <v>216</v>
      </c>
      <c r="B115" s="15" t="s">
        <v>254</v>
      </c>
      <c r="C115" s="16" t="s">
        <v>255</v>
      </c>
      <c r="D115" s="27">
        <v>44</v>
      </c>
      <c r="E115" s="27">
        <v>40</v>
      </c>
      <c r="F115" s="27">
        <v>84</v>
      </c>
      <c r="G115" s="15">
        <v>114</v>
      </c>
    </row>
    <row r="116" s="5" customFormat="1" customHeight="1" spans="1:7">
      <c r="A116" s="15" t="s">
        <v>248</v>
      </c>
      <c r="B116" s="46" t="s">
        <v>256</v>
      </c>
      <c r="C116" s="16" t="s">
        <v>257</v>
      </c>
      <c r="D116" s="33">
        <v>36</v>
      </c>
      <c r="E116" s="34">
        <v>48</v>
      </c>
      <c r="F116" s="27">
        <f>SUM(D116:E116)</f>
        <v>84</v>
      </c>
      <c r="G116" s="15">
        <v>115</v>
      </c>
    </row>
    <row r="117" s="5" customFormat="1" customHeight="1" spans="1:7">
      <c r="A117" s="15" t="s">
        <v>133</v>
      </c>
      <c r="B117" s="15" t="s">
        <v>258</v>
      </c>
      <c r="C117" s="16" t="s">
        <v>259</v>
      </c>
      <c r="D117" s="27">
        <v>33</v>
      </c>
      <c r="E117" s="27">
        <v>50</v>
      </c>
      <c r="F117" s="27">
        <f>D117+E117</f>
        <v>83</v>
      </c>
      <c r="G117" s="15">
        <v>116</v>
      </c>
    </row>
    <row r="118" s="5" customFormat="1" customHeight="1" spans="1:7">
      <c r="A118" s="15" t="s">
        <v>43</v>
      </c>
      <c r="B118" s="15" t="s">
        <v>260</v>
      </c>
      <c r="C118" s="16" t="s">
        <v>261</v>
      </c>
      <c r="D118" s="27">
        <v>45.7</v>
      </c>
      <c r="E118" s="27">
        <v>37</v>
      </c>
      <c r="F118" s="27">
        <v>82.7</v>
      </c>
      <c r="G118" s="15">
        <v>117</v>
      </c>
    </row>
    <row r="119" s="5" customFormat="1" customHeight="1" spans="1:7">
      <c r="A119" s="15" t="s">
        <v>219</v>
      </c>
      <c r="B119" s="15" t="s">
        <v>262</v>
      </c>
      <c r="C119" s="16" t="s">
        <v>263</v>
      </c>
      <c r="D119" s="15">
        <v>52</v>
      </c>
      <c r="E119" s="15">
        <v>30</v>
      </c>
      <c r="F119" s="15">
        <f>SUM(D119:E119)</f>
        <v>82</v>
      </c>
      <c r="G119" s="15">
        <v>118</v>
      </c>
    </row>
    <row r="120" s="5" customFormat="1" customHeight="1" spans="1:7">
      <c r="A120" s="15" t="s">
        <v>248</v>
      </c>
      <c r="B120" s="15" t="s">
        <v>264</v>
      </c>
      <c r="C120" s="16" t="s">
        <v>265</v>
      </c>
      <c r="D120" s="33">
        <v>37</v>
      </c>
      <c r="E120" s="34">
        <v>45</v>
      </c>
      <c r="F120" s="27">
        <f>SUM(D120:E120)</f>
        <v>82</v>
      </c>
      <c r="G120" s="15">
        <v>119</v>
      </c>
    </row>
    <row r="121" s="5" customFormat="1" customHeight="1" spans="1:7">
      <c r="A121" s="15" t="s">
        <v>133</v>
      </c>
      <c r="B121" s="15" t="s">
        <v>266</v>
      </c>
      <c r="C121" s="16" t="s">
        <v>267</v>
      </c>
      <c r="D121" s="27">
        <v>37</v>
      </c>
      <c r="E121" s="27">
        <v>45</v>
      </c>
      <c r="F121" s="27">
        <f>D121+E121</f>
        <v>82</v>
      </c>
      <c r="G121" s="15">
        <v>120</v>
      </c>
    </row>
    <row r="122" s="5" customFormat="1" customHeight="1" spans="1:7">
      <c r="A122" s="15" t="s">
        <v>43</v>
      </c>
      <c r="B122" s="15" t="s">
        <v>268</v>
      </c>
      <c r="C122" s="16" t="s">
        <v>269</v>
      </c>
      <c r="D122" s="33">
        <v>53.3</v>
      </c>
      <c r="E122" s="33">
        <v>28</v>
      </c>
      <c r="F122" s="33">
        <f>SUM(D122:E122)</f>
        <v>81.3</v>
      </c>
      <c r="G122" s="15">
        <v>121</v>
      </c>
    </row>
    <row r="123" s="5" customFormat="1" customHeight="1" spans="1:7">
      <c r="A123" s="15" t="s">
        <v>74</v>
      </c>
      <c r="B123" s="15" t="s">
        <v>270</v>
      </c>
      <c r="C123" s="16" t="s">
        <v>271</v>
      </c>
      <c r="D123" s="15">
        <v>45.2</v>
      </c>
      <c r="E123" s="15">
        <v>36</v>
      </c>
      <c r="F123" s="15">
        <v>81.2</v>
      </c>
      <c r="G123" s="15">
        <v>122</v>
      </c>
    </row>
    <row r="124" s="5" customFormat="1" customHeight="1" spans="1:7">
      <c r="A124" s="15" t="s">
        <v>13</v>
      </c>
      <c r="B124" s="15" t="s">
        <v>272</v>
      </c>
      <c r="C124" s="16" t="s">
        <v>273</v>
      </c>
      <c r="D124" s="27">
        <v>35.5</v>
      </c>
      <c r="E124" s="33">
        <v>45</v>
      </c>
      <c r="F124" s="27">
        <f>SUM(D124:E124)</f>
        <v>80.5</v>
      </c>
      <c r="G124" s="15">
        <v>123</v>
      </c>
    </row>
    <row r="125" s="2" customFormat="1" customHeight="1" spans="1:7">
      <c r="A125" s="15" t="s">
        <v>219</v>
      </c>
      <c r="B125" s="15" t="s">
        <v>171</v>
      </c>
      <c r="C125" s="16" t="s">
        <v>274</v>
      </c>
      <c r="D125" s="15">
        <v>60</v>
      </c>
      <c r="E125" s="15">
        <v>20</v>
      </c>
      <c r="F125" s="15">
        <f>SUM(D125:E125)</f>
        <v>80</v>
      </c>
      <c r="G125" s="15">
        <v>124</v>
      </c>
    </row>
    <row r="126" s="2" customFormat="1" customHeight="1" spans="1:7">
      <c r="A126" s="15" t="s">
        <v>228</v>
      </c>
      <c r="B126" s="15" t="s">
        <v>275</v>
      </c>
      <c r="C126" s="16" t="s">
        <v>276</v>
      </c>
      <c r="D126" s="27">
        <v>43</v>
      </c>
      <c r="E126" s="27">
        <v>37</v>
      </c>
      <c r="F126" s="27">
        <v>80</v>
      </c>
      <c r="G126" s="15">
        <v>125</v>
      </c>
    </row>
    <row r="127" s="2" customFormat="1" customHeight="1" spans="1:7">
      <c r="A127" s="25" t="s">
        <v>216</v>
      </c>
      <c r="B127" s="15" t="s">
        <v>277</v>
      </c>
      <c r="C127" s="16" t="s">
        <v>278</v>
      </c>
      <c r="D127" s="32">
        <v>40.5</v>
      </c>
      <c r="E127" s="32">
        <v>38</v>
      </c>
      <c r="F127" s="32">
        <v>78.5</v>
      </c>
      <c r="G127" s="15">
        <v>126</v>
      </c>
    </row>
    <row r="128" s="2" customFormat="1" customHeight="1" spans="1:7">
      <c r="A128" s="25" t="s">
        <v>136</v>
      </c>
      <c r="B128" s="15" t="s">
        <v>279</v>
      </c>
      <c r="C128" s="16" t="s">
        <v>280</v>
      </c>
      <c r="D128" s="41">
        <v>42</v>
      </c>
      <c r="E128" s="41">
        <v>36</v>
      </c>
      <c r="F128" s="32">
        <v>78</v>
      </c>
      <c r="G128" s="15">
        <v>127</v>
      </c>
    </row>
    <row r="129" s="2" customFormat="1" customHeight="1" spans="1:7">
      <c r="A129" s="15" t="s">
        <v>248</v>
      </c>
      <c r="B129" s="15" t="s">
        <v>279</v>
      </c>
      <c r="C129" s="16" t="s">
        <v>281</v>
      </c>
      <c r="D129" s="33">
        <v>38</v>
      </c>
      <c r="E129" s="34">
        <v>40</v>
      </c>
      <c r="F129" s="34">
        <f>SUM(D129:E129)</f>
        <v>78</v>
      </c>
      <c r="G129" s="15">
        <v>128</v>
      </c>
    </row>
    <row r="130" s="2" customFormat="1" customHeight="1" spans="1:7">
      <c r="A130" s="15" t="s">
        <v>35</v>
      </c>
      <c r="B130" s="15" t="s">
        <v>119</v>
      </c>
      <c r="C130" s="16" t="s">
        <v>282</v>
      </c>
      <c r="D130" s="27">
        <v>56</v>
      </c>
      <c r="E130" s="27">
        <v>21</v>
      </c>
      <c r="F130" s="27">
        <v>77</v>
      </c>
      <c r="G130" s="15">
        <v>129</v>
      </c>
    </row>
    <row r="131" s="2" customFormat="1" customHeight="1" spans="1:7">
      <c r="A131" s="22" t="s">
        <v>7</v>
      </c>
      <c r="B131" s="20" t="s">
        <v>283</v>
      </c>
      <c r="C131" s="47" t="s">
        <v>284</v>
      </c>
      <c r="D131" s="18">
        <v>29.2</v>
      </c>
      <c r="E131" s="18">
        <v>45</v>
      </c>
      <c r="F131" s="18">
        <v>74.2</v>
      </c>
      <c r="G131" s="15">
        <v>130</v>
      </c>
    </row>
    <row r="132" s="2" customFormat="1" customHeight="1" spans="1:7">
      <c r="A132" s="22" t="s">
        <v>248</v>
      </c>
      <c r="B132" s="20" t="s">
        <v>285</v>
      </c>
      <c r="C132" s="47" t="s">
        <v>286</v>
      </c>
      <c r="D132" s="24">
        <v>26.8</v>
      </c>
      <c r="E132" s="48">
        <v>46</v>
      </c>
      <c r="F132" s="18">
        <f>SUM(D132:E132)</f>
        <v>72.8</v>
      </c>
      <c r="G132" s="15">
        <v>131</v>
      </c>
    </row>
    <row r="133" s="6" customFormat="1" customHeight="1" spans="1:7">
      <c r="A133" s="25" t="s">
        <v>216</v>
      </c>
      <c r="B133" s="15" t="s">
        <v>287</v>
      </c>
      <c r="C133" s="16" t="s">
        <v>288</v>
      </c>
      <c r="D133" s="27">
        <v>35</v>
      </c>
      <c r="E133" s="27">
        <v>37</v>
      </c>
      <c r="F133" s="27">
        <v>72</v>
      </c>
      <c r="G133" s="15">
        <v>132</v>
      </c>
    </row>
    <row r="134" s="6" customFormat="1" customHeight="1" spans="1:7">
      <c r="A134" s="15" t="s">
        <v>248</v>
      </c>
      <c r="B134" s="15" t="s">
        <v>289</v>
      </c>
      <c r="C134" s="16" t="s">
        <v>290</v>
      </c>
      <c r="D134" s="33">
        <v>38.8</v>
      </c>
      <c r="E134" s="27">
        <v>33</v>
      </c>
      <c r="F134" s="27">
        <f>SUM(D134:E134)</f>
        <v>71.8</v>
      </c>
      <c r="G134" s="15">
        <v>133</v>
      </c>
    </row>
    <row r="135" s="6" customFormat="1" customHeight="1" spans="1:7">
      <c r="A135" s="15" t="s">
        <v>248</v>
      </c>
      <c r="B135" s="15" t="s">
        <v>291</v>
      </c>
      <c r="C135" s="16" t="s">
        <v>292</v>
      </c>
      <c r="D135" s="33">
        <v>24</v>
      </c>
      <c r="E135" s="27">
        <v>47</v>
      </c>
      <c r="F135" s="27">
        <f>SUM(D135:E135)</f>
        <v>71</v>
      </c>
      <c r="G135" s="15">
        <v>134</v>
      </c>
    </row>
    <row r="136" s="6" customFormat="1" customHeight="1" spans="1:7">
      <c r="A136" s="25" t="s">
        <v>216</v>
      </c>
      <c r="B136" s="15" t="s">
        <v>293</v>
      </c>
      <c r="C136" s="16" t="s">
        <v>294</v>
      </c>
      <c r="D136" s="32">
        <v>33.5</v>
      </c>
      <c r="E136" s="32">
        <v>34</v>
      </c>
      <c r="F136" s="32">
        <v>67.5</v>
      </c>
      <c r="G136" s="15">
        <v>135</v>
      </c>
    </row>
    <row r="137" s="6" customFormat="1" customHeight="1" spans="1:7">
      <c r="A137" s="15" t="s">
        <v>24</v>
      </c>
      <c r="B137" s="15" t="s">
        <v>295</v>
      </c>
      <c r="C137" s="16" t="s">
        <v>186</v>
      </c>
      <c r="D137" s="27">
        <v>67</v>
      </c>
      <c r="E137" s="27">
        <v>0</v>
      </c>
      <c r="F137" s="27">
        <v>67</v>
      </c>
      <c r="G137" s="15">
        <v>136</v>
      </c>
    </row>
    <row r="138" s="6" customFormat="1" customHeight="1" spans="1:7">
      <c r="A138" s="25" t="s">
        <v>61</v>
      </c>
      <c r="B138" s="15" t="s">
        <v>134</v>
      </c>
      <c r="C138" s="16" t="s">
        <v>296</v>
      </c>
      <c r="D138" s="32">
        <v>67</v>
      </c>
      <c r="E138" s="32">
        <v>0</v>
      </c>
      <c r="F138" s="32">
        <v>67</v>
      </c>
      <c r="G138" s="15">
        <v>137</v>
      </c>
    </row>
    <row r="139" s="6" customFormat="1" customHeight="1" spans="1:7">
      <c r="A139" s="35" t="s">
        <v>79</v>
      </c>
      <c r="B139" s="15" t="s">
        <v>297</v>
      </c>
      <c r="C139" s="16" t="s">
        <v>298</v>
      </c>
      <c r="D139" s="37">
        <v>67</v>
      </c>
      <c r="E139" s="36">
        <v>0</v>
      </c>
      <c r="F139" s="38">
        <f>SUM(D139:E139)</f>
        <v>67</v>
      </c>
      <c r="G139" s="15">
        <v>138</v>
      </c>
    </row>
    <row r="140" s="6" customFormat="1" customHeight="1" spans="1:7">
      <c r="A140" s="25" t="s">
        <v>116</v>
      </c>
      <c r="B140" s="15" t="s">
        <v>299</v>
      </c>
      <c r="C140" s="16" t="s">
        <v>300</v>
      </c>
      <c r="D140" s="32">
        <v>66.9</v>
      </c>
      <c r="E140" s="32">
        <v>0</v>
      </c>
      <c r="F140" s="32">
        <v>66.9</v>
      </c>
      <c r="G140" s="15">
        <v>139</v>
      </c>
    </row>
    <row r="141" s="2" customFormat="1" customHeight="1" spans="1:7">
      <c r="A141" s="25" t="s">
        <v>61</v>
      </c>
      <c r="B141" s="15" t="s">
        <v>279</v>
      </c>
      <c r="C141" s="11" t="s">
        <v>301</v>
      </c>
      <c r="D141" s="49">
        <v>66</v>
      </c>
      <c r="E141" s="32">
        <v>0</v>
      </c>
      <c r="F141" s="32">
        <v>66</v>
      </c>
      <c r="G141" s="15">
        <v>140</v>
      </c>
    </row>
    <row r="142" s="2" customFormat="1" customHeight="1" spans="1:7">
      <c r="A142" s="25" t="s">
        <v>216</v>
      </c>
      <c r="B142" s="15" t="s">
        <v>302</v>
      </c>
      <c r="C142" s="16" t="s">
        <v>303</v>
      </c>
      <c r="D142" s="32">
        <v>30</v>
      </c>
      <c r="E142" s="32">
        <v>36</v>
      </c>
      <c r="F142" s="32">
        <v>66</v>
      </c>
      <c r="G142" s="15">
        <v>141</v>
      </c>
    </row>
    <row r="143" s="2" customFormat="1" customHeight="1" spans="1:7">
      <c r="A143" s="15" t="s">
        <v>54</v>
      </c>
      <c r="B143" s="15" t="s">
        <v>304</v>
      </c>
      <c r="C143" s="16" t="s">
        <v>305</v>
      </c>
      <c r="D143" s="33">
        <v>65.7</v>
      </c>
      <c r="E143" s="34">
        <v>0</v>
      </c>
      <c r="F143" s="27">
        <v>65.7</v>
      </c>
      <c r="G143" s="15">
        <v>142</v>
      </c>
    </row>
    <row r="144" s="2" customFormat="1" customHeight="1" spans="1:7">
      <c r="A144" s="15" t="s">
        <v>248</v>
      </c>
      <c r="B144" s="15" t="s">
        <v>181</v>
      </c>
      <c r="C144" s="16" t="s">
        <v>306</v>
      </c>
      <c r="D144" s="33">
        <v>26.2</v>
      </c>
      <c r="E144" s="34">
        <v>39</v>
      </c>
      <c r="F144" s="27">
        <f>SUM(D144:E144)</f>
        <v>65.2</v>
      </c>
      <c r="G144" s="15">
        <v>143</v>
      </c>
    </row>
    <row r="145" s="2" customFormat="1" customHeight="1" spans="1:7">
      <c r="A145" s="35" t="s">
        <v>79</v>
      </c>
      <c r="B145" s="15" t="s">
        <v>307</v>
      </c>
      <c r="C145" s="16" t="s">
        <v>308</v>
      </c>
      <c r="D145" s="37">
        <v>55</v>
      </c>
      <c r="E145" s="36">
        <v>10</v>
      </c>
      <c r="F145" s="38">
        <f>SUM(D145:E145)</f>
        <v>65</v>
      </c>
      <c r="G145" s="15">
        <v>144</v>
      </c>
    </row>
    <row r="146" s="2" customFormat="1" customHeight="1" spans="1:7">
      <c r="A146" s="35" t="s">
        <v>79</v>
      </c>
      <c r="B146" s="15" t="s">
        <v>309</v>
      </c>
      <c r="C146" s="16" t="s">
        <v>310</v>
      </c>
      <c r="D146" s="38">
        <v>64.5</v>
      </c>
      <c r="E146" s="36">
        <v>0</v>
      </c>
      <c r="F146" s="38">
        <f>SUM(D146:E146)</f>
        <v>64.5</v>
      </c>
      <c r="G146" s="15">
        <v>145</v>
      </c>
    </row>
    <row r="147" s="2" customFormat="1" customHeight="1" spans="1:7">
      <c r="A147" s="50" t="s">
        <v>7</v>
      </c>
      <c r="B147" s="15" t="s">
        <v>311</v>
      </c>
      <c r="C147" s="16" t="s">
        <v>312</v>
      </c>
      <c r="D147" s="51">
        <v>47.2</v>
      </c>
      <c r="E147" s="51">
        <v>15</v>
      </c>
      <c r="F147" s="51">
        <f>D147+E147</f>
        <v>62.2</v>
      </c>
      <c r="G147" s="15">
        <v>146</v>
      </c>
    </row>
    <row r="148" s="2" customFormat="1" customHeight="1" spans="1:7">
      <c r="A148" s="15" t="s">
        <v>24</v>
      </c>
      <c r="B148" s="15" t="s">
        <v>313</v>
      </c>
      <c r="C148" s="16" t="s">
        <v>314</v>
      </c>
      <c r="D148" s="27">
        <v>62</v>
      </c>
      <c r="E148" s="27">
        <v>0</v>
      </c>
      <c r="F148" s="27">
        <v>62</v>
      </c>
      <c r="G148" s="15">
        <v>147</v>
      </c>
    </row>
    <row r="149" s="2" customFormat="1" customHeight="1" spans="1:7">
      <c r="A149" s="25" t="s">
        <v>61</v>
      </c>
      <c r="B149" s="20" t="s">
        <v>315</v>
      </c>
      <c r="C149" s="47" t="s">
        <v>316</v>
      </c>
      <c r="D149" s="52">
        <v>62</v>
      </c>
      <c r="E149" s="52">
        <v>0</v>
      </c>
      <c r="F149" s="52">
        <v>62</v>
      </c>
      <c r="G149" s="15">
        <v>148</v>
      </c>
    </row>
    <row r="150" s="2" customFormat="1" customHeight="1" spans="1:7">
      <c r="A150" s="15" t="s">
        <v>228</v>
      </c>
      <c r="B150" s="20" t="s">
        <v>317</v>
      </c>
      <c r="C150" s="47" t="s">
        <v>318</v>
      </c>
      <c r="D150" s="18">
        <v>38</v>
      </c>
      <c r="E150" s="18">
        <v>24</v>
      </c>
      <c r="F150" s="18">
        <v>62</v>
      </c>
      <c r="G150" s="15">
        <v>149</v>
      </c>
    </row>
    <row r="151" s="2" customFormat="1" customHeight="1" spans="1:7">
      <c r="A151" s="15" t="s">
        <v>32</v>
      </c>
      <c r="B151" s="15" t="s">
        <v>319</v>
      </c>
      <c r="C151" s="16" t="s">
        <v>320</v>
      </c>
      <c r="D151" s="27">
        <v>61.4</v>
      </c>
      <c r="E151" s="27">
        <v>0</v>
      </c>
      <c r="F151" s="27">
        <f>SUM(D151:E151)</f>
        <v>61.4</v>
      </c>
      <c r="G151" s="15">
        <v>150</v>
      </c>
    </row>
    <row r="152" s="2" customFormat="1" customHeight="1" spans="1:7">
      <c r="A152" s="15" t="s">
        <v>208</v>
      </c>
      <c r="B152" s="15" t="s">
        <v>321</v>
      </c>
      <c r="C152" s="16" t="s">
        <v>322</v>
      </c>
      <c r="D152" s="27">
        <v>61.1</v>
      </c>
      <c r="E152" s="27">
        <v>0</v>
      </c>
      <c r="F152" s="27">
        <v>61.1</v>
      </c>
      <c r="G152" s="15">
        <v>151</v>
      </c>
    </row>
    <row r="153" s="2" customFormat="1" customHeight="1" spans="1:7">
      <c r="A153" s="15" t="s">
        <v>35</v>
      </c>
      <c r="B153" s="15" t="s">
        <v>323</v>
      </c>
      <c r="C153" s="16" t="s">
        <v>324</v>
      </c>
      <c r="D153" s="27">
        <v>25</v>
      </c>
      <c r="E153" s="27">
        <v>36</v>
      </c>
      <c r="F153" s="27">
        <v>61</v>
      </c>
      <c r="G153" s="15">
        <v>152</v>
      </c>
    </row>
    <row r="154" s="2" customFormat="1" customHeight="1" spans="1:7">
      <c r="A154" s="15" t="s">
        <v>18</v>
      </c>
      <c r="B154" s="15" t="s">
        <v>325</v>
      </c>
      <c r="C154" s="16" t="s">
        <v>326</v>
      </c>
      <c r="D154" s="27">
        <v>60.7</v>
      </c>
      <c r="E154" s="27">
        <v>0</v>
      </c>
      <c r="F154" s="27">
        <v>60.7</v>
      </c>
      <c r="G154" s="15">
        <v>153</v>
      </c>
    </row>
    <row r="155" s="2" customFormat="1" customHeight="1" spans="1:7">
      <c r="A155" s="50" t="s">
        <v>43</v>
      </c>
      <c r="B155" s="15" t="s">
        <v>327</v>
      </c>
      <c r="C155" s="16" t="s">
        <v>328</v>
      </c>
      <c r="D155" s="53">
        <v>50.5</v>
      </c>
      <c r="E155" s="53">
        <v>10</v>
      </c>
      <c r="F155" s="51">
        <v>60.5</v>
      </c>
      <c r="G155" s="15">
        <v>154</v>
      </c>
    </row>
    <row r="156" s="2" customFormat="1" customHeight="1" spans="1:7">
      <c r="A156" s="25" t="s">
        <v>116</v>
      </c>
      <c r="B156" s="15" t="s">
        <v>329</v>
      </c>
      <c r="C156" s="16" t="s">
        <v>330</v>
      </c>
      <c r="D156" s="32">
        <v>60.4</v>
      </c>
      <c r="E156" s="32">
        <v>0</v>
      </c>
      <c r="F156" s="32">
        <v>60.4</v>
      </c>
      <c r="G156" s="15">
        <v>155</v>
      </c>
    </row>
    <row r="157" s="4" customFormat="1" customHeight="1" spans="1:7">
      <c r="A157" s="25" t="s">
        <v>136</v>
      </c>
      <c r="B157" s="15" t="s">
        <v>52</v>
      </c>
      <c r="C157" s="16" t="s">
        <v>331</v>
      </c>
      <c r="D157" s="41">
        <v>60</v>
      </c>
      <c r="E157" s="41">
        <v>0</v>
      </c>
      <c r="F157" s="41">
        <v>60</v>
      </c>
      <c r="G157" s="15">
        <v>156</v>
      </c>
    </row>
    <row r="158" s="4" customFormat="1" customHeight="1" spans="1:7">
      <c r="A158" s="15" t="s">
        <v>7</v>
      </c>
      <c r="B158" s="15" t="s">
        <v>332</v>
      </c>
      <c r="C158" s="16" t="s">
        <v>333</v>
      </c>
      <c r="D158" s="27">
        <v>59.7</v>
      </c>
      <c r="E158" s="27">
        <v>0</v>
      </c>
      <c r="F158" s="27">
        <v>59.7</v>
      </c>
      <c r="G158" s="15">
        <v>157</v>
      </c>
    </row>
    <row r="159" s="4" customFormat="1" customHeight="1" spans="1:9">
      <c r="A159" s="25" t="s">
        <v>61</v>
      </c>
      <c r="B159" s="15" t="s">
        <v>334</v>
      </c>
      <c r="C159" s="16" t="s">
        <v>335</v>
      </c>
      <c r="D159" s="32">
        <v>59</v>
      </c>
      <c r="E159" s="32">
        <v>0</v>
      </c>
      <c r="F159" s="32">
        <v>59</v>
      </c>
      <c r="G159" s="15">
        <v>158</v>
      </c>
      <c r="H159" s="54"/>
      <c r="I159" s="54"/>
    </row>
    <row r="160" s="4" customFormat="1" customHeight="1" spans="1:7">
      <c r="A160" s="15" t="s">
        <v>208</v>
      </c>
      <c r="B160" s="15" t="s">
        <v>336</v>
      </c>
      <c r="C160" s="16" t="s">
        <v>337</v>
      </c>
      <c r="D160" s="27">
        <v>58.8</v>
      </c>
      <c r="E160" s="27">
        <v>0</v>
      </c>
      <c r="F160" s="27">
        <v>58.8</v>
      </c>
      <c r="G160" s="15">
        <v>159</v>
      </c>
    </row>
    <row r="161" s="4" customFormat="1" customHeight="1" spans="1:7">
      <c r="A161" s="50" t="s">
        <v>338</v>
      </c>
      <c r="B161" s="15" t="s">
        <v>339</v>
      </c>
      <c r="C161" s="16" t="s">
        <v>340</v>
      </c>
      <c r="D161" s="51">
        <v>35.8</v>
      </c>
      <c r="E161" s="51">
        <v>23</v>
      </c>
      <c r="F161" s="51">
        <f>D161+E161</f>
        <v>58.8</v>
      </c>
      <c r="G161" s="15">
        <v>160</v>
      </c>
    </row>
    <row r="162" s="7" customFormat="1" customHeight="1" spans="1:7">
      <c r="A162" s="25" t="s">
        <v>341</v>
      </c>
      <c r="B162" s="15" t="s">
        <v>342</v>
      </c>
      <c r="C162" s="16" t="s">
        <v>343</v>
      </c>
      <c r="D162" s="32">
        <v>58.5</v>
      </c>
      <c r="E162" s="32">
        <v>0</v>
      </c>
      <c r="F162" s="32">
        <v>58.5</v>
      </c>
      <c r="G162" s="15">
        <v>161</v>
      </c>
    </row>
    <row r="163" s="7" customFormat="1" customHeight="1" spans="1:7">
      <c r="A163" s="50" t="s">
        <v>100</v>
      </c>
      <c r="B163" s="15" t="s">
        <v>344</v>
      </c>
      <c r="C163" s="16" t="s">
        <v>345</v>
      </c>
      <c r="D163" s="51">
        <v>43.2</v>
      </c>
      <c r="E163" s="51">
        <v>15</v>
      </c>
      <c r="F163" s="51">
        <v>58.2</v>
      </c>
      <c r="G163" s="15">
        <v>162</v>
      </c>
    </row>
    <row r="164" s="7" customFormat="1" customHeight="1" spans="1:7">
      <c r="A164" s="50" t="s">
        <v>100</v>
      </c>
      <c r="B164" s="15" t="s">
        <v>329</v>
      </c>
      <c r="C164" s="16" t="s">
        <v>346</v>
      </c>
      <c r="D164" s="51">
        <v>43.1</v>
      </c>
      <c r="E164" s="51">
        <v>15</v>
      </c>
      <c r="F164" s="51">
        <v>58.1</v>
      </c>
      <c r="G164" s="15">
        <v>163</v>
      </c>
    </row>
    <row r="165" s="7" customFormat="1" customHeight="1" spans="1:7">
      <c r="A165" s="15" t="s">
        <v>10</v>
      </c>
      <c r="B165" s="15" t="s">
        <v>347</v>
      </c>
      <c r="C165" s="16" t="s">
        <v>348</v>
      </c>
      <c r="D165" s="15">
        <v>58</v>
      </c>
      <c r="E165" s="15">
        <v>0</v>
      </c>
      <c r="F165" s="15">
        <f>SUM(D165:E165)</f>
        <v>58</v>
      </c>
      <c r="G165" s="15">
        <v>164</v>
      </c>
    </row>
    <row r="166" s="7" customFormat="1" customHeight="1" spans="1:7">
      <c r="A166" s="50" t="s">
        <v>338</v>
      </c>
      <c r="B166" s="15" t="s">
        <v>264</v>
      </c>
      <c r="C166" s="16" t="s">
        <v>349</v>
      </c>
      <c r="D166" s="51">
        <v>39.6</v>
      </c>
      <c r="E166" s="51">
        <v>18</v>
      </c>
      <c r="F166" s="51">
        <f>D166+E166</f>
        <v>57.6</v>
      </c>
      <c r="G166" s="15">
        <v>165</v>
      </c>
    </row>
    <row r="167" s="7" customFormat="1" customHeight="1" spans="1:7">
      <c r="A167" s="15" t="s">
        <v>35</v>
      </c>
      <c r="B167" s="15" t="s">
        <v>350</v>
      </c>
      <c r="C167" s="16" t="s">
        <v>351</v>
      </c>
      <c r="D167" s="27">
        <v>57</v>
      </c>
      <c r="E167" s="27">
        <v>0</v>
      </c>
      <c r="F167" s="27">
        <v>57</v>
      </c>
      <c r="G167" s="15">
        <v>166</v>
      </c>
    </row>
    <row r="168" s="7" customFormat="1" customHeight="1" spans="1:7">
      <c r="A168" s="25" t="s">
        <v>136</v>
      </c>
      <c r="B168" s="15" t="s">
        <v>352</v>
      </c>
      <c r="C168" s="16" t="s">
        <v>353</v>
      </c>
      <c r="D168" s="41">
        <v>57</v>
      </c>
      <c r="E168" s="41">
        <v>0</v>
      </c>
      <c r="F168" s="41">
        <v>57</v>
      </c>
      <c r="G168" s="15">
        <v>167</v>
      </c>
    </row>
    <row r="169" s="7" customFormat="1" customHeight="1" spans="1:7">
      <c r="A169" s="25" t="s">
        <v>136</v>
      </c>
      <c r="B169" s="15" t="s">
        <v>354</v>
      </c>
      <c r="C169" s="16" t="s">
        <v>355</v>
      </c>
      <c r="D169" s="41">
        <v>57</v>
      </c>
      <c r="E169" s="41">
        <v>0</v>
      </c>
      <c r="F169" s="41">
        <v>57</v>
      </c>
      <c r="G169" s="15">
        <v>168</v>
      </c>
    </row>
    <row r="170" s="7" customFormat="1" customHeight="1" spans="1:7">
      <c r="A170" s="15" t="s">
        <v>208</v>
      </c>
      <c r="B170" s="15" t="s">
        <v>356</v>
      </c>
      <c r="C170" s="16" t="s">
        <v>357</v>
      </c>
      <c r="D170" s="27">
        <v>55.9</v>
      </c>
      <c r="E170" s="27">
        <v>0</v>
      </c>
      <c r="F170" s="27">
        <v>55.9</v>
      </c>
      <c r="G170" s="15">
        <v>169</v>
      </c>
    </row>
    <row r="171" s="7" customFormat="1" customHeight="1" spans="1:7">
      <c r="A171" s="15" t="s">
        <v>32</v>
      </c>
      <c r="B171" s="15" t="s">
        <v>358</v>
      </c>
      <c r="C171" s="16" t="s">
        <v>359</v>
      </c>
      <c r="D171" s="27">
        <v>55.5</v>
      </c>
      <c r="E171" s="27">
        <v>0</v>
      </c>
      <c r="F171" s="27">
        <f>SUM(D171:E171)</f>
        <v>55.5</v>
      </c>
      <c r="G171" s="15">
        <v>170</v>
      </c>
    </row>
    <row r="172" s="7" customFormat="1" customHeight="1" spans="1:7">
      <c r="A172" s="50" t="s">
        <v>100</v>
      </c>
      <c r="B172" s="15" t="s">
        <v>360</v>
      </c>
      <c r="C172" s="16" t="s">
        <v>361</v>
      </c>
      <c r="D172" s="51">
        <v>40.5</v>
      </c>
      <c r="E172" s="51">
        <v>15</v>
      </c>
      <c r="F172" s="51">
        <v>55.5</v>
      </c>
      <c r="G172" s="15">
        <v>171</v>
      </c>
    </row>
    <row r="173" s="7" customFormat="1" customHeight="1" spans="1:7">
      <c r="A173" s="25" t="s">
        <v>341</v>
      </c>
      <c r="B173" s="15" t="s">
        <v>362</v>
      </c>
      <c r="C173" s="16" t="s">
        <v>363</v>
      </c>
      <c r="D173" s="32">
        <v>55.3</v>
      </c>
      <c r="E173" s="32">
        <v>0</v>
      </c>
      <c r="F173" s="32">
        <v>55.3</v>
      </c>
      <c r="G173" s="15">
        <v>172</v>
      </c>
    </row>
    <row r="174" s="7" customFormat="1" customHeight="1" spans="1:7">
      <c r="A174" s="50" t="s">
        <v>100</v>
      </c>
      <c r="B174" s="15" t="s">
        <v>364</v>
      </c>
      <c r="C174" s="16" t="s">
        <v>365</v>
      </c>
      <c r="D174" s="51">
        <v>42.3</v>
      </c>
      <c r="E174" s="51">
        <v>13</v>
      </c>
      <c r="F174" s="51">
        <v>55.3</v>
      </c>
      <c r="G174" s="15">
        <v>173</v>
      </c>
    </row>
    <row r="175" s="7" customFormat="1" customHeight="1" spans="1:7">
      <c r="A175" s="50" t="s">
        <v>43</v>
      </c>
      <c r="B175" s="15" t="s">
        <v>366</v>
      </c>
      <c r="C175" s="16" t="s">
        <v>367</v>
      </c>
      <c r="D175" s="51">
        <v>40.2</v>
      </c>
      <c r="E175" s="51">
        <v>15</v>
      </c>
      <c r="F175" s="51">
        <v>55.2</v>
      </c>
      <c r="G175" s="15">
        <v>174</v>
      </c>
    </row>
    <row r="176" s="7" customFormat="1" customHeight="1" spans="1:7">
      <c r="A176" s="15" t="s">
        <v>24</v>
      </c>
      <c r="B176" s="15" t="s">
        <v>279</v>
      </c>
      <c r="C176" s="16" t="s">
        <v>368</v>
      </c>
      <c r="D176" s="27">
        <v>55</v>
      </c>
      <c r="E176" s="27">
        <v>0</v>
      </c>
      <c r="F176" s="27">
        <v>55</v>
      </c>
      <c r="G176" s="15">
        <v>175</v>
      </c>
    </row>
    <row r="177" s="7" customFormat="1" customHeight="1" spans="1:7">
      <c r="A177" s="15" t="s">
        <v>228</v>
      </c>
      <c r="B177" s="15" t="s">
        <v>369</v>
      </c>
      <c r="C177" s="16" t="s">
        <v>370</v>
      </c>
      <c r="D177" s="27">
        <v>55</v>
      </c>
      <c r="E177" s="27">
        <v>0</v>
      </c>
      <c r="F177" s="27">
        <v>55</v>
      </c>
      <c r="G177" s="15">
        <v>176</v>
      </c>
    </row>
    <row r="178" s="7" customFormat="1" customHeight="1" spans="1:7">
      <c r="A178" s="50" t="s">
        <v>7</v>
      </c>
      <c r="B178" s="15" t="s">
        <v>371</v>
      </c>
      <c r="C178" s="16" t="s">
        <v>372</v>
      </c>
      <c r="D178" s="51">
        <v>38</v>
      </c>
      <c r="E178" s="51">
        <v>17</v>
      </c>
      <c r="F178" s="51">
        <f>D178+E178</f>
        <v>55</v>
      </c>
      <c r="G178" s="15">
        <v>177</v>
      </c>
    </row>
    <row r="179" s="7" customFormat="1" customHeight="1" spans="1:7">
      <c r="A179" s="50" t="s">
        <v>74</v>
      </c>
      <c r="B179" s="15" t="s">
        <v>373</v>
      </c>
      <c r="C179" s="16" t="s">
        <v>374</v>
      </c>
      <c r="D179" s="51">
        <v>35</v>
      </c>
      <c r="E179" s="51">
        <v>20</v>
      </c>
      <c r="F179" s="51">
        <f>D179+E179</f>
        <v>55</v>
      </c>
      <c r="G179" s="15">
        <v>178</v>
      </c>
    </row>
    <row r="180" s="7" customFormat="1" customHeight="1" spans="1:7">
      <c r="A180" s="15" t="s">
        <v>248</v>
      </c>
      <c r="B180" s="15" t="s">
        <v>375</v>
      </c>
      <c r="C180" s="16" t="s">
        <v>376</v>
      </c>
      <c r="D180" s="27">
        <v>54.8</v>
      </c>
      <c r="E180" s="27">
        <v>0</v>
      </c>
      <c r="F180" s="27">
        <f>SUM(D180:E180)</f>
        <v>54.8</v>
      </c>
      <c r="G180" s="15">
        <v>179</v>
      </c>
    </row>
    <row r="181" s="7" customFormat="1" customHeight="1" spans="1:7">
      <c r="A181" s="50" t="s">
        <v>338</v>
      </c>
      <c r="B181" s="15" t="s">
        <v>377</v>
      </c>
      <c r="C181" s="16" t="s">
        <v>378</v>
      </c>
      <c r="D181" s="51">
        <v>33.5</v>
      </c>
      <c r="E181" s="51">
        <v>21</v>
      </c>
      <c r="F181" s="51">
        <f>D181+E181</f>
        <v>54.5</v>
      </c>
      <c r="G181" s="15">
        <v>180</v>
      </c>
    </row>
    <row r="182" s="7" customFormat="1" customHeight="1" spans="1:7">
      <c r="A182" s="50" t="s">
        <v>7</v>
      </c>
      <c r="B182" s="15" t="s">
        <v>379</v>
      </c>
      <c r="C182" s="16" t="s">
        <v>380</v>
      </c>
      <c r="D182" s="51">
        <v>33.5</v>
      </c>
      <c r="E182" s="51">
        <v>21</v>
      </c>
      <c r="F182" s="51">
        <f>D182+E182</f>
        <v>54.5</v>
      </c>
      <c r="G182" s="15">
        <v>181</v>
      </c>
    </row>
    <row r="183" s="7" customFormat="1" customHeight="1" spans="1:7">
      <c r="A183" s="50" t="s">
        <v>100</v>
      </c>
      <c r="B183" s="15" t="s">
        <v>381</v>
      </c>
      <c r="C183" s="16" t="s">
        <v>382</v>
      </c>
      <c r="D183" s="51">
        <v>42.2</v>
      </c>
      <c r="E183" s="51">
        <v>12</v>
      </c>
      <c r="F183" s="51">
        <v>54.2</v>
      </c>
      <c r="G183" s="15">
        <v>182</v>
      </c>
    </row>
    <row r="184" s="7" customFormat="1" customHeight="1" spans="1:7">
      <c r="A184" s="50" t="s">
        <v>7</v>
      </c>
      <c r="B184" s="15" t="s">
        <v>383</v>
      </c>
      <c r="C184" s="16" t="s">
        <v>384</v>
      </c>
      <c r="D184" s="51">
        <v>24</v>
      </c>
      <c r="E184" s="51">
        <v>30</v>
      </c>
      <c r="F184" s="51">
        <f>D184+E184</f>
        <v>54</v>
      </c>
      <c r="G184" s="15">
        <v>183</v>
      </c>
    </row>
    <row r="185" s="7" customFormat="1" customHeight="1" spans="1:256">
      <c r="A185" s="25" t="s">
        <v>27</v>
      </c>
      <c r="B185" s="15" t="s">
        <v>385</v>
      </c>
      <c r="C185" s="16" t="s">
        <v>386</v>
      </c>
      <c r="D185" s="28">
        <v>53.4</v>
      </c>
      <c r="E185" s="28">
        <v>0</v>
      </c>
      <c r="F185" s="28">
        <f>SUM(D185:E185)</f>
        <v>53.4</v>
      </c>
      <c r="G185" s="15">
        <v>184</v>
      </c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  <c r="DB185" s="15"/>
      <c r="DC185" s="15"/>
      <c r="DD185" s="15"/>
      <c r="DE185" s="15"/>
      <c r="DF185" s="15"/>
      <c r="DG185" s="15"/>
      <c r="DH185" s="15"/>
      <c r="DI185" s="15"/>
      <c r="DJ185" s="15"/>
      <c r="DK185" s="15"/>
      <c r="DL185" s="15"/>
      <c r="DM185" s="15"/>
      <c r="DN185" s="15"/>
      <c r="DO185" s="15"/>
      <c r="DP185" s="15"/>
      <c r="DQ185" s="15"/>
      <c r="DR185" s="15"/>
      <c r="DS185" s="15"/>
      <c r="DT185" s="15"/>
      <c r="DU185" s="15"/>
      <c r="DV185" s="15"/>
      <c r="DW185" s="15"/>
      <c r="DX185" s="15"/>
      <c r="DY185" s="15"/>
      <c r="DZ185" s="15"/>
      <c r="EA185" s="15"/>
      <c r="EB185" s="15"/>
      <c r="EC185" s="15"/>
      <c r="ED185" s="15"/>
      <c r="EE185" s="15"/>
      <c r="EF185" s="15"/>
      <c r="EG185" s="15"/>
      <c r="EH185" s="15"/>
      <c r="EI185" s="15"/>
      <c r="EJ185" s="15"/>
      <c r="EK185" s="15"/>
      <c r="EL185" s="15"/>
      <c r="EM185" s="15"/>
      <c r="EN185" s="15"/>
      <c r="EO185" s="15"/>
      <c r="EP185" s="15"/>
      <c r="EQ185" s="15"/>
      <c r="ER185" s="15"/>
      <c r="ES185" s="15"/>
      <c r="ET185" s="15"/>
      <c r="EU185" s="15"/>
      <c r="EV185" s="15"/>
      <c r="EW185" s="15"/>
      <c r="EX185" s="15"/>
      <c r="EY185" s="15"/>
      <c r="EZ185" s="15"/>
      <c r="FA185" s="15"/>
      <c r="FB185" s="15"/>
      <c r="FC185" s="15"/>
      <c r="FD185" s="15"/>
      <c r="FE185" s="15"/>
      <c r="FF185" s="15"/>
      <c r="FG185" s="15"/>
      <c r="FH185" s="15"/>
      <c r="FI185" s="15"/>
      <c r="FJ185" s="15"/>
      <c r="FK185" s="15"/>
      <c r="FL185" s="15"/>
      <c r="FM185" s="15"/>
      <c r="FN185" s="15"/>
      <c r="FO185" s="15"/>
      <c r="FP185" s="15"/>
      <c r="FQ185" s="15"/>
      <c r="FR185" s="15"/>
      <c r="FS185" s="15"/>
      <c r="FT185" s="15"/>
      <c r="FU185" s="15"/>
      <c r="FV185" s="15"/>
      <c r="FW185" s="15"/>
      <c r="FX185" s="15"/>
      <c r="FY185" s="15"/>
      <c r="FZ185" s="15"/>
      <c r="GA185" s="15"/>
      <c r="GB185" s="15"/>
      <c r="GC185" s="15"/>
      <c r="GD185" s="15"/>
      <c r="GE185" s="15"/>
      <c r="GF185" s="15"/>
      <c r="GG185" s="15"/>
      <c r="GH185" s="15"/>
      <c r="GI185" s="15"/>
      <c r="GJ185" s="15"/>
      <c r="GK185" s="15"/>
      <c r="GL185" s="15"/>
      <c r="GM185" s="15"/>
      <c r="GN185" s="15"/>
      <c r="GO185" s="15"/>
      <c r="GP185" s="15"/>
      <c r="GQ185" s="15"/>
      <c r="GR185" s="15"/>
      <c r="GS185" s="15"/>
      <c r="GT185" s="15"/>
      <c r="GU185" s="15"/>
      <c r="GV185" s="15"/>
      <c r="GW185" s="15"/>
      <c r="GX185" s="15"/>
      <c r="GY185" s="15"/>
      <c r="GZ185" s="15"/>
      <c r="HA185" s="15"/>
      <c r="HB185" s="15"/>
      <c r="HC185" s="15"/>
      <c r="HD185" s="15"/>
      <c r="HE185" s="15"/>
      <c r="HF185" s="15"/>
      <c r="HG185" s="15"/>
      <c r="HH185" s="15"/>
      <c r="HI185" s="15"/>
      <c r="HJ185" s="15"/>
      <c r="HK185" s="15"/>
      <c r="HL185" s="15"/>
      <c r="HM185" s="15"/>
      <c r="HN185" s="15"/>
      <c r="HO185" s="15"/>
      <c r="HP185" s="15"/>
      <c r="HQ185" s="15"/>
      <c r="HR185" s="15"/>
      <c r="HS185" s="15"/>
      <c r="HT185" s="15"/>
      <c r="HU185" s="15"/>
      <c r="HV185" s="15"/>
      <c r="HW185" s="15"/>
      <c r="HX185" s="15"/>
      <c r="HY185" s="15"/>
      <c r="HZ185" s="15"/>
      <c r="IA185" s="15"/>
      <c r="IB185" s="15"/>
      <c r="IC185" s="15"/>
      <c r="ID185" s="15"/>
      <c r="IE185" s="15"/>
      <c r="IF185" s="15"/>
      <c r="IG185" s="15"/>
      <c r="IH185" s="15"/>
      <c r="II185" s="15"/>
      <c r="IJ185" s="15"/>
      <c r="IK185" s="15"/>
      <c r="IL185" s="15"/>
      <c r="IM185" s="15"/>
      <c r="IN185" s="15"/>
      <c r="IO185" s="15"/>
      <c r="IP185" s="15"/>
      <c r="IQ185" s="15"/>
      <c r="IR185" s="15"/>
      <c r="IS185" s="15"/>
      <c r="IT185" s="15"/>
      <c r="IU185" s="15"/>
      <c r="IV185" s="15"/>
    </row>
    <row r="186" s="7" customFormat="1" customHeight="1" spans="1:256">
      <c r="A186" s="50" t="s">
        <v>35</v>
      </c>
      <c r="B186" s="15" t="s">
        <v>387</v>
      </c>
      <c r="C186" s="16" t="s">
        <v>388</v>
      </c>
      <c r="D186" s="51">
        <v>38.2</v>
      </c>
      <c r="E186" s="51">
        <v>15</v>
      </c>
      <c r="F186" s="51">
        <v>53.2</v>
      </c>
      <c r="G186" s="15">
        <v>185</v>
      </c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  <c r="DA186" s="15"/>
      <c r="DB186" s="15"/>
      <c r="DC186" s="15"/>
      <c r="DD186" s="15"/>
      <c r="DE186" s="15"/>
      <c r="DF186" s="15"/>
      <c r="DG186" s="15"/>
      <c r="DH186" s="15"/>
      <c r="DI186" s="15"/>
      <c r="DJ186" s="15"/>
      <c r="DK186" s="15"/>
      <c r="DL186" s="15"/>
      <c r="DM186" s="15"/>
      <c r="DN186" s="15"/>
      <c r="DO186" s="15"/>
      <c r="DP186" s="15"/>
      <c r="DQ186" s="15"/>
      <c r="DR186" s="15"/>
      <c r="DS186" s="15"/>
      <c r="DT186" s="15"/>
      <c r="DU186" s="15"/>
      <c r="DV186" s="15"/>
      <c r="DW186" s="15"/>
      <c r="DX186" s="15"/>
      <c r="DY186" s="15"/>
      <c r="DZ186" s="15"/>
      <c r="EA186" s="15"/>
      <c r="EB186" s="15"/>
      <c r="EC186" s="15"/>
      <c r="ED186" s="15"/>
      <c r="EE186" s="15"/>
      <c r="EF186" s="15"/>
      <c r="EG186" s="15"/>
      <c r="EH186" s="15"/>
      <c r="EI186" s="15"/>
      <c r="EJ186" s="15"/>
      <c r="EK186" s="15"/>
      <c r="EL186" s="15"/>
      <c r="EM186" s="15"/>
      <c r="EN186" s="15"/>
      <c r="EO186" s="15"/>
      <c r="EP186" s="15"/>
      <c r="EQ186" s="15"/>
      <c r="ER186" s="15"/>
      <c r="ES186" s="15"/>
      <c r="ET186" s="15"/>
      <c r="EU186" s="15"/>
      <c r="EV186" s="15"/>
      <c r="EW186" s="15"/>
      <c r="EX186" s="15"/>
      <c r="EY186" s="15"/>
      <c r="EZ186" s="15"/>
      <c r="FA186" s="15"/>
      <c r="FB186" s="15"/>
      <c r="FC186" s="15"/>
      <c r="FD186" s="15"/>
      <c r="FE186" s="15"/>
      <c r="FF186" s="15"/>
      <c r="FG186" s="15"/>
      <c r="FH186" s="15"/>
      <c r="FI186" s="15"/>
      <c r="FJ186" s="15"/>
      <c r="FK186" s="15"/>
      <c r="FL186" s="15"/>
      <c r="FM186" s="15"/>
      <c r="FN186" s="15"/>
      <c r="FO186" s="15"/>
      <c r="FP186" s="15"/>
      <c r="FQ186" s="15"/>
      <c r="FR186" s="15"/>
      <c r="FS186" s="15"/>
      <c r="FT186" s="15"/>
      <c r="FU186" s="15"/>
      <c r="FV186" s="15"/>
      <c r="FW186" s="15"/>
      <c r="FX186" s="15"/>
      <c r="FY186" s="15"/>
      <c r="FZ186" s="15"/>
      <c r="GA186" s="15"/>
      <c r="GB186" s="15"/>
      <c r="GC186" s="15"/>
      <c r="GD186" s="15"/>
      <c r="GE186" s="15"/>
      <c r="GF186" s="15"/>
      <c r="GG186" s="15"/>
      <c r="GH186" s="15"/>
      <c r="GI186" s="15"/>
      <c r="GJ186" s="15"/>
      <c r="GK186" s="15"/>
      <c r="GL186" s="15"/>
      <c r="GM186" s="15"/>
      <c r="GN186" s="15"/>
      <c r="GO186" s="15"/>
      <c r="GP186" s="15"/>
      <c r="GQ186" s="15"/>
      <c r="GR186" s="15"/>
      <c r="GS186" s="15"/>
      <c r="GT186" s="15"/>
      <c r="GU186" s="15"/>
      <c r="GV186" s="15"/>
      <c r="GW186" s="15"/>
      <c r="GX186" s="15"/>
      <c r="GY186" s="15"/>
      <c r="GZ186" s="15"/>
      <c r="HA186" s="15"/>
      <c r="HB186" s="15"/>
      <c r="HC186" s="15"/>
      <c r="HD186" s="15"/>
      <c r="HE186" s="15"/>
      <c r="HF186" s="15"/>
      <c r="HG186" s="15"/>
      <c r="HH186" s="15"/>
      <c r="HI186" s="15"/>
      <c r="HJ186" s="15"/>
      <c r="HK186" s="15"/>
      <c r="HL186" s="15"/>
      <c r="HM186" s="15"/>
      <c r="HN186" s="15"/>
      <c r="HO186" s="15"/>
      <c r="HP186" s="15"/>
      <c r="HQ186" s="15"/>
      <c r="HR186" s="15"/>
      <c r="HS186" s="15"/>
      <c r="HT186" s="15"/>
      <c r="HU186" s="15"/>
      <c r="HV186" s="15"/>
      <c r="HW186" s="15"/>
      <c r="HX186" s="15"/>
      <c r="HY186" s="15"/>
      <c r="HZ186" s="15"/>
      <c r="IA186" s="15"/>
      <c r="IB186" s="15"/>
      <c r="IC186" s="15"/>
      <c r="ID186" s="15"/>
      <c r="IE186" s="15"/>
      <c r="IF186" s="15"/>
      <c r="IG186" s="15"/>
      <c r="IH186" s="15"/>
      <c r="II186" s="15"/>
      <c r="IJ186" s="15"/>
      <c r="IK186" s="15"/>
      <c r="IL186" s="15"/>
      <c r="IM186" s="15"/>
      <c r="IN186" s="15"/>
      <c r="IO186" s="15"/>
      <c r="IP186" s="15"/>
      <c r="IQ186" s="15"/>
      <c r="IR186" s="15"/>
      <c r="IS186" s="15"/>
      <c r="IT186" s="15"/>
      <c r="IU186" s="15"/>
      <c r="IV186" s="15"/>
    </row>
    <row r="187" s="7" customFormat="1" customHeight="1" spans="1:256">
      <c r="A187" s="50" t="s">
        <v>7</v>
      </c>
      <c r="B187" s="15" t="s">
        <v>389</v>
      </c>
      <c r="C187" s="16" t="s">
        <v>390</v>
      </c>
      <c r="D187" s="51">
        <v>32.1</v>
      </c>
      <c r="E187" s="51">
        <v>21</v>
      </c>
      <c r="F187" s="51">
        <f>D187+E187</f>
        <v>53.1</v>
      </c>
      <c r="G187" s="15">
        <v>186</v>
      </c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  <c r="DA187" s="15"/>
      <c r="DB187" s="15"/>
      <c r="DC187" s="15"/>
      <c r="DD187" s="15"/>
      <c r="DE187" s="15"/>
      <c r="DF187" s="15"/>
      <c r="DG187" s="15"/>
      <c r="DH187" s="15"/>
      <c r="DI187" s="15"/>
      <c r="DJ187" s="15"/>
      <c r="DK187" s="15"/>
      <c r="DL187" s="15"/>
      <c r="DM187" s="15"/>
      <c r="DN187" s="15"/>
      <c r="DO187" s="15"/>
      <c r="DP187" s="15"/>
      <c r="DQ187" s="15"/>
      <c r="DR187" s="15"/>
      <c r="DS187" s="15"/>
      <c r="DT187" s="15"/>
      <c r="DU187" s="15"/>
      <c r="DV187" s="15"/>
      <c r="DW187" s="15"/>
      <c r="DX187" s="15"/>
      <c r="DY187" s="15"/>
      <c r="DZ187" s="15"/>
      <c r="EA187" s="15"/>
      <c r="EB187" s="15"/>
      <c r="EC187" s="15"/>
      <c r="ED187" s="15"/>
      <c r="EE187" s="15"/>
      <c r="EF187" s="15"/>
      <c r="EG187" s="15"/>
      <c r="EH187" s="15"/>
      <c r="EI187" s="15"/>
      <c r="EJ187" s="15"/>
      <c r="EK187" s="15"/>
      <c r="EL187" s="15"/>
      <c r="EM187" s="15"/>
      <c r="EN187" s="15"/>
      <c r="EO187" s="15"/>
      <c r="EP187" s="15"/>
      <c r="EQ187" s="15"/>
      <c r="ER187" s="15"/>
      <c r="ES187" s="15"/>
      <c r="ET187" s="15"/>
      <c r="EU187" s="15"/>
      <c r="EV187" s="15"/>
      <c r="EW187" s="15"/>
      <c r="EX187" s="15"/>
      <c r="EY187" s="15"/>
      <c r="EZ187" s="15"/>
      <c r="FA187" s="15"/>
      <c r="FB187" s="15"/>
      <c r="FC187" s="15"/>
      <c r="FD187" s="15"/>
      <c r="FE187" s="15"/>
      <c r="FF187" s="15"/>
      <c r="FG187" s="15"/>
      <c r="FH187" s="15"/>
      <c r="FI187" s="15"/>
      <c r="FJ187" s="15"/>
      <c r="FK187" s="15"/>
      <c r="FL187" s="15"/>
      <c r="FM187" s="15"/>
      <c r="FN187" s="15"/>
      <c r="FO187" s="15"/>
      <c r="FP187" s="15"/>
      <c r="FQ187" s="15"/>
      <c r="FR187" s="15"/>
      <c r="FS187" s="15"/>
      <c r="FT187" s="15"/>
      <c r="FU187" s="15"/>
      <c r="FV187" s="15"/>
      <c r="FW187" s="15"/>
      <c r="FX187" s="15"/>
      <c r="FY187" s="15"/>
      <c r="FZ187" s="15"/>
      <c r="GA187" s="15"/>
      <c r="GB187" s="15"/>
      <c r="GC187" s="15"/>
      <c r="GD187" s="15"/>
      <c r="GE187" s="15"/>
      <c r="GF187" s="15"/>
      <c r="GG187" s="15"/>
      <c r="GH187" s="15"/>
      <c r="GI187" s="15"/>
      <c r="GJ187" s="15"/>
      <c r="GK187" s="15"/>
      <c r="GL187" s="15"/>
      <c r="GM187" s="15"/>
      <c r="GN187" s="15"/>
      <c r="GO187" s="15"/>
      <c r="GP187" s="15"/>
      <c r="GQ187" s="15"/>
      <c r="GR187" s="15"/>
      <c r="GS187" s="15"/>
      <c r="GT187" s="15"/>
      <c r="GU187" s="15"/>
      <c r="GV187" s="15"/>
      <c r="GW187" s="15"/>
      <c r="GX187" s="15"/>
      <c r="GY187" s="15"/>
      <c r="GZ187" s="15"/>
      <c r="HA187" s="15"/>
      <c r="HB187" s="15"/>
      <c r="HC187" s="15"/>
      <c r="HD187" s="15"/>
      <c r="HE187" s="15"/>
      <c r="HF187" s="15"/>
      <c r="HG187" s="15"/>
      <c r="HH187" s="15"/>
      <c r="HI187" s="15"/>
      <c r="HJ187" s="15"/>
      <c r="HK187" s="15"/>
      <c r="HL187" s="15"/>
      <c r="HM187" s="15"/>
      <c r="HN187" s="15"/>
      <c r="HO187" s="15"/>
      <c r="HP187" s="15"/>
      <c r="HQ187" s="15"/>
      <c r="HR187" s="15"/>
      <c r="HS187" s="15"/>
      <c r="HT187" s="15"/>
      <c r="HU187" s="15"/>
      <c r="HV187" s="15"/>
      <c r="HW187" s="15"/>
      <c r="HX187" s="15"/>
      <c r="HY187" s="15"/>
      <c r="HZ187" s="15"/>
      <c r="IA187" s="15"/>
      <c r="IB187" s="15"/>
      <c r="IC187" s="15"/>
      <c r="ID187" s="15"/>
      <c r="IE187" s="15"/>
      <c r="IF187" s="15"/>
      <c r="IG187" s="15"/>
      <c r="IH187" s="15"/>
      <c r="II187" s="15"/>
      <c r="IJ187" s="15"/>
      <c r="IK187" s="15"/>
      <c r="IL187" s="15"/>
      <c r="IM187" s="15"/>
      <c r="IN187" s="15"/>
      <c r="IO187" s="15"/>
      <c r="IP187" s="15"/>
      <c r="IQ187" s="15"/>
      <c r="IR187" s="15"/>
      <c r="IS187" s="15"/>
      <c r="IT187" s="15"/>
      <c r="IU187" s="15"/>
      <c r="IV187" s="15"/>
    </row>
    <row r="188" s="7" customFormat="1" customHeight="1" spans="1:256">
      <c r="A188" s="25" t="s">
        <v>213</v>
      </c>
      <c r="B188" s="15" t="s">
        <v>391</v>
      </c>
      <c r="C188" s="16" t="s">
        <v>215</v>
      </c>
      <c r="D188" s="27">
        <v>30.9</v>
      </c>
      <c r="E188" s="27">
        <v>22</v>
      </c>
      <c r="F188" s="27">
        <f>SUM(D188:E188)</f>
        <v>52.9</v>
      </c>
      <c r="G188" s="15">
        <v>187</v>
      </c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  <c r="DJ188" s="15"/>
      <c r="DK188" s="15"/>
      <c r="DL188" s="15"/>
      <c r="DM188" s="15"/>
      <c r="DN188" s="15"/>
      <c r="DO188" s="15"/>
      <c r="DP188" s="15"/>
      <c r="DQ188" s="15"/>
      <c r="DR188" s="15"/>
      <c r="DS188" s="15"/>
      <c r="DT188" s="15"/>
      <c r="DU188" s="15"/>
      <c r="DV188" s="15"/>
      <c r="DW188" s="15"/>
      <c r="DX188" s="15"/>
      <c r="DY188" s="15"/>
      <c r="DZ188" s="15"/>
      <c r="EA188" s="15"/>
      <c r="EB188" s="15"/>
      <c r="EC188" s="15"/>
      <c r="ED188" s="15"/>
      <c r="EE188" s="15"/>
      <c r="EF188" s="15"/>
      <c r="EG188" s="15"/>
      <c r="EH188" s="15"/>
      <c r="EI188" s="15"/>
      <c r="EJ188" s="15"/>
      <c r="EK188" s="15"/>
      <c r="EL188" s="15"/>
      <c r="EM188" s="15"/>
      <c r="EN188" s="15"/>
      <c r="EO188" s="15"/>
      <c r="EP188" s="15"/>
      <c r="EQ188" s="15"/>
      <c r="ER188" s="15"/>
      <c r="ES188" s="15"/>
      <c r="ET188" s="15"/>
      <c r="EU188" s="15"/>
      <c r="EV188" s="15"/>
      <c r="EW188" s="15"/>
      <c r="EX188" s="15"/>
      <c r="EY188" s="15"/>
      <c r="EZ188" s="15"/>
      <c r="FA188" s="15"/>
      <c r="FB188" s="15"/>
      <c r="FC188" s="15"/>
      <c r="FD188" s="15"/>
      <c r="FE188" s="15"/>
      <c r="FF188" s="15"/>
      <c r="FG188" s="15"/>
      <c r="FH188" s="15"/>
      <c r="FI188" s="15"/>
      <c r="FJ188" s="15"/>
      <c r="FK188" s="15"/>
      <c r="FL188" s="15"/>
      <c r="FM188" s="15"/>
      <c r="FN188" s="15"/>
      <c r="FO188" s="15"/>
      <c r="FP188" s="15"/>
      <c r="FQ188" s="15"/>
      <c r="FR188" s="15"/>
      <c r="FS188" s="15"/>
      <c r="FT188" s="15"/>
      <c r="FU188" s="15"/>
      <c r="FV188" s="15"/>
      <c r="FW188" s="15"/>
      <c r="FX188" s="15"/>
      <c r="FY188" s="15"/>
      <c r="FZ188" s="15"/>
      <c r="GA188" s="15"/>
      <c r="GB188" s="15"/>
      <c r="GC188" s="15"/>
      <c r="GD188" s="15"/>
      <c r="GE188" s="15"/>
      <c r="GF188" s="15"/>
      <c r="GG188" s="15"/>
      <c r="GH188" s="15"/>
      <c r="GI188" s="15"/>
      <c r="GJ188" s="15"/>
      <c r="GK188" s="15"/>
      <c r="GL188" s="15"/>
      <c r="GM188" s="15"/>
      <c r="GN188" s="15"/>
      <c r="GO188" s="15"/>
      <c r="GP188" s="15"/>
      <c r="GQ188" s="15"/>
      <c r="GR188" s="15"/>
      <c r="GS188" s="15"/>
      <c r="GT188" s="15"/>
      <c r="GU188" s="15"/>
      <c r="GV188" s="15"/>
      <c r="GW188" s="15"/>
      <c r="GX188" s="15"/>
      <c r="GY188" s="15"/>
      <c r="GZ188" s="15"/>
      <c r="HA188" s="15"/>
      <c r="HB188" s="15"/>
      <c r="HC188" s="15"/>
      <c r="HD188" s="15"/>
      <c r="HE188" s="15"/>
      <c r="HF188" s="15"/>
      <c r="HG188" s="15"/>
      <c r="HH188" s="15"/>
      <c r="HI188" s="15"/>
      <c r="HJ188" s="15"/>
      <c r="HK188" s="15"/>
      <c r="HL188" s="15"/>
      <c r="HM188" s="15"/>
      <c r="HN188" s="15"/>
      <c r="HO188" s="15"/>
      <c r="HP188" s="15"/>
      <c r="HQ188" s="15"/>
      <c r="HR188" s="15"/>
      <c r="HS188" s="15"/>
      <c r="HT188" s="15"/>
      <c r="HU188" s="15"/>
      <c r="HV188" s="15"/>
      <c r="HW188" s="15"/>
      <c r="HX188" s="15"/>
      <c r="HY188" s="15"/>
      <c r="HZ188" s="15"/>
      <c r="IA188" s="15"/>
      <c r="IB188" s="15"/>
      <c r="IC188" s="15"/>
      <c r="ID188" s="15"/>
      <c r="IE188" s="15"/>
      <c r="IF188" s="15"/>
      <c r="IG188" s="15"/>
      <c r="IH188" s="15"/>
      <c r="II188" s="15"/>
      <c r="IJ188" s="15"/>
      <c r="IK188" s="15"/>
      <c r="IL188" s="15"/>
      <c r="IM188" s="15"/>
      <c r="IN188" s="15"/>
      <c r="IO188" s="15"/>
      <c r="IP188" s="15"/>
      <c r="IQ188" s="15"/>
      <c r="IR188" s="15"/>
      <c r="IS188" s="15"/>
      <c r="IT188" s="15"/>
      <c r="IU188" s="15"/>
      <c r="IV188" s="15"/>
    </row>
    <row r="189" s="7" customFormat="1" customHeight="1" spans="1:256">
      <c r="A189" s="50" t="s">
        <v>116</v>
      </c>
      <c r="B189" s="15" t="s">
        <v>392</v>
      </c>
      <c r="C189" s="16" t="s">
        <v>365</v>
      </c>
      <c r="D189" s="51">
        <v>43.5</v>
      </c>
      <c r="E189" s="51">
        <v>9</v>
      </c>
      <c r="F189" s="51">
        <f>D189+E189</f>
        <v>52.5</v>
      </c>
      <c r="G189" s="15">
        <v>188</v>
      </c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  <c r="DA189" s="15"/>
      <c r="DB189" s="15"/>
      <c r="DC189" s="15"/>
      <c r="DD189" s="15"/>
      <c r="DE189" s="15"/>
      <c r="DF189" s="15"/>
      <c r="DG189" s="15"/>
      <c r="DH189" s="15"/>
      <c r="DI189" s="15"/>
      <c r="DJ189" s="15"/>
      <c r="DK189" s="15"/>
      <c r="DL189" s="15"/>
      <c r="DM189" s="15"/>
      <c r="DN189" s="15"/>
      <c r="DO189" s="15"/>
      <c r="DP189" s="15"/>
      <c r="DQ189" s="15"/>
      <c r="DR189" s="15"/>
      <c r="DS189" s="15"/>
      <c r="DT189" s="15"/>
      <c r="DU189" s="15"/>
      <c r="DV189" s="15"/>
      <c r="DW189" s="15"/>
      <c r="DX189" s="15"/>
      <c r="DY189" s="15"/>
      <c r="DZ189" s="15"/>
      <c r="EA189" s="15"/>
      <c r="EB189" s="15"/>
      <c r="EC189" s="15"/>
      <c r="ED189" s="15"/>
      <c r="EE189" s="15"/>
      <c r="EF189" s="15"/>
      <c r="EG189" s="15"/>
      <c r="EH189" s="15"/>
      <c r="EI189" s="15"/>
      <c r="EJ189" s="15"/>
      <c r="EK189" s="15"/>
      <c r="EL189" s="15"/>
      <c r="EM189" s="15"/>
      <c r="EN189" s="15"/>
      <c r="EO189" s="15"/>
      <c r="EP189" s="15"/>
      <c r="EQ189" s="15"/>
      <c r="ER189" s="15"/>
      <c r="ES189" s="15"/>
      <c r="ET189" s="15"/>
      <c r="EU189" s="15"/>
      <c r="EV189" s="15"/>
      <c r="EW189" s="15"/>
      <c r="EX189" s="15"/>
      <c r="EY189" s="15"/>
      <c r="EZ189" s="15"/>
      <c r="FA189" s="15"/>
      <c r="FB189" s="15"/>
      <c r="FC189" s="15"/>
      <c r="FD189" s="15"/>
      <c r="FE189" s="15"/>
      <c r="FF189" s="15"/>
      <c r="FG189" s="15"/>
      <c r="FH189" s="15"/>
      <c r="FI189" s="15"/>
      <c r="FJ189" s="15"/>
      <c r="FK189" s="15"/>
      <c r="FL189" s="15"/>
      <c r="FM189" s="15"/>
      <c r="FN189" s="15"/>
      <c r="FO189" s="15"/>
      <c r="FP189" s="15"/>
      <c r="FQ189" s="15"/>
      <c r="FR189" s="15"/>
      <c r="FS189" s="15"/>
      <c r="FT189" s="15"/>
      <c r="FU189" s="15"/>
      <c r="FV189" s="15"/>
      <c r="FW189" s="15"/>
      <c r="FX189" s="15"/>
      <c r="FY189" s="15"/>
      <c r="FZ189" s="15"/>
      <c r="GA189" s="15"/>
      <c r="GB189" s="15"/>
      <c r="GC189" s="15"/>
      <c r="GD189" s="15"/>
      <c r="GE189" s="15"/>
      <c r="GF189" s="15"/>
      <c r="GG189" s="15"/>
      <c r="GH189" s="15"/>
      <c r="GI189" s="15"/>
      <c r="GJ189" s="15"/>
      <c r="GK189" s="15"/>
      <c r="GL189" s="15"/>
      <c r="GM189" s="15"/>
      <c r="GN189" s="15"/>
      <c r="GO189" s="15"/>
      <c r="GP189" s="15"/>
      <c r="GQ189" s="15"/>
      <c r="GR189" s="15"/>
      <c r="GS189" s="15"/>
      <c r="GT189" s="15"/>
      <c r="GU189" s="15"/>
      <c r="GV189" s="15"/>
      <c r="GW189" s="15"/>
      <c r="GX189" s="15"/>
      <c r="GY189" s="15"/>
      <c r="GZ189" s="15"/>
      <c r="HA189" s="15"/>
      <c r="HB189" s="15"/>
      <c r="HC189" s="15"/>
      <c r="HD189" s="15"/>
      <c r="HE189" s="15"/>
      <c r="HF189" s="15"/>
      <c r="HG189" s="15"/>
      <c r="HH189" s="15"/>
      <c r="HI189" s="15"/>
      <c r="HJ189" s="15"/>
      <c r="HK189" s="15"/>
      <c r="HL189" s="15"/>
      <c r="HM189" s="15"/>
      <c r="HN189" s="15"/>
      <c r="HO189" s="15"/>
      <c r="HP189" s="15"/>
      <c r="HQ189" s="15"/>
      <c r="HR189" s="15"/>
      <c r="HS189" s="15"/>
      <c r="HT189" s="15"/>
      <c r="HU189" s="15"/>
      <c r="HV189" s="15"/>
      <c r="HW189" s="15"/>
      <c r="HX189" s="15"/>
      <c r="HY189" s="15"/>
      <c r="HZ189" s="15"/>
      <c r="IA189" s="15"/>
      <c r="IB189" s="15"/>
      <c r="IC189" s="15"/>
      <c r="ID189" s="15"/>
      <c r="IE189" s="15"/>
      <c r="IF189" s="15"/>
      <c r="IG189" s="15"/>
      <c r="IH189" s="15"/>
      <c r="II189" s="15"/>
      <c r="IJ189" s="15"/>
      <c r="IK189" s="15"/>
      <c r="IL189" s="15"/>
      <c r="IM189" s="15"/>
      <c r="IN189" s="15"/>
      <c r="IO189" s="15"/>
      <c r="IP189" s="15"/>
      <c r="IQ189" s="15"/>
      <c r="IR189" s="15"/>
      <c r="IS189" s="15"/>
      <c r="IT189" s="15"/>
      <c r="IU189" s="15"/>
      <c r="IV189" s="15"/>
    </row>
    <row r="190" s="7" customFormat="1" customHeight="1" spans="1:256">
      <c r="A190" s="50" t="s">
        <v>35</v>
      </c>
      <c r="B190" s="15" t="s">
        <v>90</v>
      </c>
      <c r="C190" s="16" t="s">
        <v>393</v>
      </c>
      <c r="D190" s="51">
        <v>33.5</v>
      </c>
      <c r="E190" s="51">
        <v>19</v>
      </c>
      <c r="F190" s="51">
        <v>52.5</v>
      </c>
      <c r="G190" s="15">
        <v>189</v>
      </c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15"/>
      <c r="DE190" s="15"/>
      <c r="DF190" s="15"/>
      <c r="DG190" s="15"/>
      <c r="DH190" s="15"/>
      <c r="DI190" s="15"/>
      <c r="DJ190" s="15"/>
      <c r="DK190" s="15"/>
      <c r="DL190" s="15"/>
      <c r="DM190" s="15"/>
      <c r="DN190" s="15"/>
      <c r="DO190" s="15"/>
      <c r="DP190" s="15"/>
      <c r="DQ190" s="15"/>
      <c r="DR190" s="15"/>
      <c r="DS190" s="15"/>
      <c r="DT190" s="15"/>
      <c r="DU190" s="15"/>
      <c r="DV190" s="15"/>
      <c r="DW190" s="15"/>
      <c r="DX190" s="15"/>
      <c r="DY190" s="15"/>
      <c r="DZ190" s="15"/>
      <c r="EA190" s="15"/>
      <c r="EB190" s="15"/>
      <c r="EC190" s="15"/>
      <c r="ED190" s="15"/>
      <c r="EE190" s="15"/>
      <c r="EF190" s="15"/>
      <c r="EG190" s="15"/>
      <c r="EH190" s="15"/>
      <c r="EI190" s="15"/>
      <c r="EJ190" s="15"/>
      <c r="EK190" s="15"/>
      <c r="EL190" s="15"/>
      <c r="EM190" s="15"/>
      <c r="EN190" s="15"/>
      <c r="EO190" s="15"/>
      <c r="EP190" s="15"/>
      <c r="EQ190" s="15"/>
      <c r="ER190" s="15"/>
      <c r="ES190" s="15"/>
      <c r="ET190" s="15"/>
      <c r="EU190" s="15"/>
      <c r="EV190" s="15"/>
      <c r="EW190" s="15"/>
      <c r="EX190" s="15"/>
      <c r="EY190" s="15"/>
      <c r="EZ190" s="15"/>
      <c r="FA190" s="15"/>
      <c r="FB190" s="15"/>
      <c r="FC190" s="15"/>
      <c r="FD190" s="15"/>
      <c r="FE190" s="15"/>
      <c r="FF190" s="15"/>
      <c r="FG190" s="15"/>
      <c r="FH190" s="15"/>
      <c r="FI190" s="15"/>
      <c r="FJ190" s="15"/>
      <c r="FK190" s="15"/>
      <c r="FL190" s="15"/>
      <c r="FM190" s="15"/>
      <c r="FN190" s="15"/>
      <c r="FO190" s="15"/>
      <c r="FP190" s="15"/>
      <c r="FQ190" s="15"/>
      <c r="FR190" s="15"/>
      <c r="FS190" s="15"/>
      <c r="FT190" s="15"/>
      <c r="FU190" s="15"/>
      <c r="FV190" s="15"/>
      <c r="FW190" s="15"/>
      <c r="FX190" s="15"/>
      <c r="FY190" s="15"/>
      <c r="FZ190" s="15"/>
      <c r="GA190" s="15"/>
      <c r="GB190" s="15"/>
      <c r="GC190" s="15"/>
      <c r="GD190" s="15"/>
      <c r="GE190" s="15"/>
      <c r="GF190" s="15"/>
      <c r="GG190" s="15"/>
      <c r="GH190" s="15"/>
      <c r="GI190" s="15"/>
      <c r="GJ190" s="15"/>
      <c r="GK190" s="15"/>
      <c r="GL190" s="15"/>
      <c r="GM190" s="15"/>
      <c r="GN190" s="15"/>
      <c r="GO190" s="15"/>
      <c r="GP190" s="15"/>
      <c r="GQ190" s="15"/>
      <c r="GR190" s="15"/>
      <c r="GS190" s="15"/>
      <c r="GT190" s="15"/>
      <c r="GU190" s="15"/>
      <c r="GV190" s="15"/>
      <c r="GW190" s="15"/>
      <c r="GX190" s="15"/>
      <c r="GY190" s="15"/>
      <c r="GZ190" s="15"/>
      <c r="HA190" s="15"/>
      <c r="HB190" s="15"/>
      <c r="HC190" s="15"/>
      <c r="HD190" s="15"/>
      <c r="HE190" s="15"/>
      <c r="HF190" s="15"/>
      <c r="HG190" s="15"/>
      <c r="HH190" s="15"/>
      <c r="HI190" s="15"/>
      <c r="HJ190" s="15"/>
      <c r="HK190" s="15"/>
      <c r="HL190" s="15"/>
      <c r="HM190" s="15"/>
      <c r="HN190" s="15"/>
      <c r="HO190" s="15"/>
      <c r="HP190" s="15"/>
      <c r="HQ190" s="15"/>
      <c r="HR190" s="15"/>
      <c r="HS190" s="15"/>
      <c r="HT190" s="15"/>
      <c r="HU190" s="15"/>
      <c r="HV190" s="15"/>
      <c r="HW190" s="15"/>
      <c r="HX190" s="15"/>
      <c r="HY190" s="15"/>
      <c r="HZ190" s="15"/>
      <c r="IA190" s="15"/>
      <c r="IB190" s="15"/>
      <c r="IC190" s="15"/>
      <c r="ID190" s="15"/>
      <c r="IE190" s="15"/>
      <c r="IF190" s="15"/>
      <c r="IG190" s="15"/>
      <c r="IH190" s="15"/>
      <c r="II190" s="15"/>
      <c r="IJ190" s="15"/>
      <c r="IK190" s="15"/>
      <c r="IL190" s="15"/>
      <c r="IM190" s="15"/>
      <c r="IN190" s="15"/>
      <c r="IO190" s="15"/>
      <c r="IP190" s="15"/>
      <c r="IQ190" s="15"/>
      <c r="IR190" s="15"/>
      <c r="IS190" s="15"/>
      <c r="IT190" s="15"/>
      <c r="IU190" s="15"/>
      <c r="IV190" s="15"/>
    </row>
    <row r="191" s="7" customFormat="1" customHeight="1" spans="1:256">
      <c r="A191" s="50" t="s">
        <v>100</v>
      </c>
      <c r="B191" s="15" t="s">
        <v>233</v>
      </c>
      <c r="C191" s="16" t="s">
        <v>394</v>
      </c>
      <c r="D191" s="51">
        <v>40.3</v>
      </c>
      <c r="E191" s="51">
        <v>12</v>
      </c>
      <c r="F191" s="51">
        <v>52.3</v>
      </c>
      <c r="G191" s="15">
        <v>190</v>
      </c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  <c r="DF191" s="15"/>
      <c r="DG191" s="15"/>
      <c r="DH191" s="15"/>
      <c r="DI191" s="15"/>
      <c r="DJ191" s="15"/>
      <c r="DK191" s="15"/>
      <c r="DL191" s="15"/>
      <c r="DM191" s="15"/>
      <c r="DN191" s="15"/>
      <c r="DO191" s="15"/>
      <c r="DP191" s="15"/>
      <c r="DQ191" s="15"/>
      <c r="DR191" s="15"/>
      <c r="DS191" s="15"/>
      <c r="DT191" s="15"/>
      <c r="DU191" s="15"/>
      <c r="DV191" s="15"/>
      <c r="DW191" s="15"/>
      <c r="DX191" s="15"/>
      <c r="DY191" s="15"/>
      <c r="DZ191" s="15"/>
      <c r="EA191" s="15"/>
      <c r="EB191" s="15"/>
      <c r="EC191" s="15"/>
      <c r="ED191" s="15"/>
      <c r="EE191" s="15"/>
      <c r="EF191" s="15"/>
      <c r="EG191" s="15"/>
      <c r="EH191" s="15"/>
      <c r="EI191" s="15"/>
      <c r="EJ191" s="15"/>
      <c r="EK191" s="15"/>
      <c r="EL191" s="15"/>
      <c r="EM191" s="15"/>
      <c r="EN191" s="15"/>
      <c r="EO191" s="15"/>
      <c r="EP191" s="15"/>
      <c r="EQ191" s="15"/>
      <c r="ER191" s="15"/>
      <c r="ES191" s="15"/>
      <c r="ET191" s="15"/>
      <c r="EU191" s="15"/>
      <c r="EV191" s="15"/>
      <c r="EW191" s="15"/>
      <c r="EX191" s="15"/>
      <c r="EY191" s="15"/>
      <c r="EZ191" s="15"/>
      <c r="FA191" s="15"/>
      <c r="FB191" s="15"/>
      <c r="FC191" s="15"/>
      <c r="FD191" s="15"/>
      <c r="FE191" s="15"/>
      <c r="FF191" s="15"/>
      <c r="FG191" s="15"/>
      <c r="FH191" s="15"/>
      <c r="FI191" s="15"/>
      <c r="FJ191" s="15"/>
      <c r="FK191" s="15"/>
      <c r="FL191" s="15"/>
      <c r="FM191" s="15"/>
      <c r="FN191" s="15"/>
      <c r="FO191" s="15"/>
      <c r="FP191" s="15"/>
      <c r="FQ191" s="15"/>
      <c r="FR191" s="15"/>
      <c r="FS191" s="15"/>
      <c r="FT191" s="15"/>
      <c r="FU191" s="15"/>
      <c r="FV191" s="15"/>
      <c r="FW191" s="15"/>
      <c r="FX191" s="15"/>
      <c r="FY191" s="15"/>
      <c r="FZ191" s="15"/>
      <c r="GA191" s="15"/>
      <c r="GB191" s="15"/>
      <c r="GC191" s="15"/>
      <c r="GD191" s="15"/>
      <c r="GE191" s="15"/>
      <c r="GF191" s="15"/>
      <c r="GG191" s="15"/>
      <c r="GH191" s="15"/>
      <c r="GI191" s="15"/>
      <c r="GJ191" s="15"/>
      <c r="GK191" s="15"/>
      <c r="GL191" s="15"/>
      <c r="GM191" s="15"/>
      <c r="GN191" s="15"/>
      <c r="GO191" s="15"/>
      <c r="GP191" s="15"/>
      <c r="GQ191" s="15"/>
      <c r="GR191" s="15"/>
      <c r="GS191" s="15"/>
      <c r="GT191" s="15"/>
      <c r="GU191" s="15"/>
      <c r="GV191" s="15"/>
      <c r="GW191" s="15"/>
      <c r="GX191" s="15"/>
      <c r="GY191" s="15"/>
      <c r="GZ191" s="15"/>
      <c r="HA191" s="15"/>
      <c r="HB191" s="15"/>
      <c r="HC191" s="15"/>
      <c r="HD191" s="15"/>
      <c r="HE191" s="15"/>
      <c r="HF191" s="15"/>
      <c r="HG191" s="15"/>
      <c r="HH191" s="15"/>
      <c r="HI191" s="15"/>
      <c r="HJ191" s="15"/>
      <c r="HK191" s="15"/>
      <c r="HL191" s="15"/>
      <c r="HM191" s="15"/>
      <c r="HN191" s="15"/>
      <c r="HO191" s="15"/>
      <c r="HP191" s="15"/>
      <c r="HQ191" s="15"/>
      <c r="HR191" s="15"/>
      <c r="HS191" s="15"/>
      <c r="HT191" s="15"/>
      <c r="HU191" s="15"/>
      <c r="HV191" s="15"/>
      <c r="HW191" s="15"/>
      <c r="HX191" s="15"/>
      <c r="HY191" s="15"/>
      <c r="HZ191" s="15"/>
      <c r="IA191" s="15"/>
      <c r="IB191" s="15"/>
      <c r="IC191" s="15"/>
      <c r="ID191" s="15"/>
      <c r="IE191" s="15"/>
      <c r="IF191" s="15"/>
      <c r="IG191" s="15"/>
      <c r="IH191" s="15"/>
      <c r="II191" s="15"/>
      <c r="IJ191" s="15"/>
      <c r="IK191" s="15"/>
      <c r="IL191" s="15"/>
      <c r="IM191" s="15"/>
      <c r="IN191" s="15"/>
      <c r="IO191" s="15"/>
      <c r="IP191" s="15"/>
      <c r="IQ191" s="15"/>
      <c r="IR191" s="15"/>
      <c r="IS191" s="15"/>
      <c r="IT191" s="15"/>
      <c r="IU191" s="15"/>
      <c r="IV191" s="15"/>
    </row>
    <row r="192" s="7" customFormat="1" customHeight="1" spans="1:256">
      <c r="A192" s="50" t="s">
        <v>100</v>
      </c>
      <c r="B192" s="15" t="s">
        <v>395</v>
      </c>
      <c r="C192" s="16" t="s">
        <v>396</v>
      </c>
      <c r="D192" s="51">
        <v>40.2</v>
      </c>
      <c r="E192" s="51">
        <v>12</v>
      </c>
      <c r="F192" s="51">
        <v>52.2</v>
      </c>
      <c r="G192" s="15">
        <v>191</v>
      </c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  <c r="DF192" s="15"/>
      <c r="DG192" s="15"/>
      <c r="DH192" s="15"/>
      <c r="DI192" s="15"/>
      <c r="DJ192" s="15"/>
      <c r="DK192" s="15"/>
      <c r="DL192" s="15"/>
      <c r="DM192" s="15"/>
      <c r="DN192" s="15"/>
      <c r="DO192" s="15"/>
      <c r="DP192" s="15"/>
      <c r="DQ192" s="15"/>
      <c r="DR192" s="15"/>
      <c r="DS192" s="15"/>
      <c r="DT192" s="15"/>
      <c r="DU192" s="15"/>
      <c r="DV192" s="15"/>
      <c r="DW192" s="15"/>
      <c r="DX192" s="15"/>
      <c r="DY192" s="15"/>
      <c r="DZ192" s="15"/>
      <c r="EA192" s="15"/>
      <c r="EB192" s="15"/>
      <c r="EC192" s="15"/>
      <c r="ED192" s="15"/>
      <c r="EE192" s="15"/>
      <c r="EF192" s="15"/>
      <c r="EG192" s="15"/>
      <c r="EH192" s="15"/>
      <c r="EI192" s="15"/>
      <c r="EJ192" s="15"/>
      <c r="EK192" s="15"/>
      <c r="EL192" s="15"/>
      <c r="EM192" s="15"/>
      <c r="EN192" s="15"/>
      <c r="EO192" s="15"/>
      <c r="EP192" s="15"/>
      <c r="EQ192" s="15"/>
      <c r="ER192" s="15"/>
      <c r="ES192" s="15"/>
      <c r="ET192" s="15"/>
      <c r="EU192" s="15"/>
      <c r="EV192" s="15"/>
      <c r="EW192" s="15"/>
      <c r="EX192" s="15"/>
      <c r="EY192" s="15"/>
      <c r="EZ192" s="15"/>
      <c r="FA192" s="15"/>
      <c r="FB192" s="15"/>
      <c r="FC192" s="15"/>
      <c r="FD192" s="15"/>
      <c r="FE192" s="15"/>
      <c r="FF192" s="15"/>
      <c r="FG192" s="15"/>
      <c r="FH192" s="15"/>
      <c r="FI192" s="15"/>
      <c r="FJ192" s="15"/>
      <c r="FK192" s="15"/>
      <c r="FL192" s="15"/>
      <c r="FM192" s="15"/>
      <c r="FN192" s="15"/>
      <c r="FO192" s="15"/>
      <c r="FP192" s="15"/>
      <c r="FQ192" s="15"/>
      <c r="FR192" s="15"/>
      <c r="FS192" s="15"/>
      <c r="FT192" s="15"/>
      <c r="FU192" s="15"/>
      <c r="FV192" s="15"/>
      <c r="FW192" s="15"/>
      <c r="FX192" s="15"/>
      <c r="FY192" s="15"/>
      <c r="FZ192" s="15"/>
      <c r="GA192" s="15"/>
      <c r="GB192" s="15"/>
      <c r="GC192" s="15"/>
      <c r="GD192" s="15"/>
      <c r="GE192" s="15"/>
      <c r="GF192" s="15"/>
      <c r="GG192" s="15"/>
      <c r="GH192" s="15"/>
      <c r="GI192" s="15"/>
      <c r="GJ192" s="15"/>
      <c r="GK192" s="15"/>
      <c r="GL192" s="15"/>
      <c r="GM192" s="15"/>
      <c r="GN192" s="15"/>
      <c r="GO192" s="15"/>
      <c r="GP192" s="15"/>
      <c r="GQ192" s="15"/>
      <c r="GR192" s="15"/>
      <c r="GS192" s="15"/>
      <c r="GT192" s="15"/>
      <c r="GU192" s="15"/>
      <c r="GV192" s="15"/>
      <c r="GW192" s="15"/>
      <c r="GX192" s="15"/>
      <c r="GY192" s="15"/>
      <c r="GZ192" s="15"/>
      <c r="HA192" s="15"/>
      <c r="HB192" s="15"/>
      <c r="HC192" s="15"/>
      <c r="HD192" s="15"/>
      <c r="HE192" s="15"/>
      <c r="HF192" s="15"/>
      <c r="HG192" s="15"/>
      <c r="HH192" s="15"/>
      <c r="HI192" s="15"/>
      <c r="HJ192" s="15"/>
      <c r="HK192" s="15"/>
      <c r="HL192" s="15"/>
      <c r="HM192" s="15"/>
      <c r="HN192" s="15"/>
      <c r="HO192" s="15"/>
      <c r="HP192" s="15"/>
      <c r="HQ192" s="15"/>
      <c r="HR192" s="15"/>
      <c r="HS192" s="15"/>
      <c r="HT192" s="15"/>
      <c r="HU192" s="15"/>
      <c r="HV192" s="15"/>
      <c r="HW192" s="15"/>
      <c r="HX192" s="15"/>
      <c r="HY192" s="15"/>
      <c r="HZ192" s="15"/>
      <c r="IA192" s="15"/>
      <c r="IB192" s="15"/>
      <c r="IC192" s="15"/>
      <c r="ID192" s="15"/>
      <c r="IE192" s="15"/>
      <c r="IF192" s="15"/>
      <c r="IG192" s="15"/>
      <c r="IH192" s="15"/>
      <c r="II192" s="15"/>
      <c r="IJ192" s="15"/>
      <c r="IK192" s="15"/>
      <c r="IL192" s="15"/>
      <c r="IM192" s="15"/>
      <c r="IN192" s="15"/>
      <c r="IO192" s="15"/>
      <c r="IP192" s="15"/>
      <c r="IQ192" s="15"/>
      <c r="IR192" s="15"/>
      <c r="IS192" s="15"/>
      <c r="IT192" s="15"/>
      <c r="IU192" s="15"/>
      <c r="IV192" s="15"/>
    </row>
    <row r="193" s="7" customFormat="1" customHeight="1" spans="1:256">
      <c r="A193" s="25" t="s">
        <v>216</v>
      </c>
      <c r="B193" s="15" t="s">
        <v>397</v>
      </c>
      <c r="C193" s="16" t="s">
        <v>218</v>
      </c>
      <c r="D193" s="32">
        <v>52</v>
      </c>
      <c r="E193" s="32">
        <v>0</v>
      </c>
      <c r="F193" s="32">
        <v>52</v>
      </c>
      <c r="G193" s="15">
        <v>192</v>
      </c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5"/>
      <c r="DE193" s="15"/>
      <c r="DF193" s="15"/>
      <c r="DG193" s="15"/>
      <c r="DH193" s="15"/>
      <c r="DI193" s="15"/>
      <c r="DJ193" s="15"/>
      <c r="DK193" s="15"/>
      <c r="DL193" s="15"/>
      <c r="DM193" s="15"/>
      <c r="DN193" s="15"/>
      <c r="DO193" s="15"/>
      <c r="DP193" s="15"/>
      <c r="DQ193" s="15"/>
      <c r="DR193" s="15"/>
      <c r="DS193" s="15"/>
      <c r="DT193" s="15"/>
      <c r="DU193" s="15"/>
      <c r="DV193" s="15"/>
      <c r="DW193" s="15"/>
      <c r="DX193" s="15"/>
      <c r="DY193" s="15"/>
      <c r="DZ193" s="15"/>
      <c r="EA193" s="15"/>
      <c r="EB193" s="15"/>
      <c r="EC193" s="15"/>
      <c r="ED193" s="15"/>
      <c r="EE193" s="15"/>
      <c r="EF193" s="15"/>
      <c r="EG193" s="15"/>
      <c r="EH193" s="15"/>
      <c r="EI193" s="15"/>
      <c r="EJ193" s="15"/>
      <c r="EK193" s="15"/>
      <c r="EL193" s="15"/>
      <c r="EM193" s="15"/>
      <c r="EN193" s="15"/>
      <c r="EO193" s="15"/>
      <c r="EP193" s="15"/>
      <c r="EQ193" s="15"/>
      <c r="ER193" s="15"/>
      <c r="ES193" s="15"/>
      <c r="ET193" s="15"/>
      <c r="EU193" s="15"/>
      <c r="EV193" s="15"/>
      <c r="EW193" s="15"/>
      <c r="EX193" s="15"/>
      <c r="EY193" s="15"/>
      <c r="EZ193" s="15"/>
      <c r="FA193" s="15"/>
      <c r="FB193" s="15"/>
      <c r="FC193" s="15"/>
      <c r="FD193" s="15"/>
      <c r="FE193" s="15"/>
      <c r="FF193" s="15"/>
      <c r="FG193" s="15"/>
      <c r="FH193" s="15"/>
      <c r="FI193" s="15"/>
      <c r="FJ193" s="15"/>
      <c r="FK193" s="15"/>
      <c r="FL193" s="15"/>
      <c r="FM193" s="15"/>
      <c r="FN193" s="15"/>
      <c r="FO193" s="15"/>
      <c r="FP193" s="15"/>
      <c r="FQ193" s="15"/>
      <c r="FR193" s="15"/>
      <c r="FS193" s="15"/>
      <c r="FT193" s="15"/>
      <c r="FU193" s="15"/>
      <c r="FV193" s="15"/>
      <c r="FW193" s="15"/>
      <c r="FX193" s="15"/>
      <c r="FY193" s="15"/>
      <c r="FZ193" s="15"/>
      <c r="GA193" s="15"/>
      <c r="GB193" s="15"/>
      <c r="GC193" s="15"/>
      <c r="GD193" s="15"/>
      <c r="GE193" s="15"/>
      <c r="GF193" s="15"/>
      <c r="GG193" s="15"/>
      <c r="GH193" s="15"/>
      <c r="GI193" s="15"/>
      <c r="GJ193" s="15"/>
      <c r="GK193" s="15"/>
      <c r="GL193" s="15"/>
      <c r="GM193" s="15"/>
      <c r="GN193" s="15"/>
      <c r="GO193" s="15"/>
      <c r="GP193" s="15"/>
      <c r="GQ193" s="15"/>
      <c r="GR193" s="15"/>
      <c r="GS193" s="15"/>
      <c r="GT193" s="15"/>
      <c r="GU193" s="15"/>
      <c r="GV193" s="15"/>
      <c r="GW193" s="15"/>
      <c r="GX193" s="15"/>
      <c r="GY193" s="15"/>
      <c r="GZ193" s="15"/>
      <c r="HA193" s="15"/>
      <c r="HB193" s="15"/>
      <c r="HC193" s="15"/>
      <c r="HD193" s="15"/>
      <c r="HE193" s="15"/>
      <c r="HF193" s="15"/>
      <c r="HG193" s="15"/>
      <c r="HH193" s="15"/>
      <c r="HI193" s="15"/>
      <c r="HJ193" s="15"/>
      <c r="HK193" s="15"/>
      <c r="HL193" s="15"/>
      <c r="HM193" s="15"/>
      <c r="HN193" s="15"/>
      <c r="HO193" s="15"/>
      <c r="HP193" s="15"/>
      <c r="HQ193" s="15"/>
      <c r="HR193" s="15"/>
      <c r="HS193" s="15"/>
      <c r="HT193" s="15"/>
      <c r="HU193" s="15"/>
      <c r="HV193" s="15"/>
      <c r="HW193" s="15"/>
      <c r="HX193" s="15"/>
      <c r="HY193" s="15"/>
      <c r="HZ193" s="15"/>
      <c r="IA193" s="15"/>
      <c r="IB193" s="15"/>
      <c r="IC193" s="15"/>
      <c r="ID193" s="15"/>
      <c r="IE193" s="15"/>
      <c r="IF193" s="15"/>
      <c r="IG193" s="15"/>
      <c r="IH193" s="15"/>
      <c r="II193" s="15"/>
      <c r="IJ193" s="15"/>
      <c r="IK193" s="15"/>
      <c r="IL193" s="15"/>
      <c r="IM193" s="15"/>
      <c r="IN193" s="15"/>
      <c r="IO193" s="15"/>
      <c r="IP193" s="15"/>
      <c r="IQ193" s="15"/>
      <c r="IR193" s="15"/>
      <c r="IS193" s="15"/>
      <c r="IT193" s="15"/>
      <c r="IU193" s="15"/>
      <c r="IV193" s="15"/>
    </row>
    <row r="194" s="7" customFormat="1" customHeight="1" spans="1:256">
      <c r="A194" s="15" t="s">
        <v>228</v>
      </c>
      <c r="B194" s="15" t="s">
        <v>398</v>
      </c>
      <c r="C194" s="16" t="s">
        <v>399</v>
      </c>
      <c r="D194" s="27">
        <v>52</v>
      </c>
      <c r="E194" s="27">
        <v>0</v>
      </c>
      <c r="F194" s="27">
        <v>52</v>
      </c>
      <c r="G194" s="15">
        <v>193</v>
      </c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  <c r="DA194" s="15"/>
      <c r="DB194" s="15"/>
      <c r="DC194" s="15"/>
      <c r="DD194" s="15"/>
      <c r="DE194" s="15"/>
      <c r="DF194" s="15"/>
      <c r="DG194" s="15"/>
      <c r="DH194" s="15"/>
      <c r="DI194" s="15"/>
      <c r="DJ194" s="15"/>
      <c r="DK194" s="15"/>
      <c r="DL194" s="15"/>
      <c r="DM194" s="15"/>
      <c r="DN194" s="15"/>
      <c r="DO194" s="15"/>
      <c r="DP194" s="15"/>
      <c r="DQ194" s="15"/>
      <c r="DR194" s="15"/>
      <c r="DS194" s="15"/>
      <c r="DT194" s="15"/>
      <c r="DU194" s="15"/>
      <c r="DV194" s="15"/>
      <c r="DW194" s="15"/>
      <c r="DX194" s="15"/>
      <c r="DY194" s="15"/>
      <c r="DZ194" s="15"/>
      <c r="EA194" s="15"/>
      <c r="EB194" s="15"/>
      <c r="EC194" s="15"/>
      <c r="ED194" s="15"/>
      <c r="EE194" s="15"/>
      <c r="EF194" s="15"/>
      <c r="EG194" s="15"/>
      <c r="EH194" s="15"/>
      <c r="EI194" s="15"/>
      <c r="EJ194" s="15"/>
      <c r="EK194" s="15"/>
      <c r="EL194" s="15"/>
      <c r="EM194" s="15"/>
      <c r="EN194" s="15"/>
      <c r="EO194" s="15"/>
      <c r="EP194" s="15"/>
      <c r="EQ194" s="15"/>
      <c r="ER194" s="15"/>
      <c r="ES194" s="15"/>
      <c r="ET194" s="15"/>
      <c r="EU194" s="15"/>
      <c r="EV194" s="15"/>
      <c r="EW194" s="15"/>
      <c r="EX194" s="15"/>
      <c r="EY194" s="15"/>
      <c r="EZ194" s="15"/>
      <c r="FA194" s="15"/>
      <c r="FB194" s="15"/>
      <c r="FC194" s="15"/>
      <c r="FD194" s="15"/>
      <c r="FE194" s="15"/>
      <c r="FF194" s="15"/>
      <c r="FG194" s="15"/>
      <c r="FH194" s="15"/>
      <c r="FI194" s="15"/>
      <c r="FJ194" s="15"/>
      <c r="FK194" s="15"/>
      <c r="FL194" s="15"/>
      <c r="FM194" s="15"/>
      <c r="FN194" s="15"/>
      <c r="FO194" s="15"/>
      <c r="FP194" s="15"/>
      <c r="FQ194" s="15"/>
      <c r="FR194" s="15"/>
      <c r="FS194" s="15"/>
      <c r="FT194" s="15"/>
      <c r="FU194" s="15"/>
      <c r="FV194" s="15"/>
      <c r="FW194" s="15"/>
      <c r="FX194" s="15"/>
      <c r="FY194" s="15"/>
      <c r="FZ194" s="15"/>
      <c r="GA194" s="15"/>
      <c r="GB194" s="15"/>
      <c r="GC194" s="15"/>
      <c r="GD194" s="15"/>
      <c r="GE194" s="15"/>
      <c r="GF194" s="15"/>
      <c r="GG194" s="15"/>
      <c r="GH194" s="15"/>
      <c r="GI194" s="15"/>
      <c r="GJ194" s="15"/>
      <c r="GK194" s="15"/>
      <c r="GL194" s="15"/>
      <c r="GM194" s="15"/>
      <c r="GN194" s="15"/>
      <c r="GO194" s="15"/>
      <c r="GP194" s="15"/>
      <c r="GQ194" s="15"/>
      <c r="GR194" s="15"/>
      <c r="GS194" s="15"/>
      <c r="GT194" s="15"/>
      <c r="GU194" s="15"/>
      <c r="GV194" s="15"/>
      <c r="GW194" s="15"/>
      <c r="GX194" s="15"/>
      <c r="GY194" s="15"/>
      <c r="GZ194" s="15"/>
      <c r="HA194" s="15"/>
      <c r="HB194" s="15"/>
      <c r="HC194" s="15"/>
      <c r="HD194" s="15"/>
      <c r="HE194" s="15"/>
      <c r="HF194" s="15"/>
      <c r="HG194" s="15"/>
      <c r="HH194" s="15"/>
      <c r="HI194" s="15"/>
      <c r="HJ194" s="15"/>
      <c r="HK194" s="15"/>
      <c r="HL194" s="15"/>
      <c r="HM194" s="15"/>
      <c r="HN194" s="15"/>
      <c r="HO194" s="15"/>
      <c r="HP194" s="15"/>
      <c r="HQ194" s="15"/>
      <c r="HR194" s="15"/>
      <c r="HS194" s="15"/>
      <c r="HT194" s="15"/>
      <c r="HU194" s="15"/>
      <c r="HV194" s="15"/>
      <c r="HW194" s="15"/>
      <c r="HX194" s="15"/>
      <c r="HY194" s="15"/>
      <c r="HZ194" s="15"/>
      <c r="IA194" s="15"/>
      <c r="IB194" s="15"/>
      <c r="IC194" s="15"/>
      <c r="ID194" s="15"/>
      <c r="IE194" s="15"/>
      <c r="IF194" s="15"/>
      <c r="IG194" s="15"/>
      <c r="IH194" s="15"/>
      <c r="II194" s="15"/>
      <c r="IJ194" s="15"/>
      <c r="IK194" s="15"/>
      <c r="IL194" s="15"/>
      <c r="IM194" s="15"/>
      <c r="IN194" s="15"/>
      <c r="IO194" s="15"/>
      <c r="IP194" s="15"/>
      <c r="IQ194" s="15"/>
      <c r="IR194" s="15"/>
      <c r="IS194" s="15"/>
      <c r="IT194" s="15"/>
      <c r="IU194" s="15"/>
      <c r="IV194" s="15"/>
    </row>
    <row r="195" s="7" customFormat="1" customHeight="1" spans="1:256">
      <c r="A195" s="50" t="s">
        <v>338</v>
      </c>
      <c r="B195" s="15" t="s">
        <v>400</v>
      </c>
      <c r="C195" s="16" t="s">
        <v>401</v>
      </c>
      <c r="D195" s="51">
        <v>42</v>
      </c>
      <c r="E195" s="51">
        <v>10</v>
      </c>
      <c r="F195" s="51">
        <f>D195+E195</f>
        <v>52</v>
      </c>
      <c r="G195" s="15">
        <v>194</v>
      </c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  <c r="DA195" s="15"/>
      <c r="DB195" s="15"/>
      <c r="DC195" s="15"/>
      <c r="DD195" s="15"/>
      <c r="DE195" s="15"/>
      <c r="DF195" s="15"/>
      <c r="DG195" s="15"/>
      <c r="DH195" s="15"/>
      <c r="DI195" s="15"/>
      <c r="DJ195" s="15"/>
      <c r="DK195" s="15"/>
      <c r="DL195" s="15"/>
      <c r="DM195" s="15"/>
      <c r="DN195" s="15"/>
      <c r="DO195" s="15"/>
      <c r="DP195" s="15"/>
      <c r="DQ195" s="15"/>
      <c r="DR195" s="15"/>
      <c r="DS195" s="15"/>
      <c r="DT195" s="15"/>
      <c r="DU195" s="15"/>
      <c r="DV195" s="15"/>
      <c r="DW195" s="15"/>
      <c r="DX195" s="15"/>
      <c r="DY195" s="15"/>
      <c r="DZ195" s="15"/>
      <c r="EA195" s="15"/>
      <c r="EB195" s="15"/>
      <c r="EC195" s="15"/>
      <c r="ED195" s="15"/>
      <c r="EE195" s="15"/>
      <c r="EF195" s="15"/>
      <c r="EG195" s="15"/>
      <c r="EH195" s="15"/>
      <c r="EI195" s="15"/>
      <c r="EJ195" s="15"/>
      <c r="EK195" s="15"/>
      <c r="EL195" s="15"/>
      <c r="EM195" s="15"/>
      <c r="EN195" s="15"/>
      <c r="EO195" s="15"/>
      <c r="EP195" s="15"/>
      <c r="EQ195" s="15"/>
      <c r="ER195" s="15"/>
      <c r="ES195" s="15"/>
      <c r="ET195" s="15"/>
      <c r="EU195" s="15"/>
      <c r="EV195" s="15"/>
      <c r="EW195" s="15"/>
      <c r="EX195" s="15"/>
      <c r="EY195" s="15"/>
      <c r="EZ195" s="15"/>
      <c r="FA195" s="15"/>
      <c r="FB195" s="15"/>
      <c r="FC195" s="15"/>
      <c r="FD195" s="15"/>
      <c r="FE195" s="15"/>
      <c r="FF195" s="15"/>
      <c r="FG195" s="15"/>
      <c r="FH195" s="15"/>
      <c r="FI195" s="15"/>
      <c r="FJ195" s="15"/>
      <c r="FK195" s="15"/>
      <c r="FL195" s="15"/>
      <c r="FM195" s="15"/>
      <c r="FN195" s="15"/>
      <c r="FO195" s="15"/>
      <c r="FP195" s="15"/>
      <c r="FQ195" s="15"/>
      <c r="FR195" s="15"/>
      <c r="FS195" s="15"/>
      <c r="FT195" s="15"/>
      <c r="FU195" s="15"/>
      <c r="FV195" s="15"/>
      <c r="FW195" s="15"/>
      <c r="FX195" s="15"/>
      <c r="FY195" s="15"/>
      <c r="FZ195" s="15"/>
      <c r="GA195" s="15"/>
      <c r="GB195" s="15"/>
      <c r="GC195" s="15"/>
      <c r="GD195" s="15"/>
      <c r="GE195" s="15"/>
      <c r="GF195" s="15"/>
      <c r="GG195" s="15"/>
      <c r="GH195" s="15"/>
      <c r="GI195" s="15"/>
      <c r="GJ195" s="15"/>
      <c r="GK195" s="15"/>
      <c r="GL195" s="15"/>
      <c r="GM195" s="15"/>
      <c r="GN195" s="15"/>
      <c r="GO195" s="15"/>
      <c r="GP195" s="15"/>
      <c r="GQ195" s="15"/>
      <c r="GR195" s="15"/>
      <c r="GS195" s="15"/>
      <c r="GT195" s="15"/>
      <c r="GU195" s="15"/>
      <c r="GV195" s="15"/>
      <c r="GW195" s="15"/>
      <c r="GX195" s="15"/>
      <c r="GY195" s="15"/>
      <c r="GZ195" s="15"/>
      <c r="HA195" s="15"/>
      <c r="HB195" s="15"/>
      <c r="HC195" s="15"/>
      <c r="HD195" s="15"/>
      <c r="HE195" s="15"/>
      <c r="HF195" s="15"/>
      <c r="HG195" s="15"/>
      <c r="HH195" s="15"/>
      <c r="HI195" s="15"/>
      <c r="HJ195" s="15"/>
      <c r="HK195" s="15"/>
      <c r="HL195" s="15"/>
      <c r="HM195" s="15"/>
      <c r="HN195" s="15"/>
      <c r="HO195" s="15"/>
      <c r="HP195" s="15"/>
      <c r="HQ195" s="15"/>
      <c r="HR195" s="15"/>
      <c r="HS195" s="15"/>
      <c r="HT195" s="15"/>
      <c r="HU195" s="15"/>
      <c r="HV195" s="15"/>
      <c r="HW195" s="15"/>
      <c r="HX195" s="15"/>
      <c r="HY195" s="15"/>
      <c r="HZ195" s="15"/>
      <c r="IA195" s="15"/>
      <c r="IB195" s="15"/>
      <c r="IC195" s="15"/>
      <c r="ID195" s="15"/>
      <c r="IE195" s="15"/>
      <c r="IF195" s="15"/>
      <c r="IG195" s="15"/>
      <c r="IH195" s="15"/>
      <c r="II195" s="15"/>
      <c r="IJ195" s="15"/>
      <c r="IK195" s="15"/>
      <c r="IL195" s="15"/>
      <c r="IM195" s="15"/>
      <c r="IN195" s="15"/>
      <c r="IO195" s="15"/>
      <c r="IP195" s="15"/>
      <c r="IQ195" s="15"/>
      <c r="IR195" s="15"/>
      <c r="IS195" s="15"/>
      <c r="IT195" s="15"/>
      <c r="IU195" s="15"/>
      <c r="IV195" s="15"/>
    </row>
    <row r="196" s="7" customFormat="1" customHeight="1" spans="1:256">
      <c r="A196" s="50" t="s">
        <v>35</v>
      </c>
      <c r="B196" s="15" t="s">
        <v>344</v>
      </c>
      <c r="C196" s="16" t="s">
        <v>402</v>
      </c>
      <c r="D196" s="51">
        <v>36.5</v>
      </c>
      <c r="E196" s="51">
        <v>15</v>
      </c>
      <c r="F196" s="51">
        <v>52</v>
      </c>
      <c r="G196" s="15">
        <v>195</v>
      </c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15"/>
      <c r="DE196" s="15"/>
      <c r="DF196" s="15"/>
      <c r="DG196" s="15"/>
      <c r="DH196" s="15"/>
      <c r="DI196" s="15"/>
      <c r="DJ196" s="15"/>
      <c r="DK196" s="15"/>
      <c r="DL196" s="15"/>
      <c r="DM196" s="15"/>
      <c r="DN196" s="15"/>
      <c r="DO196" s="15"/>
      <c r="DP196" s="15"/>
      <c r="DQ196" s="15"/>
      <c r="DR196" s="15"/>
      <c r="DS196" s="15"/>
      <c r="DT196" s="15"/>
      <c r="DU196" s="15"/>
      <c r="DV196" s="15"/>
      <c r="DW196" s="15"/>
      <c r="DX196" s="15"/>
      <c r="DY196" s="15"/>
      <c r="DZ196" s="15"/>
      <c r="EA196" s="15"/>
      <c r="EB196" s="15"/>
      <c r="EC196" s="15"/>
      <c r="ED196" s="15"/>
      <c r="EE196" s="15"/>
      <c r="EF196" s="15"/>
      <c r="EG196" s="15"/>
      <c r="EH196" s="15"/>
      <c r="EI196" s="15"/>
      <c r="EJ196" s="15"/>
      <c r="EK196" s="15"/>
      <c r="EL196" s="15"/>
      <c r="EM196" s="15"/>
      <c r="EN196" s="15"/>
      <c r="EO196" s="15"/>
      <c r="EP196" s="15"/>
      <c r="EQ196" s="15"/>
      <c r="ER196" s="15"/>
      <c r="ES196" s="15"/>
      <c r="ET196" s="15"/>
      <c r="EU196" s="15"/>
      <c r="EV196" s="15"/>
      <c r="EW196" s="15"/>
      <c r="EX196" s="15"/>
      <c r="EY196" s="15"/>
      <c r="EZ196" s="15"/>
      <c r="FA196" s="15"/>
      <c r="FB196" s="15"/>
      <c r="FC196" s="15"/>
      <c r="FD196" s="15"/>
      <c r="FE196" s="15"/>
      <c r="FF196" s="15"/>
      <c r="FG196" s="15"/>
      <c r="FH196" s="15"/>
      <c r="FI196" s="15"/>
      <c r="FJ196" s="15"/>
      <c r="FK196" s="15"/>
      <c r="FL196" s="15"/>
      <c r="FM196" s="15"/>
      <c r="FN196" s="15"/>
      <c r="FO196" s="15"/>
      <c r="FP196" s="15"/>
      <c r="FQ196" s="15"/>
      <c r="FR196" s="15"/>
      <c r="FS196" s="15"/>
      <c r="FT196" s="15"/>
      <c r="FU196" s="15"/>
      <c r="FV196" s="15"/>
      <c r="FW196" s="15"/>
      <c r="FX196" s="15"/>
      <c r="FY196" s="15"/>
      <c r="FZ196" s="15"/>
      <c r="GA196" s="15"/>
      <c r="GB196" s="15"/>
      <c r="GC196" s="15"/>
      <c r="GD196" s="15"/>
      <c r="GE196" s="15"/>
      <c r="GF196" s="15"/>
      <c r="GG196" s="15"/>
      <c r="GH196" s="15"/>
      <c r="GI196" s="15"/>
      <c r="GJ196" s="15"/>
      <c r="GK196" s="15"/>
      <c r="GL196" s="15"/>
      <c r="GM196" s="15"/>
      <c r="GN196" s="15"/>
      <c r="GO196" s="15"/>
      <c r="GP196" s="15"/>
      <c r="GQ196" s="15"/>
      <c r="GR196" s="15"/>
      <c r="GS196" s="15"/>
      <c r="GT196" s="15"/>
      <c r="GU196" s="15"/>
      <c r="GV196" s="15"/>
      <c r="GW196" s="15"/>
      <c r="GX196" s="15"/>
      <c r="GY196" s="15"/>
      <c r="GZ196" s="15"/>
      <c r="HA196" s="15"/>
      <c r="HB196" s="15"/>
      <c r="HC196" s="15"/>
      <c r="HD196" s="15"/>
      <c r="HE196" s="15"/>
      <c r="HF196" s="15"/>
      <c r="HG196" s="15"/>
      <c r="HH196" s="15"/>
      <c r="HI196" s="15"/>
      <c r="HJ196" s="15"/>
      <c r="HK196" s="15"/>
      <c r="HL196" s="15"/>
      <c r="HM196" s="15"/>
      <c r="HN196" s="15"/>
      <c r="HO196" s="15"/>
      <c r="HP196" s="15"/>
      <c r="HQ196" s="15"/>
      <c r="HR196" s="15"/>
      <c r="HS196" s="15"/>
      <c r="HT196" s="15"/>
      <c r="HU196" s="15"/>
      <c r="HV196" s="15"/>
      <c r="HW196" s="15"/>
      <c r="HX196" s="15"/>
      <c r="HY196" s="15"/>
      <c r="HZ196" s="15"/>
      <c r="IA196" s="15"/>
      <c r="IB196" s="15"/>
      <c r="IC196" s="15"/>
      <c r="ID196" s="15"/>
      <c r="IE196" s="15"/>
      <c r="IF196" s="15"/>
      <c r="IG196" s="15"/>
      <c r="IH196" s="15"/>
      <c r="II196" s="15"/>
      <c r="IJ196" s="15"/>
      <c r="IK196" s="15"/>
      <c r="IL196" s="15"/>
      <c r="IM196" s="15"/>
      <c r="IN196" s="15"/>
      <c r="IO196" s="15"/>
      <c r="IP196" s="15"/>
      <c r="IQ196" s="15"/>
      <c r="IR196" s="15"/>
      <c r="IS196" s="15"/>
      <c r="IT196" s="15"/>
      <c r="IU196" s="15"/>
      <c r="IV196" s="15"/>
    </row>
    <row r="197" s="7" customFormat="1" customHeight="1" spans="1:256">
      <c r="A197" s="50" t="s">
        <v>116</v>
      </c>
      <c r="B197" s="15" t="s">
        <v>403</v>
      </c>
      <c r="C197" s="16" t="s">
        <v>404</v>
      </c>
      <c r="D197" s="51">
        <v>21</v>
      </c>
      <c r="E197" s="51">
        <v>31</v>
      </c>
      <c r="F197" s="51">
        <f>D197+E197</f>
        <v>52</v>
      </c>
      <c r="G197" s="15">
        <v>196</v>
      </c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5"/>
      <c r="DE197" s="15"/>
      <c r="DF197" s="15"/>
      <c r="DG197" s="15"/>
      <c r="DH197" s="15"/>
      <c r="DI197" s="15"/>
      <c r="DJ197" s="15"/>
      <c r="DK197" s="15"/>
      <c r="DL197" s="15"/>
      <c r="DM197" s="15"/>
      <c r="DN197" s="15"/>
      <c r="DO197" s="15"/>
      <c r="DP197" s="15"/>
      <c r="DQ197" s="15"/>
      <c r="DR197" s="15"/>
      <c r="DS197" s="15"/>
      <c r="DT197" s="15"/>
      <c r="DU197" s="15"/>
      <c r="DV197" s="15"/>
      <c r="DW197" s="15"/>
      <c r="DX197" s="15"/>
      <c r="DY197" s="15"/>
      <c r="DZ197" s="15"/>
      <c r="EA197" s="15"/>
      <c r="EB197" s="15"/>
      <c r="EC197" s="15"/>
      <c r="ED197" s="15"/>
      <c r="EE197" s="15"/>
      <c r="EF197" s="15"/>
      <c r="EG197" s="15"/>
      <c r="EH197" s="15"/>
      <c r="EI197" s="15"/>
      <c r="EJ197" s="15"/>
      <c r="EK197" s="15"/>
      <c r="EL197" s="15"/>
      <c r="EM197" s="15"/>
      <c r="EN197" s="15"/>
      <c r="EO197" s="15"/>
      <c r="EP197" s="15"/>
      <c r="EQ197" s="15"/>
      <c r="ER197" s="15"/>
      <c r="ES197" s="15"/>
      <c r="ET197" s="15"/>
      <c r="EU197" s="15"/>
      <c r="EV197" s="15"/>
      <c r="EW197" s="15"/>
      <c r="EX197" s="15"/>
      <c r="EY197" s="15"/>
      <c r="EZ197" s="15"/>
      <c r="FA197" s="15"/>
      <c r="FB197" s="15"/>
      <c r="FC197" s="15"/>
      <c r="FD197" s="15"/>
      <c r="FE197" s="15"/>
      <c r="FF197" s="15"/>
      <c r="FG197" s="15"/>
      <c r="FH197" s="15"/>
      <c r="FI197" s="15"/>
      <c r="FJ197" s="15"/>
      <c r="FK197" s="15"/>
      <c r="FL197" s="15"/>
      <c r="FM197" s="15"/>
      <c r="FN197" s="15"/>
      <c r="FO197" s="15"/>
      <c r="FP197" s="15"/>
      <c r="FQ197" s="15"/>
      <c r="FR197" s="15"/>
      <c r="FS197" s="15"/>
      <c r="FT197" s="15"/>
      <c r="FU197" s="15"/>
      <c r="FV197" s="15"/>
      <c r="FW197" s="15"/>
      <c r="FX197" s="15"/>
      <c r="FY197" s="15"/>
      <c r="FZ197" s="15"/>
      <c r="GA197" s="15"/>
      <c r="GB197" s="15"/>
      <c r="GC197" s="15"/>
      <c r="GD197" s="15"/>
      <c r="GE197" s="15"/>
      <c r="GF197" s="15"/>
      <c r="GG197" s="15"/>
      <c r="GH197" s="15"/>
      <c r="GI197" s="15"/>
      <c r="GJ197" s="15"/>
      <c r="GK197" s="15"/>
      <c r="GL197" s="15"/>
      <c r="GM197" s="15"/>
      <c r="GN197" s="15"/>
      <c r="GO197" s="15"/>
      <c r="GP197" s="15"/>
      <c r="GQ197" s="15"/>
      <c r="GR197" s="15"/>
      <c r="GS197" s="15"/>
      <c r="GT197" s="15"/>
      <c r="GU197" s="15"/>
      <c r="GV197" s="15"/>
      <c r="GW197" s="15"/>
      <c r="GX197" s="15"/>
      <c r="GY197" s="15"/>
      <c r="GZ197" s="15"/>
      <c r="HA197" s="15"/>
      <c r="HB197" s="15"/>
      <c r="HC197" s="15"/>
      <c r="HD197" s="15"/>
      <c r="HE197" s="15"/>
      <c r="HF197" s="15"/>
      <c r="HG197" s="15"/>
      <c r="HH197" s="15"/>
      <c r="HI197" s="15"/>
      <c r="HJ197" s="15"/>
      <c r="HK197" s="15"/>
      <c r="HL197" s="15"/>
      <c r="HM197" s="15"/>
      <c r="HN197" s="15"/>
      <c r="HO197" s="15"/>
      <c r="HP197" s="15"/>
      <c r="HQ197" s="15"/>
      <c r="HR197" s="15"/>
      <c r="HS197" s="15"/>
      <c r="HT197" s="15"/>
      <c r="HU197" s="15"/>
      <c r="HV197" s="15"/>
      <c r="HW197" s="15"/>
      <c r="HX197" s="15"/>
      <c r="HY197" s="15"/>
      <c r="HZ197" s="15"/>
      <c r="IA197" s="15"/>
      <c r="IB197" s="15"/>
      <c r="IC197" s="15"/>
      <c r="ID197" s="15"/>
      <c r="IE197" s="15"/>
      <c r="IF197" s="15"/>
      <c r="IG197" s="15"/>
      <c r="IH197" s="15"/>
      <c r="II197" s="15"/>
      <c r="IJ197" s="15"/>
      <c r="IK197" s="15"/>
      <c r="IL197" s="15"/>
      <c r="IM197" s="15"/>
      <c r="IN197" s="15"/>
      <c r="IO197" s="15"/>
      <c r="IP197" s="15"/>
      <c r="IQ197" s="15"/>
      <c r="IR197" s="15"/>
      <c r="IS197" s="15"/>
      <c r="IT197" s="15"/>
      <c r="IU197" s="15"/>
      <c r="IV197" s="15"/>
    </row>
    <row r="198" s="7" customFormat="1" customHeight="1" spans="1:256">
      <c r="A198" s="15" t="s">
        <v>18</v>
      </c>
      <c r="B198" s="15" t="s">
        <v>405</v>
      </c>
      <c r="C198" s="16" t="s">
        <v>406</v>
      </c>
      <c r="D198" s="27">
        <v>51.9</v>
      </c>
      <c r="E198" s="27">
        <v>0</v>
      </c>
      <c r="F198" s="27">
        <v>51.9</v>
      </c>
      <c r="G198" s="15">
        <v>197</v>
      </c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5"/>
      <c r="DC198" s="15"/>
      <c r="DD198" s="15"/>
      <c r="DE198" s="15"/>
      <c r="DF198" s="15"/>
      <c r="DG198" s="15"/>
      <c r="DH198" s="15"/>
      <c r="DI198" s="15"/>
      <c r="DJ198" s="15"/>
      <c r="DK198" s="15"/>
      <c r="DL198" s="15"/>
      <c r="DM198" s="15"/>
      <c r="DN198" s="15"/>
      <c r="DO198" s="15"/>
      <c r="DP198" s="15"/>
      <c r="DQ198" s="15"/>
      <c r="DR198" s="15"/>
      <c r="DS198" s="15"/>
      <c r="DT198" s="15"/>
      <c r="DU198" s="15"/>
      <c r="DV198" s="15"/>
      <c r="DW198" s="15"/>
      <c r="DX198" s="15"/>
      <c r="DY198" s="15"/>
      <c r="DZ198" s="15"/>
      <c r="EA198" s="15"/>
      <c r="EB198" s="15"/>
      <c r="EC198" s="15"/>
      <c r="ED198" s="15"/>
      <c r="EE198" s="15"/>
      <c r="EF198" s="15"/>
      <c r="EG198" s="15"/>
      <c r="EH198" s="15"/>
      <c r="EI198" s="15"/>
      <c r="EJ198" s="15"/>
      <c r="EK198" s="15"/>
      <c r="EL198" s="15"/>
      <c r="EM198" s="15"/>
      <c r="EN198" s="15"/>
      <c r="EO198" s="15"/>
      <c r="EP198" s="15"/>
      <c r="EQ198" s="15"/>
      <c r="ER198" s="15"/>
      <c r="ES198" s="15"/>
      <c r="ET198" s="15"/>
      <c r="EU198" s="15"/>
      <c r="EV198" s="15"/>
      <c r="EW198" s="15"/>
      <c r="EX198" s="15"/>
      <c r="EY198" s="15"/>
      <c r="EZ198" s="15"/>
      <c r="FA198" s="15"/>
      <c r="FB198" s="15"/>
      <c r="FC198" s="15"/>
      <c r="FD198" s="15"/>
      <c r="FE198" s="15"/>
      <c r="FF198" s="15"/>
      <c r="FG198" s="15"/>
      <c r="FH198" s="15"/>
      <c r="FI198" s="15"/>
      <c r="FJ198" s="15"/>
      <c r="FK198" s="15"/>
      <c r="FL198" s="15"/>
      <c r="FM198" s="15"/>
      <c r="FN198" s="15"/>
      <c r="FO198" s="15"/>
      <c r="FP198" s="15"/>
      <c r="FQ198" s="15"/>
      <c r="FR198" s="15"/>
      <c r="FS198" s="15"/>
      <c r="FT198" s="15"/>
      <c r="FU198" s="15"/>
      <c r="FV198" s="15"/>
      <c r="FW198" s="15"/>
      <c r="FX198" s="15"/>
      <c r="FY198" s="15"/>
      <c r="FZ198" s="15"/>
      <c r="GA198" s="15"/>
      <c r="GB198" s="15"/>
      <c r="GC198" s="15"/>
      <c r="GD198" s="15"/>
      <c r="GE198" s="15"/>
      <c r="GF198" s="15"/>
      <c r="GG198" s="15"/>
      <c r="GH198" s="15"/>
      <c r="GI198" s="15"/>
      <c r="GJ198" s="15"/>
      <c r="GK198" s="15"/>
      <c r="GL198" s="15"/>
      <c r="GM198" s="15"/>
      <c r="GN198" s="15"/>
      <c r="GO198" s="15"/>
      <c r="GP198" s="15"/>
      <c r="GQ198" s="15"/>
      <c r="GR198" s="15"/>
      <c r="GS198" s="15"/>
      <c r="GT198" s="15"/>
      <c r="GU198" s="15"/>
      <c r="GV198" s="15"/>
      <c r="GW198" s="15"/>
      <c r="GX198" s="15"/>
      <c r="GY198" s="15"/>
      <c r="GZ198" s="15"/>
      <c r="HA198" s="15"/>
      <c r="HB198" s="15"/>
      <c r="HC198" s="15"/>
      <c r="HD198" s="15"/>
      <c r="HE198" s="15"/>
      <c r="HF198" s="15"/>
      <c r="HG198" s="15"/>
      <c r="HH198" s="15"/>
      <c r="HI198" s="15"/>
      <c r="HJ198" s="15"/>
      <c r="HK198" s="15"/>
      <c r="HL198" s="15"/>
      <c r="HM198" s="15"/>
      <c r="HN198" s="15"/>
      <c r="HO198" s="15"/>
      <c r="HP198" s="15"/>
      <c r="HQ198" s="15"/>
      <c r="HR198" s="15"/>
      <c r="HS198" s="15"/>
      <c r="HT198" s="15"/>
      <c r="HU198" s="15"/>
      <c r="HV198" s="15"/>
      <c r="HW198" s="15"/>
      <c r="HX198" s="15"/>
      <c r="HY198" s="15"/>
      <c r="HZ198" s="15"/>
      <c r="IA198" s="15"/>
      <c r="IB198" s="15"/>
      <c r="IC198" s="15"/>
      <c r="ID198" s="15"/>
      <c r="IE198" s="15"/>
      <c r="IF198" s="15"/>
      <c r="IG198" s="15"/>
      <c r="IH198" s="15"/>
      <c r="II198" s="15"/>
      <c r="IJ198" s="15"/>
      <c r="IK198" s="15"/>
      <c r="IL198" s="15"/>
      <c r="IM198" s="15"/>
      <c r="IN198" s="15"/>
      <c r="IO198" s="15"/>
      <c r="IP198" s="15"/>
      <c r="IQ198" s="15"/>
      <c r="IR198" s="15"/>
      <c r="IS198" s="15"/>
      <c r="IT198" s="15"/>
      <c r="IU198" s="15"/>
      <c r="IV198" s="15"/>
    </row>
    <row r="199" s="7" customFormat="1" customHeight="1" spans="1:256">
      <c r="A199" s="50" t="s">
        <v>43</v>
      </c>
      <c r="B199" s="15" t="s">
        <v>407</v>
      </c>
      <c r="C199" s="16" t="s">
        <v>408</v>
      </c>
      <c r="D199" s="51">
        <v>36.5</v>
      </c>
      <c r="E199" s="51">
        <v>15</v>
      </c>
      <c r="F199" s="51">
        <v>51.5</v>
      </c>
      <c r="G199" s="15">
        <v>198</v>
      </c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  <c r="DB199" s="15"/>
      <c r="DC199" s="15"/>
      <c r="DD199" s="15"/>
      <c r="DE199" s="15"/>
      <c r="DF199" s="15"/>
      <c r="DG199" s="15"/>
      <c r="DH199" s="15"/>
      <c r="DI199" s="15"/>
      <c r="DJ199" s="15"/>
      <c r="DK199" s="15"/>
      <c r="DL199" s="15"/>
      <c r="DM199" s="15"/>
      <c r="DN199" s="15"/>
      <c r="DO199" s="15"/>
      <c r="DP199" s="15"/>
      <c r="DQ199" s="15"/>
      <c r="DR199" s="15"/>
      <c r="DS199" s="15"/>
      <c r="DT199" s="15"/>
      <c r="DU199" s="15"/>
      <c r="DV199" s="15"/>
      <c r="DW199" s="15"/>
      <c r="DX199" s="15"/>
      <c r="DY199" s="15"/>
      <c r="DZ199" s="15"/>
      <c r="EA199" s="15"/>
      <c r="EB199" s="15"/>
      <c r="EC199" s="15"/>
      <c r="ED199" s="15"/>
      <c r="EE199" s="15"/>
      <c r="EF199" s="15"/>
      <c r="EG199" s="15"/>
      <c r="EH199" s="15"/>
      <c r="EI199" s="15"/>
      <c r="EJ199" s="15"/>
      <c r="EK199" s="15"/>
      <c r="EL199" s="15"/>
      <c r="EM199" s="15"/>
      <c r="EN199" s="15"/>
      <c r="EO199" s="15"/>
      <c r="EP199" s="15"/>
      <c r="EQ199" s="15"/>
      <c r="ER199" s="15"/>
      <c r="ES199" s="15"/>
      <c r="ET199" s="15"/>
      <c r="EU199" s="15"/>
      <c r="EV199" s="15"/>
      <c r="EW199" s="15"/>
      <c r="EX199" s="15"/>
      <c r="EY199" s="15"/>
      <c r="EZ199" s="15"/>
      <c r="FA199" s="15"/>
      <c r="FB199" s="15"/>
      <c r="FC199" s="15"/>
      <c r="FD199" s="15"/>
      <c r="FE199" s="15"/>
      <c r="FF199" s="15"/>
      <c r="FG199" s="15"/>
      <c r="FH199" s="15"/>
      <c r="FI199" s="15"/>
      <c r="FJ199" s="15"/>
      <c r="FK199" s="15"/>
      <c r="FL199" s="15"/>
      <c r="FM199" s="15"/>
      <c r="FN199" s="15"/>
      <c r="FO199" s="15"/>
      <c r="FP199" s="15"/>
      <c r="FQ199" s="15"/>
      <c r="FR199" s="15"/>
      <c r="FS199" s="15"/>
      <c r="FT199" s="15"/>
      <c r="FU199" s="15"/>
      <c r="FV199" s="15"/>
      <c r="FW199" s="15"/>
      <c r="FX199" s="15"/>
      <c r="FY199" s="15"/>
      <c r="FZ199" s="15"/>
      <c r="GA199" s="15"/>
      <c r="GB199" s="15"/>
      <c r="GC199" s="15"/>
      <c r="GD199" s="15"/>
      <c r="GE199" s="15"/>
      <c r="GF199" s="15"/>
      <c r="GG199" s="15"/>
      <c r="GH199" s="15"/>
      <c r="GI199" s="15"/>
      <c r="GJ199" s="15"/>
      <c r="GK199" s="15"/>
      <c r="GL199" s="15"/>
      <c r="GM199" s="15"/>
      <c r="GN199" s="15"/>
      <c r="GO199" s="15"/>
      <c r="GP199" s="15"/>
      <c r="GQ199" s="15"/>
      <c r="GR199" s="15"/>
      <c r="GS199" s="15"/>
      <c r="GT199" s="15"/>
      <c r="GU199" s="15"/>
      <c r="GV199" s="15"/>
      <c r="GW199" s="15"/>
      <c r="GX199" s="15"/>
      <c r="GY199" s="15"/>
      <c r="GZ199" s="15"/>
      <c r="HA199" s="15"/>
      <c r="HB199" s="15"/>
      <c r="HC199" s="15"/>
      <c r="HD199" s="15"/>
      <c r="HE199" s="15"/>
      <c r="HF199" s="15"/>
      <c r="HG199" s="15"/>
      <c r="HH199" s="15"/>
      <c r="HI199" s="15"/>
      <c r="HJ199" s="15"/>
      <c r="HK199" s="15"/>
      <c r="HL199" s="15"/>
      <c r="HM199" s="15"/>
      <c r="HN199" s="15"/>
      <c r="HO199" s="15"/>
      <c r="HP199" s="15"/>
      <c r="HQ199" s="15"/>
      <c r="HR199" s="15"/>
      <c r="HS199" s="15"/>
      <c r="HT199" s="15"/>
      <c r="HU199" s="15"/>
      <c r="HV199" s="15"/>
      <c r="HW199" s="15"/>
      <c r="HX199" s="15"/>
      <c r="HY199" s="15"/>
      <c r="HZ199" s="15"/>
      <c r="IA199" s="15"/>
      <c r="IB199" s="15"/>
      <c r="IC199" s="15"/>
      <c r="ID199" s="15"/>
      <c r="IE199" s="15"/>
      <c r="IF199" s="15"/>
      <c r="IG199" s="15"/>
      <c r="IH199" s="15"/>
      <c r="II199" s="15"/>
      <c r="IJ199" s="15"/>
      <c r="IK199" s="15"/>
      <c r="IL199" s="15"/>
      <c r="IM199" s="15"/>
      <c r="IN199" s="15"/>
      <c r="IO199" s="15"/>
      <c r="IP199" s="15"/>
      <c r="IQ199" s="15"/>
      <c r="IR199" s="15"/>
      <c r="IS199" s="15"/>
      <c r="IT199" s="15"/>
      <c r="IU199" s="15"/>
      <c r="IV199" s="15"/>
    </row>
    <row r="200" s="7" customFormat="1" customHeight="1" spans="1:256">
      <c r="A200" s="50" t="s">
        <v>35</v>
      </c>
      <c r="B200" s="15" t="s">
        <v>409</v>
      </c>
      <c r="C200" s="16" t="s">
        <v>410</v>
      </c>
      <c r="D200" s="51">
        <v>33.2</v>
      </c>
      <c r="E200" s="51">
        <v>18</v>
      </c>
      <c r="F200" s="51">
        <v>51.2</v>
      </c>
      <c r="G200" s="15">
        <v>199</v>
      </c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  <c r="DF200" s="15"/>
      <c r="DG200" s="15"/>
      <c r="DH200" s="15"/>
      <c r="DI200" s="15"/>
      <c r="DJ200" s="15"/>
      <c r="DK200" s="15"/>
      <c r="DL200" s="15"/>
      <c r="DM200" s="15"/>
      <c r="DN200" s="15"/>
      <c r="DO200" s="15"/>
      <c r="DP200" s="15"/>
      <c r="DQ200" s="15"/>
      <c r="DR200" s="15"/>
      <c r="DS200" s="15"/>
      <c r="DT200" s="15"/>
      <c r="DU200" s="15"/>
      <c r="DV200" s="15"/>
      <c r="DW200" s="15"/>
      <c r="DX200" s="15"/>
      <c r="DY200" s="15"/>
      <c r="DZ200" s="15"/>
      <c r="EA200" s="15"/>
      <c r="EB200" s="15"/>
      <c r="EC200" s="15"/>
      <c r="ED200" s="15"/>
      <c r="EE200" s="15"/>
      <c r="EF200" s="15"/>
      <c r="EG200" s="15"/>
      <c r="EH200" s="15"/>
      <c r="EI200" s="15"/>
      <c r="EJ200" s="15"/>
      <c r="EK200" s="15"/>
      <c r="EL200" s="15"/>
      <c r="EM200" s="15"/>
      <c r="EN200" s="15"/>
      <c r="EO200" s="15"/>
      <c r="EP200" s="15"/>
      <c r="EQ200" s="15"/>
      <c r="ER200" s="15"/>
      <c r="ES200" s="15"/>
      <c r="ET200" s="15"/>
      <c r="EU200" s="15"/>
      <c r="EV200" s="15"/>
      <c r="EW200" s="15"/>
      <c r="EX200" s="15"/>
      <c r="EY200" s="15"/>
      <c r="EZ200" s="15"/>
      <c r="FA200" s="15"/>
      <c r="FB200" s="15"/>
      <c r="FC200" s="15"/>
      <c r="FD200" s="15"/>
      <c r="FE200" s="15"/>
      <c r="FF200" s="15"/>
      <c r="FG200" s="15"/>
      <c r="FH200" s="15"/>
      <c r="FI200" s="15"/>
      <c r="FJ200" s="15"/>
      <c r="FK200" s="15"/>
      <c r="FL200" s="15"/>
      <c r="FM200" s="15"/>
      <c r="FN200" s="15"/>
      <c r="FO200" s="15"/>
      <c r="FP200" s="15"/>
      <c r="FQ200" s="15"/>
      <c r="FR200" s="15"/>
      <c r="FS200" s="15"/>
      <c r="FT200" s="15"/>
      <c r="FU200" s="15"/>
      <c r="FV200" s="15"/>
      <c r="FW200" s="15"/>
      <c r="FX200" s="15"/>
      <c r="FY200" s="15"/>
      <c r="FZ200" s="15"/>
      <c r="GA200" s="15"/>
      <c r="GB200" s="15"/>
      <c r="GC200" s="15"/>
      <c r="GD200" s="15"/>
      <c r="GE200" s="15"/>
      <c r="GF200" s="15"/>
      <c r="GG200" s="15"/>
      <c r="GH200" s="15"/>
      <c r="GI200" s="15"/>
      <c r="GJ200" s="15"/>
      <c r="GK200" s="15"/>
      <c r="GL200" s="15"/>
      <c r="GM200" s="15"/>
      <c r="GN200" s="15"/>
      <c r="GO200" s="15"/>
      <c r="GP200" s="15"/>
      <c r="GQ200" s="15"/>
      <c r="GR200" s="15"/>
      <c r="GS200" s="15"/>
      <c r="GT200" s="15"/>
      <c r="GU200" s="15"/>
      <c r="GV200" s="15"/>
      <c r="GW200" s="15"/>
      <c r="GX200" s="15"/>
      <c r="GY200" s="15"/>
      <c r="GZ200" s="15"/>
      <c r="HA200" s="15"/>
      <c r="HB200" s="15"/>
      <c r="HC200" s="15"/>
      <c r="HD200" s="15"/>
      <c r="HE200" s="15"/>
      <c r="HF200" s="15"/>
      <c r="HG200" s="15"/>
      <c r="HH200" s="15"/>
      <c r="HI200" s="15"/>
      <c r="HJ200" s="15"/>
      <c r="HK200" s="15"/>
      <c r="HL200" s="15"/>
      <c r="HM200" s="15"/>
      <c r="HN200" s="15"/>
      <c r="HO200" s="15"/>
      <c r="HP200" s="15"/>
      <c r="HQ200" s="15"/>
      <c r="HR200" s="15"/>
      <c r="HS200" s="15"/>
      <c r="HT200" s="15"/>
      <c r="HU200" s="15"/>
      <c r="HV200" s="15"/>
      <c r="HW200" s="15"/>
      <c r="HX200" s="15"/>
      <c r="HY200" s="15"/>
      <c r="HZ200" s="15"/>
      <c r="IA200" s="15"/>
      <c r="IB200" s="15"/>
      <c r="IC200" s="15"/>
      <c r="ID200" s="15"/>
      <c r="IE200" s="15"/>
      <c r="IF200" s="15"/>
      <c r="IG200" s="15"/>
      <c r="IH200" s="15"/>
      <c r="II200" s="15"/>
      <c r="IJ200" s="15"/>
      <c r="IK200" s="15"/>
      <c r="IL200" s="15"/>
      <c r="IM200" s="15"/>
      <c r="IN200" s="15"/>
      <c r="IO200" s="15"/>
      <c r="IP200" s="15"/>
      <c r="IQ200" s="15"/>
      <c r="IR200" s="15"/>
      <c r="IS200" s="15"/>
      <c r="IT200" s="15"/>
      <c r="IU200" s="15"/>
      <c r="IV200" s="15"/>
    </row>
    <row r="201" s="8" customFormat="1" customHeight="1" spans="1:7">
      <c r="A201" s="55" t="s">
        <v>43</v>
      </c>
      <c r="B201" s="56" t="s">
        <v>411</v>
      </c>
      <c r="C201" s="57" t="s">
        <v>412</v>
      </c>
      <c r="D201" s="58">
        <v>51.1</v>
      </c>
      <c r="E201" s="58">
        <v>0</v>
      </c>
      <c r="F201" s="58">
        <v>51.1</v>
      </c>
      <c r="G201" s="15">
        <v>200</v>
      </c>
    </row>
    <row r="202" s="8" customFormat="1" customHeight="1" spans="1:7">
      <c r="A202" s="55" t="s">
        <v>35</v>
      </c>
      <c r="B202" s="56" t="s">
        <v>413</v>
      </c>
      <c r="C202" s="57" t="s">
        <v>414</v>
      </c>
      <c r="D202" s="58">
        <v>51</v>
      </c>
      <c r="E202" s="58">
        <v>0</v>
      </c>
      <c r="F202" s="58">
        <v>51</v>
      </c>
      <c r="G202" s="15">
        <v>201</v>
      </c>
    </row>
    <row r="203" s="8" customFormat="1" customHeight="1" spans="1:7">
      <c r="A203" s="59" t="s">
        <v>136</v>
      </c>
      <c r="B203" s="56" t="s">
        <v>415</v>
      </c>
      <c r="C203" s="57" t="s">
        <v>416</v>
      </c>
      <c r="D203" s="60">
        <v>51</v>
      </c>
      <c r="E203" s="60">
        <v>0</v>
      </c>
      <c r="F203" s="60">
        <v>51</v>
      </c>
      <c r="G203" s="15">
        <v>202</v>
      </c>
    </row>
    <row r="204" s="8" customFormat="1" customHeight="1" spans="1:7">
      <c r="A204" s="61" t="s">
        <v>338</v>
      </c>
      <c r="B204" s="56" t="s">
        <v>417</v>
      </c>
      <c r="C204" s="57" t="s">
        <v>418</v>
      </c>
      <c r="D204" s="62">
        <v>43</v>
      </c>
      <c r="E204" s="62">
        <v>8</v>
      </c>
      <c r="F204" s="62">
        <f>D204+E204</f>
        <v>51</v>
      </c>
      <c r="G204" s="15">
        <v>203</v>
      </c>
    </row>
    <row r="205" s="8" customFormat="1" customHeight="1" spans="1:7">
      <c r="A205" s="61" t="s">
        <v>116</v>
      </c>
      <c r="B205" s="56" t="s">
        <v>419</v>
      </c>
      <c r="C205" s="57" t="s">
        <v>420</v>
      </c>
      <c r="D205" s="62">
        <v>43</v>
      </c>
      <c r="E205" s="62">
        <v>8</v>
      </c>
      <c r="F205" s="62">
        <f>D205+E205</f>
        <v>51</v>
      </c>
      <c r="G205" s="15">
        <v>204</v>
      </c>
    </row>
    <row r="206" s="9" customFormat="1" customHeight="1" spans="1:7">
      <c r="A206" s="61" t="s">
        <v>43</v>
      </c>
      <c r="B206" s="56" t="s">
        <v>421</v>
      </c>
      <c r="C206" s="57" t="s">
        <v>422</v>
      </c>
      <c r="D206" s="62">
        <v>38.5</v>
      </c>
      <c r="E206" s="62">
        <v>12</v>
      </c>
      <c r="F206" s="63">
        <v>50.5</v>
      </c>
      <c r="G206" s="15">
        <v>205</v>
      </c>
    </row>
    <row r="207" s="9" customFormat="1" customHeight="1" spans="1:7">
      <c r="A207" s="55" t="s">
        <v>32</v>
      </c>
      <c r="B207" s="56" t="s">
        <v>423</v>
      </c>
      <c r="C207" s="57" t="s">
        <v>424</v>
      </c>
      <c r="D207" s="58">
        <v>50.3</v>
      </c>
      <c r="E207" s="58">
        <v>0</v>
      </c>
      <c r="F207" s="64">
        <f>SUM(D207:E207)</f>
        <v>50.3</v>
      </c>
      <c r="G207" s="15">
        <v>206</v>
      </c>
    </row>
    <row r="208" s="9" customFormat="1" customHeight="1" spans="1:7">
      <c r="A208" s="61" t="s">
        <v>43</v>
      </c>
      <c r="B208" s="56" t="s">
        <v>264</v>
      </c>
      <c r="C208" s="57" t="s">
        <v>425</v>
      </c>
      <c r="D208" s="62">
        <v>35.2</v>
      </c>
      <c r="E208" s="62">
        <v>15</v>
      </c>
      <c r="F208" s="63">
        <v>50.2</v>
      </c>
      <c r="G208" s="15">
        <v>207</v>
      </c>
    </row>
    <row r="209" s="9" customFormat="1" customHeight="1" spans="1:9">
      <c r="A209" s="61" t="s">
        <v>43</v>
      </c>
      <c r="B209" s="56" t="s">
        <v>426</v>
      </c>
      <c r="C209" s="57" t="s">
        <v>427</v>
      </c>
      <c r="D209" s="65">
        <v>30.2</v>
      </c>
      <c r="E209" s="65">
        <v>20</v>
      </c>
      <c r="F209" s="63">
        <v>50.2</v>
      </c>
      <c r="G209" s="15">
        <v>208</v>
      </c>
      <c r="H209" s="9"/>
      <c r="I209" s="77"/>
    </row>
    <row r="210" s="9" customFormat="1" customHeight="1" spans="1:7">
      <c r="A210" s="61" t="s">
        <v>43</v>
      </c>
      <c r="B210" s="56" t="s">
        <v>415</v>
      </c>
      <c r="C210" s="57" t="s">
        <v>428</v>
      </c>
      <c r="D210" s="65">
        <v>45.1</v>
      </c>
      <c r="E210" s="65">
        <v>5</v>
      </c>
      <c r="F210" s="66">
        <v>50.1</v>
      </c>
      <c r="G210" s="15">
        <v>209</v>
      </c>
    </row>
    <row r="211" s="9" customFormat="1" customHeight="1" spans="1:7">
      <c r="A211" s="61" t="s">
        <v>100</v>
      </c>
      <c r="B211" s="56" t="s">
        <v>429</v>
      </c>
      <c r="C211" s="57" t="s">
        <v>430</v>
      </c>
      <c r="D211" s="62">
        <v>40.1</v>
      </c>
      <c r="E211" s="62">
        <v>10</v>
      </c>
      <c r="F211" s="63">
        <v>50.1</v>
      </c>
      <c r="G211" s="15">
        <v>210</v>
      </c>
    </row>
    <row r="212" s="9" customFormat="1" customHeight="1" spans="1:7">
      <c r="A212" s="61" t="s">
        <v>35</v>
      </c>
      <c r="B212" s="56" t="s">
        <v>431</v>
      </c>
      <c r="C212" s="57" t="s">
        <v>432</v>
      </c>
      <c r="D212" s="62">
        <v>35.1</v>
      </c>
      <c r="E212" s="62">
        <v>15</v>
      </c>
      <c r="F212" s="63">
        <v>50.1</v>
      </c>
      <c r="G212" s="15">
        <v>211</v>
      </c>
    </row>
    <row r="213" s="9" customFormat="1" customHeight="1" spans="1:7">
      <c r="A213" s="61" t="s">
        <v>35</v>
      </c>
      <c r="B213" s="56" t="s">
        <v>403</v>
      </c>
      <c r="C213" s="57" t="s">
        <v>433</v>
      </c>
      <c r="D213" s="65">
        <v>30.1</v>
      </c>
      <c r="E213" s="65">
        <v>20</v>
      </c>
      <c r="F213" s="63">
        <v>50.1</v>
      </c>
      <c r="G213" s="15">
        <v>212</v>
      </c>
    </row>
    <row r="214" s="9" customFormat="1" customHeight="1" spans="1:7">
      <c r="A214" s="59" t="s">
        <v>216</v>
      </c>
      <c r="B214" s="56" t="s">
        <v>434</v>
      </c>
      <c r="C214" s="57" t="s">
        <v>435</v>
      </c>
      <c r="D214" s="67">
        <v>50</v>
      </c>
      <c r="E214" s="67">
        <v>0</v>
      </c>
      <c r="F214" s="68">
        <v>50</v>
      </c>
      <c r="G214" s="15">
        <v>213</v>
      </c>
    </row>
    <row r="215" s="9" customFormat="1" customHeight="1" spans="1:7">
      <c r="A215" s="61" t="s">
        <v>7</v>
      </c>
      <c r="B215" s="56" t="s">
        <v>436</v>
      </c>
      <c r="C215" s="57" t="s">
        <v>437</v>
      </c>
      <c r="D215" s="62">
        <v>32</v>
      </c>
      <c r="E215" s="62">
        <v>18</v>
      </c>
      <c r="F215" s="63">
        <f>D215+E215</f>
        <v>50</v>
      </c>
      <c r="G215" s="15">
        <v>214</v>
      </c>
    </row>
    <row r="216" s="9" customFormat="1" customHeight="1" spans="1:7">
      <c r="A216" s="61" t="s">
        <v>13</v>
      </c>
      <c r="B216" s="56" t="s">
        <v>438</v>
      </c>
      <c r="C216" s="57" t="s">
        <v>439</v>
      </c>
      <c r="D216" s="62">
        <v>27</v>
      </c>
      <c r="E216" s="62">
        <v>23</v>
      </c>
      <c r="F216" s="63">
        <f>D216+E216</f>
        <v>50</v>
      </c>
      <c r="G216" s="15">
        <v>215</v>
      </c>
    </row>
    <row r="217" s="9" customFormat="1" customHeight="1" spans="1:7">
      <c r="A217" s="61" t="s">
        <v>35</v>
      </c>
      <c r="B217" s="56" t="s">
        <v>217</v>
      </c>
      <c r="C217" s="57" t="s">
        <v>440</v>
      </c>
      <c r="D217" s="62">
        <v>39.2</v>
      </c>
      <c r="E217" s="62">
        <v>10</v>
      </c>
      <c r="F217" s="63">
        <v>49.2</v>
      </c>
      <c r="G217" s="15">
        <v>216</v>
      </c>
    </row>
    <row r="218" s="9" customFormat="1" customHeight="1" spans="1:7">
      <c r="A218" s="61" t="s">
        <v>35</v>
      </c>
      <c r="B218" s="56" t="s">
        <v>397</v>
      </c>
      <c r="C218" s="57" t="s">
        <v>441</v>
      </c>
      <c r="D218" s="62">
        <v>34.2</v>
      </c>
      <c r="E218" s="62">
        <v>15</v>
      </c>
      <c r="F218" s="63">
        <v>49.2</v>
      </c>
      <c r="G218" s="15">
        <v>217</v>
      </c>
    </row>
    <row r="219" s="9" customFormat="1" customHeight="1" spans="1:7">
      <c r="A219" s="55" t="s">
        <v>43</v>
      </c>
      <c r="B219" s="56" t="s">
        <v>442</v>
      </c>
      <c r="C219" s="57" t="s">
        <v>443</v>
      </c>
      <c r="D219" s="58">
        <v>48.8</v>
      </c>
      <c r="E219" s="58">
        <v>0</v>
      </c>
      <c r="F219" s="64">
        <v>48.8</v>
      </c>
      <c r="G219" s="15">
        <v>218</v>
      </c>
    </row>
    <row r="220" s="9" customFormat="1" customHeight="1" spans="1:7">
      <c r="A220" s="61" t="s">
        <v>35</v>
      </c>
      <c r="B220" s="56" t="s">
        <v>444</v>
      </c>
      <c r="C220" s="57" t="s">
        <v>445</v>
      </c>
      <c r="D220" s="65">
        <v>28.5</v>
      </c>
      <c r="E220" s="65">
        <v>20</v>
      </c>
      <c r="F220" s="63">
        <v>48.5</v>
      </c>
      <c r="G220" s="15">
        <v>219</v>
      </c>
    </row>
    <row r="221" s="9" customFormat="1" customHeight="1" spans="1:7">
      <c r="A221" s="55" t="s">
        <v>18</v>
      </c>
      <c r="B221" s="56" t="s">
        <v>446</v>
      </c>
      <c r="C221" s="57" t="s">
        <v>447</v>
      </c>
      <c r="D221" s="58">
        <v>48</v>
      </c>
      <c r="E221" s="58">
        <v>0</v>
      </c>
      <c r="F221" s="64">
        <v>48</v>
      </c>
      <c r="G221" s="15">
        <v>220</v>
      </c>
    </row>
    <row r="222" s="9" customFormat="1" customHeight="1" spans="1:7">
      <c r="A222" s="59" t="s">
        <v>136</v>
      </c>
      <c r="B222" s="56" t="s">
        <v>448</v>
      </c>
      <c r="C222" s="57" t="s">
        <v>449</v>
      </c>
      <c r="D222" s="60">
        <v>48</v>
      </c>
      <c r="E222" s="60">
        <v>0</v>
      </c>
      <c r="F222" s="69">
        <v>48</v>
      </c>
      <c r="G222" s="15">
        <v>221</v>
      </c>
    </row>
    <row r="223" s="9" customFormat="1" customHeight="1" spans="1:7">
      <c r="A223" s="55" t="s">
        <v>219</v>
      </c>
      <c r="B223" s="56" t="s">
        <v>450</v>
      </c>
      <c r="C223" s="57" t="s">
        <v>451</v>
      </c>
      <c r="D223" s="55">
        <v>48</v>
      </c>
      <c r="E223" s="55">
        <v>0</v>
      </c>
      <c r="F223" s="70">
        <f>SUM(D223:E223)</f>
        <v>48</v>
      </c>
      <c r="G223" s="15">
        <v>222</v>
      </c>
    </row>
    <row r="224" s="9" customFormat="1" customHeight="1" spans="1:7">
      <c r="A224" s="61" t="s">
        <v>35</v>
      </c>
      <c r="B224" s="56" t="s">
        <v>452</v>
      </c>
      <c r="C224" s="57" t="s">
        <v>453</v>
      </c>
      <c r="D224" s="62">
        <v>38</v>
      </c>
      <c r="E224" s="62">
        <v>10</v>
      </c>
      <c r="F224" s="63">
        <v>48</v>
      </c>
      <c r="G224" s="15">
        <v>223</v>
      </c>
    </row>
    <row r="225" s="9" customFormat="1" customHeight="1" spans="1:7">
      <c r="A225" s="55" t="s">
        <v>54</v>
      </c>
      <c r="B225" s="56" t="s">
        <v>279</v>
      </c>
      <c r="C225" s="57" t="s">
        <v>454</v>
      </c>
      <c r="D225" s="71">
        <v>47.5</v>
      </c>
      <c r="E225" s="72">
        <v>0</v>
      </c>
      <c r="F225" s="73">
        <v>47.5</v>
      </c>
      <c r="G225" s="15">
        <v>224</v>
      </c>
    </row>
    <row r="226" s="9" customFormat="1" customHeight="1" spans="1:7">
      <c r="A226" s="55" t="s">
        <v>54</v>
      </c>
      <c r="B226" s="56" t="s">
        <v>455</v>
      </c>
      <c r="C226" s="57" t="s">
        <v>456</v>
      </c>
      <c r="D226" s="71">
        <v>47.5</v>
      </c>
      <c r="E226" s="72">
        <v>0</v>
      </c>
      <c r="F226" s="73">
        <v>47.5</v>
      </c>
      <c r="G226" s="15">
        <v>225</v>
      </c>
    </row>
    <row r="227" s="9" customFormat="1" customHeight="1" spans="1:7">
      <c r="A227" s="61" t="s">
        <v>116</v>
      </c>
      <c r="B227" s="56" t="s">
        <v>457</v>
      </c>
      <c r="C227" s="57" t="s">
        <v>458</v>
      </c>
      <c r="D227" s="62">
        <v>42.5</v>
      </c>
      <c r="E227" s="62">
        <v>5</v>
      </c>
      <c r="F227" s="63">
        <f>D227+E227</f>
        <v>47.5</v>
      </c>
      <c r="G227" s="15">
        <v>226</v>
      </c>
    </row>
    <row r="228" s="9" customFormat="1" customHeight="1" spans="1:7">
      <c r="A228" s="61" t="s">
        <v>35</v>
      </c>
      <c r="B228" s="56" t="s">
        <v>459</v>
      </c>
      <c r="C228" s="57" t="s">
        <v>460</v>
      </c>
      <c r="D228" s="62">
        <v>32.1</v>
      </c>
      <c r="E228" s="62">
        <v>15</v>
      </c>
      <c r="F228" s="63">
        <v>47.1</v>
      </c>
      <c r="G228" s="15">
        <v>227</v>
      </c>
    </row>
    <row r="229" s="9" customFormat="1" customHeight="1" spans="1:7">
      <c r="A229" s="55" t="s">
        <v>35</v>
      </c>
      <c r="B229" s="56" t="s">
        <v>461</v>
      </c>
      <c r="C229" s="57" t="s">
        <v>462</v>
      </c>
      <c r="D229" s="58">
        <v>47</v>
      </c>
      <c r="E229" s="58">
        <v>0</v>
      </c>
      <c r="F229" s="64">
        <v>47</v>
      </c>
      <c r="G229" s="15">
        <v>228</v>
      </c>
    </row>
    <row r="230" s="9" customFormat="1" customHeight="1" spans="1:7">
      <c r="A230" s="61" t="s">
        <v>116</v>
      </c>
      <c r="B230" s="56" t="s">
        <v>463</v>
      </c>
      <c r="C230" s="57" t="s">
        <v>464</v>
      </c>
      <c r="D230" s="62">
        <v>36</v>
      </c>
      <c r="E230" s="62">
        <v>11</v>
      </c>
      <c r="F230" s="63">
        <f>D230+E230</f>
        <v>47</v>
      </c>
      <c r="G230" s="15">
        <v>229</v>
      </c>
    </row>
    <row r="231" s="9" customFormat="1" customHeight="1" spans="1:7">
      <c r="A231" s="59" t="s">
        <v>27</v>
      </c>
      <c r="B231" s="56" t="s">
        <v>119</v>
      </c>
      <c r="C231" s="57" t="s">
        <v>215</v>
      </c>
      <c r="D231" s="74">
        <v>46.9</v>
      </c>
      <c r="E231" s="74">
        <v>0</v>
      </c>
      <c r="F231" s="75">
        <f>SUM(D231:E231)</f>
        <v>46.9</v>
      </c>
      <c r="G231" s="15">
        <v>230</v>
      </c>
    </row>
    <row r="232" s="9" customFormat="1" customHeight="1" spans="1:7">
      <c r="A232" s="61" t="s">
        <v>7</v>
      </c>
      <c r="B232" s="56" t="s">
        <v>465</v>
      </c>
      <c r="C232" s="57" t="s">
        <v>466</v>
      </c>
      <c r="D232" s="62">
        <v>23.5</v>
      </c>
      <c r="E232" s="62">
        <v>23</v>
      </c>
      <c r="F232" s="63">
        <f>D232+E232</f>
        <v>46.5</v>
      </c>
      <c r="G232" s="15">
        <v>231</v>
      </c>
    </row>
    <row r="233" s="9" customFormat="1" customHeight="1" spans="1:7">
      <c r="A233" s="61" t="s">
        <v>13</v>
      </c>
      <c r="B233" s="56" t="s">
        <v>467</v>
      </c>
      <c r="C233" s="57" t="s">
        <v>468</v>
      </c>
      <c r="D233" s="62">
        <v>23</v>
      </c>
      <c r="E233" s="62">
        <v>23</v>
      </c>
      <c r="F233" s="63">
        <f>D233+E233</f>
        <v>46</v>
      </c>
      <c r="G233" s="15">
        <v>232</v>
      </c>
    </row>
    <row r="234" s="9" customFormat="1" customHeight="1" spans="1:7">
      <c r="A234" s="61" t="s">
        <v>7</v>
      </c>
      <c r="B234" s="56" t="s">
        <v>469</v>
      </c>
      <c r="C234" s="57" t="s">
        <v>470</v>
      </c>
      <c r="D234" s="62">
        <v>21</v>
      </c>
      <c r="E234" s="62">
        <v>25</v>
      </c>
      <c r="F234" s="63">
        <f>D234+E234</f>
        <v>46</v>
      </c>
      <c r="G234" s="15">
        <v>233</v>
      </c>
    </row>
    <row r="235" s="9" customFormat="1" customHeight="1" spans="1:7">
      <c r="A235" s="61" t="s">
        <v>338</v>
      </c>
      <c r="B235" s="56" t="s">
        <v>471</v>
      </c>
      <c r="C235" s="57" t="s">
        <v>472</v>
      </c>
      <c r="D235" s="62">
        <v>45.5</v>
      </c>
      <c r="E235" s="62">
        <v>0</v>
      </c>
      <c r="F235" s="63">
        <f>D235+E235</f>
        <v>45.5</v>
      </c>
      <c r="G235" s="15">
        <v>234</v>
      </c>
    </row>
    <row r="236" s="9" customFormat="1" customHeight="1" spans="1:7">
      <c r="A236" s="61" t="s">
        <v>43</v>
      </c>
      <c r="B236" s="56" t="s">
        <v>473</v>
      </c>
      <c r="C236" s="57" t="s">
        <v>474</v>
      </c>
      <c r="D236" s="65">
        <v>25.2</v>
      </c>
      <c r="E236" s="65">
        <v>20</v>
      </c>
      <c r="F236" s="63">
        <v>45.2</v>
      </c>
      <c r="G236" s="15">
        <v>235</v>
      </c>
    </row>
    <row r="237" s="9" customFormat="1" customHeight="1" spans="1:7">
      <c r="A237" s="55" t="s">
        <v>13</v>
      </c>
      <c r="B237" s="56" t="s">
        <v>475</v>
      </c>
      <c r="C237" s="57" t="s">
        <v>476</v>
      </c>
      <c r="D237" s="58">
        <v>45.1</v>
      </c>
      <c r="E237" s="71">
        <v>0</v>
      </c>
      <c r="F237" s="64">
        <f>SUM(D237:E237)</f>
        <v>45.1</v>
      </c>
      <c r="G237" s="15">
        <v>236</v>
      </c>
    </row>
    <row r="238" s="9" customFormat="1" customHeight="1" spans="1:7">
      <c r="A238" s="61" t="s">
        <v>35</v>
      </c>
      <c r="B238" s="56" t="s">
        <v>477</v>
      </c>
      <c r="C238" s="57" t="s">
        <v>478</v>
      </c>
      <c r="D238" s="62">
        <v>25.1</v>
      </c>
      <c r="E238" s="62">
        <v>20</v>
      </c>
      <c r="F238" s="63">
        <v>45.1</v>
      </c>
      <c r="G238" s="15">
        <v>237</v>
      </c>
    </row>
    <row r="239" s="9" customFormat="1" customHeight="1" spans="1:7">
      <c r="A239" s="61" t="s">
        <v>338</v>
      </c>
      <c r="B239" s="56" t="s">
        <v>479</v>
      </c>
      <c r="C239" s="57" t="s">
        <v>480</v>
      </c>
      <c r="D239" s="62">
        <v>45</v>
      </c>
      <c r="E239" s="62">
        <v>0</v>
      </c>
      <c r="F239" s="63">
        <f>D239+E239</f>
        <v>45</v>
      </c>
      <c r="G239" s="15">
        <v>238</v>
      </c>
    </row>
    <row r="240" s="9" customFormat="1" customHeight="1" spans="1:7">
      <c r="A240" s="61" t="s">
        <v>13</v>
      </c>
      <c r="B240" s="56" t="s">
        <v>481</v>
      </c>
      <c r="C240" s="57" t="s">
        <v>482</v>
      </c>
      <c r="D240" s="62">
        <v>26</v>
      </c>
      <c r="E240" s="62">
        <v>19</v>
      </c>
      <c r="F240" s="63">
        <f>D240+E240</f>
        <v>45</v>
      </c>
      <c r="G240" s="15">
        <v>239</v>
      </c>
    </row>
    <row r="241" s="9" customFormat="1" customHeight="1" spans="1:7">
      <c r="A241" s="61" t="s">
        <v>7</v>
      </c>
      <c r="B241" s="56" t="s">
        <v>483</v>
      </c>
      <c r="C241" s="57" t="s">
        <v>484</v>
      </c>
      <c r="D241" s="62">
        <v>22</v>
      </c>
      <c r="E241" s="62">
        <v>23</v>
      </c>
      <c r="F241" s="63">
        <f>D241+E241</f>
        <v>45</v>
      </c>
      <c r="G241" s="15">
        <v>240</v>
      </c>
    </row>
    <row r="242" s="9" customFormat="1" customHeight="1" spans="1:7">
      <c r="A242" s="61" t="s">
        <v>338</v>
      </c>
      <c r="B242" s="56" t="s">
        <v>161</v>
      </c>
      <c r="C242" s="57" t="s">
        <v>485</v>
      </c>
      <c r="D242" s="62">
        <v>44.9</v>
      </c>
      <c r="E242" s="62">
        <v>0</v>
      </c>
      <c r="F242" s="63">
        <f>D242+E242</f>
        <v>44.9</v>
      </c>
      <c r="G242" s="15">
        <v>241</v>
      </c>
    </row>
    <row r="243" s="9" customFormat="1" customHeight="1" spans="1:7">
      <c r="A243" s="61" t="s">
        <v>338</v>
      </c>
      <c r="B243" s="56" t="s">
        <v>486</v>
      </c>
      <c r="C243" s="57" t="s">
        <v>487</v>
      </c>
      <c r="D243" s="62">
        <v>22.5</v>
      </c>
      <c r="E243" s="62">
        <v>22</v>
      </c>
      <c r="F243" s="63">
        <f>D243+E243</f>
        <v>44.5</v>
      </c>
      <c r="G243" s="15">
        <v>242</v>
      </c>
    </row>
    <row r="244" s="9" customFormat="1" customHeight="1" spans="1:7">
      <c r="A244" s="55" t="s">
        <v>32</v>
      </c>
      <c r="B244" s="56" t="s">
        <v>488</v>
      </c>
      <c r="C244" s="57" t="s">
        <v>489</v>
      </c>
      <c r="D244" s="58">
        <v>44.4</v>
      </c>
      <c r="E244" s="58">
        <v>0</v>
      </c>
      <c r="F244" s="64">
        <f>SUM(D244:E244)</f>
        <v>44.4</v>
      </c>
      <c r="G244" s="15">
        <v>243</v>
      </c>
    </row>
    <row r="245" s="9" customFormat="1" customHeight="1" spans="1:7">
      <c r="A245" s="55" t="s">
        <v>7</v>
      </c>
      <c r="B245" s="56" t="s">
        <v>490</v>
      </c>
      <c r="C245" s="57" t="s">
        <v>491</v>
      </c>
      <c r="D245" s="58">
        <v>44.2</v>
      </c>
      <c r="E245" s="58">
        <v>0</v>
      </c>
      <c r="F245" s="64">
        <v>44.2</v>
      </c>
      <c r="G245" s="15">
        <v>244</v>
      </c>
    </row>
    <row r="246" s="9" customFormat="1" customHeight="1" spans="1:7">
      <c r="A246" s="55" t="s">
        <v>18</v>
      </c>
      <c r="B246" s="56" t="s">
        <v>492</v>
      </c>
      <c r="C246" s="57" t="s">
        <v>493</v>
      </c>
      <c r="D246" s="58">
        <v>44</v>
      </c>
      <c r="E246" s="58">
        <v>0</v>
      </c>
      <c r="F246" s="64">
        <v>44</v>
      </c>
      <c r="G246" s="15">
        <v>245</v>
      </c>
    </row>
    <row r="247" s="9" customFormat="1" customHeight="1" spans="1:7">
      <c r="A247" s="61" t="s">
        <v>7</v>
      </c>
      <c r="B247" s="56" t="s">
        <v>494</v>
      </c>
      <c r="C247" s="57" t="s">
        <v>495</v>
      </c>
      <c r="D247" s="62">
        <v>33</v>
      </c>
      <c r="E247" s="62">
        <v>11</v>
      </c>
      <c r="F247" s="63">
        <f>D247+E247</f>
        <v>44</v>
      </c>
      <c r="G247" s="15">
        <v>246</v>
      </c>
    </row>
    <row r="248" s="9" customFormat="1" customHeight="1" spans="1:7">
      <c r="A248" s="61" t="s">
        <v>7</v>
      </c>
      <c r="B248" s="56" t="s">
        <v>256</v>
      </c>
      <c r="C248" s="57" t="s">
        <v>496</v>
      </c>
      <c r="D248" s="62">
        <v>29</v>
      </c>
      <c r="E248" s="62">
        <v>15</v>
      </c>
      <c r="F248" s="63">
        <f>D248+E248</f>
        <v>44</v>
      </c>
      <c r="G248" s="15">
        <v>247</v>
      </c>
    </row>
    <row r="249" s="9" customFormat="1" customHeight="1" spans="1:7">
      <c r="A249" s="59" t="s">
        <v>27</v>
      </c>
      <c r="B249" s="56" t="s">
        <v>497</v>
      </c>
      <c r="C249" s="57" t="s">
        <v>498</v>
      </c>
      <c r="D249" s="74">
        <v>43.9</v>
      </c>
      <c r="E249" s="74">
        <v>0</v>
      </c>
      <c r="F249" s="75">
        <f>SUM(D249:E249)</f>
        <v>43.9</v>
      </c>
      <c r="G249" s="15">
        <v>248</v>
      </c>
    </row>
    <row r="250" s="9" customFormat="1" customHeight="1" spans="1:7">
      <c r="A250" s="55" t="s">
        <v>248</v>
      </c>
      <c r="B250" s="56" t="s">
        <v>499</v>
      </c>
      <c r="C250" s="57" t="s">
        <v>500</v>
      </c>
      <c r="D250" s="58">
        <v>43.8</v>
      </c>
      <c r="E250" s="58">
        <v>0</v>
      </c>
      <c r="F250" s="64">
        <f>SUM(D250:E250)</f>
        <v>43.8</v>
      </c>
      <c r="G250" s="15">
        <v>249</v>
      </c>
    </row>
    <row r="251" s="9" customFormat="1" customHeight="1" spans="1:7">
      <c r="A251" s="61" t="s">
        <v>74</v>
      </c>
      <c r="B251" s="56" t="s">
        <v>501</v>
      </c>
      <c r="C251" s="57" t="s">
        <v>502</v>
      </c>
      <c r="D251" s="62">
        <v>28.5</v>
      </c>
      <c r="E251" s="62">
        <v>15</v>
      </c>
      <c r="F251" s="63">
        <v>43.5</v>
      </c>
      <c r="G251" s="15">
        <v>250</v>
      </c>
    </row>
    <row r="252" s="9" customFormat="1" customHeight="1" spans="1:7">
      <c r="A252" s="59" t="s">
        <v>116</v>
      </c>
      <c r="B252" s="56" t="s">
        <v>503</v>
      </c>
      <c r="C252" s="57" t="s">
        <v>504</v>
      </c>
      <c r="D252" s="67">
        <v>43.4</v>
      </c>
      <c r="E252" s="67">
        <v>0</v>
      </c>
      <c r="F252" s="68">
        <v>43.4</v>
      </c>
      <c r="G252" s="15">
        <v>251</v>
      </c>
    </row>
    <row r="253" s="9" customFormat="1" customHeight="1" spans="1:7">
      <c r="A253" s="61" t="s">
        <v>43</v>
      </c>
      <c r="B253" s="56" t="s">
        <v>505</v>
      </c>
      <c r="C253" s="57" t="s">
        <v>506</v>
      </c>
      <c r="D253" s="65">
        <v>33.2</v>
      </c>
      <c r="E253" s="65">
        <v>10</v>
      </c>
      <c r="F253" s="63">
        <v>43.2</v>
      </c>
      <c r="G253" s="15">
        <v>252</v>
      </c>
    </row>
    <row r="254" s="9" customFormat="1" customHeight="1" spans="1:7">
      <c r="A254" s="55" t="s">
        <v>43</v>
      </c>
      <c r="B254" s="56" t="s">
        <v>507</v>
      </c>
      <c r="C254" s="57" t="s">
        <v>508</v>
      </c>
      <c r="D254" s="58">
        <v>43</v>
      </c>
      <c r="E254" s="58">
        <v>0</v>
      </c>
      <c r="F254" s="64">
        <v>43</v>
      </c>
      <c r="G254" s="15">
        <v>253</v>
      </c>
    </row>
    <row r="255" s="9" customFormat="1" customHeight="1" spans="1:7">
      <c r="A255" s="55" t="s">
        <v>187</v>
      </c>
      <c r="B255" s="56" t="s">
        <v>509</v>
      </c>
      <c r="C255" s="57" t="s">
        <v>510</v>
      </c>
      <c r="D255" s="71">
        <v>43</v>
      </c>
      <c r="E255" s="71">
        <v>0</v>
      </c>
      <c r="F255" s="76">
        <v>43</v>
      </c>
      <c r="G255" s="15">
        <v>254</v>
      </c>
    </row>
    <row r="256" s="10" customFormat="1" customHeight="1" spans="1:7">
      <c r="A256" s="59" t="s">
        <v>136</v>
      </c>
      <c r="B256" s="56" t="s">
        <v>114</v>
      </c>
      <c r="C256" s="57" t="s">
        <v>511</v>
      </c>
      <c r="D256" s="60">
        <v>43</v>
      </c>
      <c r="E256" s="60">
        <v>0</v>
      </c>
      <c r="F256" s="60">
        <v>43</v>
      </c>
      <c r="G256" s="15">
        <v>255</v>
      </c>
    </row>
    <row r="257" s="10" customFormat="1" customHeight="1" spans="1:7">
      <c r="A257" s="55" t="s">
        <v>74</v>
      </c>
      <c r="B257" s="56" t="s">
        <v>512</v>
      </c>
      <c r="C257" s="57" t="s">
        <v>513</v>
      </c>
      <c r="D257" s="55">
        <v>42.9</v>
      </c>
      <c r="E257" s="55">
        <v>0</v>
      </c>
      <c r="F257" s="55">
        <v>42.9</v>
      </c>
      <c r="G257" s="15">
        <v>256</v>
      </c>
    </row>
    <row r="258" s="10" customFormat="1" customHeight="1" spans="1:7">
      <c r="A258" s="55" t="s">
        <v>7</v>
      </c>
      <c r="B258" s="56" t="s">
        <v>514</v>
      </c>
      <c r="C258" s="57" t="s">
        <v>515</v>
      </c>
      <c r="D258" s="58">
        <v>42.6</v>
      </c>
      <c r="E258" s="58">
        <v>0</v>
      </c>
      <c r="F258" s="58">
        <v>42.6</v>
      </c>
      <c r="G258" s="15">
        <v>257</v>
      </c>
    </row>
    <row r="259" s="10" customFormat="1" customHeight="1" spans="1:7">
      <c r="A259" s="59" t="s">
        <v>341</v>
      </c>
      <c r="B259" s="56" t="s">
        <v>516</v>
      </c>
      <c r="C259" s="57" t="s">
        <v>517</v>
      </c>
      <c r="D259" s="67">
        <v>42.6</v>
      </c>
      <c r="E259" s="67">
        <v>0</v>
      </c>
      <c r="F259" s="67">
        <v>42.6</v>
      </c>
      <c r="G259" s="15">
        <v>258</v>
      </c>
    </row>
    <row r="260" s="10" customFormat="1" customHeight="1" spans="1:7">
      <c r="A260" s="61" t="s">
        <v>43</v>
      </c>
      <c r="B260" s="56" t="s">
        <v>518</v>
      </c>
      <c r="C260" s="57" t="s">
        <v>519</v>
      </c>
      <c r="D260" s="62">
        <v>42.1</v>
      </c>
      <c r="E260" s="62">
        <v>0</v>
      </c>
      <c r="F260" s="62">
        <v>42.1</v>
      </c>
      <c r="G260" s="15">
        <v>259</v>
      </c>
    </row>
    <row r="261" s="10" customFormat="1" customHeight="1" spans="1:7">
      <c r="A261" s="61" t="s">
        <v>116</v>
      </c>
      <c r="B261" s="56" t="s">
        <v>520</v>
      </c>
      <c r="C261" s="57" t="s">
        <v>521</v>
      </c>
      <c r="D261" s="62">
        <v>34</v>
      </c>
      <c r="E261" s="62">
        <v>8</v>
      </c>
      <c r="F261" s="62">
        <f>D261+E261</f>
        <v>42</v>
      </c>
      <c r="G261" s="15">
        <v>260</v>
      </c>
    </row>
    <row r="262" s="10" customFormat="1" customHeight="1" spans="1:7">
      <c r="A262" s="61" t="s">
        <v>116</v>
      </c>
      <c r="B262" s="56" t="s">
        <v>522</v>
      </c>
      <c r="C262" s="57" t="s">
        <v>523</v>
      </c>
      <c r="D262" s="62">
        <v>19</v>
      </c>
      <c r="E262" s="62">
        <v>23</v>
      </c>
      <c r="F262" s="62">
        <f>D262+E262</f>
        <v>42</v>
      </c>
      <c r="G262" s="15">
        <v>261</v>
      </c>
    </row>
    <row r="263" s="10" customFormat="1" customHeight="1" spans="1:7">
      <c r="A263" s="61" t="s">
        <v>35</v>
      </c>
      <c r="B263" s="56" t="s">
        <v>249</v>
      </c>
      <c r="C263" s="57" t="s">
        <v>524</v>
      </c>
      <c r="D263" s="78">
        <v>31.5</v>
      </c>
      <c r="E263" s="78">
        <v>10</v>
      </c>
      <c r="F263" s="62">
        <v>41.5</v>
      </c>
      <c r="G263" s="15">
        <v>262</v>
      </c>
    </row>
    <row r="264" s="10" customFormat="1" customHeight="1" spans="1:7">
      <c r="A264" s="59" t="s">
        <v>141</v>
      </c>
      <c r="B264" s="56" t="s">
        <v>525</v>
      </c>
      <c r="C264" s="57" t="s">
        <v>526</v>
      </c>
      <c r="D264" s="67">
        <v>41.4</v>
      </c>
      <c r="E264" s="67">
        <v>0</v>
      </c>
      <c r="F264" s="67">
        <v>41.4</v>
      </c>
      <c r="G264" s="15">
        <v>263</v>
      </c>
    </row>
    <row r="265" s="10" customFormat="1" customHeight="1" spans="1:7">
      <c r="A265" s="61" t="s">
        <v>35</v>
      </c>
      <c r="B265" s="56" t="s">
        <v>98</v>
      </c>
      <c r="C265" s="57" t="s">
        <v>527</v>
      </c>
      <c r="D265" s="62">
        <v>31.2</v>
      </c>
      <c r="E265" s="62">
        <v>10</v>
      </c>
      <c r="F265" s="62">
        <v>41.2</v>
      </c>
      <c r="G265" s="15">
        <v>264</v>
      </c>
    </row>
    <row r="266" s="10" customFormat="1" customHeight="1" spans="1:7">
      <c r="A266" s="61" t="s">
        <v>35</v>
      </c>
      <c r="B266" s="56" t="s">
        <v>528</v>
      </c>
      <c r="C266" s="57" t="s">
        <v>529</v>
      </c>
      <c r="D266" s="62">
        <v>29.2</v>
      </c>
      <c r="E266" s="62">
        <v>12</v>
      </c>
      <c r="F266" s="62">
        <v>41.2</v>
      </c>
      <c r="G266" s="15">
        <v>265</v>
      </c>
    </row>
    <row r="267" s="10" customFormat="1" customHeight="1" spans="1:7">
      <c r="A267" s="61" t="s">
        <v>74</v>
      </c>
      <c r="B267" s="56" t="s">
        <v>530</v>
      </c>
      <c r="C267" s="57" t="s">
        <v>531</v>
      </c>
      <c r="D267" s="62">
        <v>26.1</v>
      </c>
      <c r="E267" s="62">
        <v>15</v>
      </c>
      <c r="F267" s="62">
        <v>41.1</v>
      </c>
      <c r="G267" s="15">
        <v>266</v>
      </c>
    </row>
    <row r="268" s="10" customFormat="1" customHeight="1" spans="1:7">
      <c r="A268" s="61" t="s">
        <v>116</v>
      </c>
      <c r="B268" s="56" t="s">
        <v>532</v>
      </c>
      <c r="C268" s="57" t="s">
        <v>533</v>
      </c>
      <c r="D268" s="62">
        <v>26</v>
      </c>
      <c r="E268" s="62">
        <v>15</v>
      </c>
      <c r="F268" s="62">
        <f>D268+E268</f>
        <v>41</v>
      </c>
      <c r="G268" s="15">
        <v>267</v>
      </c>
    </row>
    <row r="269" s="10" customFormat="1" customHeight="1" spans="1:7">
      <c r="A269" s="61" t="s">
        <v>43</v>
      </c>
      <c r="B269" s="56" t="s">
        <v>534</v>
      </c>
      <c r="C269" s="57" t="s">
        <v>535</v>
      </c>
      <c r="D269" s="65">
        <v>30.5</v>
      </c>
      <c r="E269" s="65">
        <v>10</v>
      </c>
      <c r="F269" s="65">
        <v>40.5</v>
      </c>
      <c r="G269" s="15">
        <v>268</v>
      </c>
    </row>
    <row r="270" s="10" customFormat="1" customHeight="1" spans="1:7">
      <c r="A270" s="61" t="s">
        <v>7</v>
      </c>
      <c r="B270" s="56" t="s">
        <v>536</v>
      </c>
      <c r="C270" s="57" t="s">
        <v>537</v>
      </c>
      <c r="D270" s="62">
        <v>30.5</v>
      </c>
      <c r="E270" s="62">
        <v>10</v>
      </c>
      <c r="F270" s="62">
        <f>D270+E270</f>
        <v>40.5</v>
      </c>
      <c r="G270" s="15">
        <v>269</v>
      </c>
    </row>
    <row r="271" s="10" customFormat="1" customHeight="1" spans="1:7">
      <c r="A271" s="61" t="s">
        <v>43</v>
      </c>
      <c r="B271" s="56" t="s">
        <v>538</v>
      </c>
      <c r="C271" s="57" t="s">
        <v>539</v>
      </c>
      <c r="D271" s="62">
        <v>30.1</v>
      </c>
      <c r="E271" s="62">
        <v>10</v>
      </c>
      <c r="F271" s="62">
        <v>40.1</v>
      </c>
      <c r="G271" s="15">
        <v>270</v>
      </c>
    </row>
    <row r="272" s="10" customFormat="1" customHeight="1" spans="1:7">
      <c r="A272" s="55" t="s">
        <v>18</v>
      </c>
      <c r="B272" s="56" t="s">
        <v>540</v>
      </c>
      <c r="C272" s="57" t="s">
        <v>541</v>
      </c>
      <c r="D272" s="58">
        <v>40</v>
      </c>
      <c r="E272" s="58">
        <v>0</v>
      </c>
      <c r="F272" s="58">
        <v>40</v>
      </c>
      <c r="G272" s="15">
        <v>271</v>
      </c>
    </row>
    <row r="273" s="10" customFormat="1" customHeight="1" spans="1:7">
      <c r="A273" s="61" t="s">
        <v>116</v>
      </c>
      <c r="B273" s="56" t="s">
        <v>542</v>
      </c>
      <c r="C273" s="57" t="s">
        <v>543</v>
      </c>
      <c r="D273" s="62">
        <v>40</v>
      </c>
      <c r="E273" s="62">
        <v>0</v>
      </c>
      <c r="F273" s="62">
        <f>D273+E273</f>
        <v>40</v>
      </c>
      <c r="G273" s="15">
        <v>272</v>
      </c>
    </row>
    <row r="274" s="10" customFormat="1" customHeight="1" spans="1:7">
      <c r="A274" s="61" t="s">
        <v>116</v>
      </c>
      <c r="B274" s="56" t="s">
        <v>544</v>
      </c>
      <c r="C274" s="57" t="s">
        <v>545</v>
      </c>
      <c r="D274" s="62">
        <v>30</v>
      </c>
      <c r="E274" s="62">
        <v>10</v>
      </c>
      <c r="F274" s="62">
        <f>D274+E274</f>
        <v>40</v>
      </c>
      <c r="G274" s="15">
        <v>273</v>
      </c>
    </row>
    <row r="275" s="10" customFormat="1" customHeight="1" spans="1:7">
      <c r="A275" s="61" t="s">
        <v>116</v>
      </c>
      <c r="B275" s="56" t="s">
        <v>194</v>
      </c>
      <c r="C275" s="57" t="s">
        <v>546</v>
      </c>
      <c r="D275" s="62">
        <v>18</v>
      </c>
      <c r="E275" s="62">
        <v>22</v>
      </c>
      <c r="F275" s="62">
        <f>D275+E275</f>
        <v>40</v>
      </c>
      <c r="G275" s="15">
        <v>274</v>
      </c>
    </row>
    <row r="276" s="10" customFormat="1" customHeight="1" spans="1:7">
      <c r="A276" s="61" t="s">
        <v>74</v>
      </c>
      <c r="B276" s="56" t="s">
        <v>547</v>
      </c>
      <c r="C276" s="57" t="s">
        <v>548</v>
      </c>
      <c r="D276" s="62">
        <v>27.1</v>
      </c>
      <c r="E276" s="62">
        <v>12</v>
      </c>
      <c r="F276" s="62">
        <v>39.1</v>
      </c>
      <c r="G276" s="15">
        <v>275</v>
      </c>
    </row>
    <row r="277" s="10" customFormat="1" customHeight="1" spans="1:7">
      <c r="A277" s="61" t="s">
        <v>74</v>
      </c>
      <c r="B277" s="56" t="s">
        <v>549</v>
      </c>
      <c r="C277" s="57" t="s">
        <v>550</v>
      </c>
      <c r="D277" s="62">
        <v>24.1</v>
      </c>
      <c r="E277" s="62">
        <v>15</v>
      </c>
      <c r="F277" s="62">
        <v>39.1</v>
      </c>
      <c r="G277" s="15">
        <v>276</v>
      </c>
    </row>
    <row r="278" s="10" customFormat="1" customHeight="1" spans="1:7">
      <c r="A278" s="61" t="s">
        <v>338</v>
      </c>
      <c r="B278" s="56" t="s">
        <v>551</v>
      </c>
      <c r="C278" s="57" t="s">
        <v>552</v>
      </c>
      <c r="D278" s="62">
        <v>39</v>
      </c>
      <c r="E278" s="62">
        <v>0</v>
      </c>
      <c r="F278" s="62">
        <f>D278+E278</f>
        <v>39</v>
      </c>
      <c r="G278" s="15">
        <v>277</v>
      </c>
    </row>
    <row r="279" s="10" customFormat="1" customHeight="1" spans="1:7">
      <c r="A279" s="61" t="s">
        <v>7</v>
      </c>
      <c r="B279" s="56" t="s">
        <v>293</v>
      </c>
      <c r="C279" s="57" t="s">
        <v>553</v>
      </c>
      <c r="D279" s="62">
        <v>16.9</v>
      </c>
      <c r="E279" s="62">
        <v>22</v>
      </c>
      <c r="F279" s="62">
        <f>D279+E279</f>
        <v>38.9</v>
      </c>
      <c r="G279" s="15">
        <v>278</v>
      </c>
    </row>
    <row r="280" s="10" customFormat="1" customHeight="1" spans="1:7">
      <c r="A280" s="61" t="s">
        <v>74</v>
      </c>
      <c r="B280" s="56" t="s">
        <v>554</v>
      </c>
      <c r="C280" s="57" t="s">
        <v>555</v>
      </c>
      <c r="D280" s="62">
        <v>23.1</v>
      </c>
      <c r="E280" s="62">
        <v>15</v>
      </c>
      <c r="F280" s="62">
        <v>38.1</v>
      </c>
      <c r="G280" s="15">
        <v>279</v>
      </c>
    </row>
    <row r="281" s="10" customFormat="1" customHeight="1" spans="1:7">
      <c r="A281" s="61" t="s">
        <v>13</v>
      </c>
      <c r="B281" s="56" t="s">
        <v>556</v>
      </c>
      <c r="C281" s="57" t="s">
        <v>557</v>
      </c>
      <c r="D281" s="62">
        <v>21</v>
      </c>
      <c r="E281" s="62">
        <v>17</v>
      </c>
      <c r="F281" s="62">
        <f>D281+E281</f>
        <v>38</v>
      </c>
      <c r="G281" s="15">
        <v>280</v>
      </c>
    </row>
    <row r="282" s="10" customFormat="1" customHeight="1" spans="1:7">
      <c r="A282" s="61" t="s">
        <v>74</v>
      </c>
      <c r="B282" s="56" t="s">
        <v>558</v>
      </c>
      <c r="C282" s="57" t="s">
        <v>559</v>
      </c>
      <c r="D282" s="62">
        <v>25.5</v>
      </c>
      <c r="E282" s="62">
        <v>12</v>
      </c>
      <c r="F282" s="62">
        <v>37.5</v>
      </c>
      <c r="G282" s="15">
        <v>281</v>
      </c>
    </row>
    <row r="283" s="10" customFormat="1" customHeight="1" spans="1:7">
      <c r="A283" s="61" t="s">
        <v>100</v>
      </c>
      <c r="B283" s="56" t="s">
        <v>560</v>
      </c>
      <c r="C283" s="57" t="s">
        <v>561</v>
      </c>
      <c r="D283" s="62">
        <v>22.1</v>
      </c>
      <c r="E283" s="62">
        <v>15</v>
      </c>
      <c r="F283" s="62">
        <v>37.1</v>
      </c>
      <c r="G283" s="15">
        <v>282</v>
      </c>
    </row>
    <row r="284" s="10" customFormat="1" customHeight="1" spans="1:7">
      <c r="A284" s="55" t="s">
        <v>13</v>
      </c>
      <c r="B284" s="56" t="s">
        <v>562</v>
      </c>
      <c r="C284" s="57" t="s">
        <v>563</v>
      </c>
      <c r="D284" s="58">
        <v>37</v>
      </c>
      <c r="E284" s="71">
        <v>0</v>
      </c>
      <c r="F284" s="58">
        <f>SUM(D284:E284)</f>
        <v>37</v>
      </c>
      <c r="G284" s="15">
        <v>283</v>
      </c>
    </row>
    <row r="285" s="10" customFormat="1" customHeight="1" spans="1:7">
      <c r="A285" s="79" t="s">
        <v>79</v>
      </c>
      <c r="B285" s="56" t="s">
        <v>307</v>
      </c>
      <c r="C285" s="57" t="s">
        <v>564</v>
      </c>
      <c r="D285" s="80">
        <v>36</v>
      </c>
      <c r="E285" s="80">
        <v>0</v>
      </c>
      <c r="F285" s="80">
        <f>SUM(D285:E285)</f>
        <v>36</v>
      </c>
      <c r="G285" s="15">
        <v>284</v>
      </c>
    </row>
    <row r="286" s="10" customFormat="1" customHeight="1" spans="1:7">
      <c r="A286" s="61" t="s">
        <v>116</v>
      </c>
      <c r="B286" s="56" t="s">
        <v>565</v>
      </c>
      <c r="C286" s="57" t="s">
        <v>566</v>
      </c>
      <c r="D286" s="62">
        <v>31</v>
      </c>
      <c r="E286" s="62">
        <v>5</v>
      </c>
      <c r="F286" s="62">
        <f>D286+E286</f>
        <v>36</v>
      </c>
      <c r="G286" s="15">
        <v>285</v>
      </c>
    </row>
    <row r="287" s="10" customFormat="1" customHeight="1" spans="1:7">
      <c r="A287" s="61" t="s">
        <v>43</v>
      </c>
      <c r="B287" s="56" t="s">
        <v>567</v>
      </c>
      <c r="C287" s="57" t="s">
        <v>568</v>
      </c>
      <c r="D287" s="62">
        <v>30.5</v>
      </c>
      <c r="E287" s="62">
        <v>5</v>
      </c>
      <c r="F287" s="62">
        <v>35.5</v>
      </c>
      <c r="G287" s="15">
        <v>286</v>
      </c>
    </row>
    <row r="288" s="10" customFormat="1" customHeight="1" spans="1:7">
      <c r="A288" s="61" t="s">
        <v>74</v>
      </c>
      <c r="B288" s="56" t="s">
        <v>569</v>
      </c>
      <c r="C288" s="57" t="s">
        <v>570</v>
      </c>
      <c r="D288" s="62">
        <v>25.2</v>
      </c>
      <c r="E288" s="62">
        <v>10</v>
      </c>
      <c r="F288" s="62">
        <v>35.2</v>
      </c>
      <c r="G288" s="15">
        <v>287</v>
      </c>
    </row>
    <row r="289" s="10" customFormat="1" customHeight="1" spans="1:7">
      <c r="A289" s="61" t="s">
        <v>43</v>
      </c>
      <c r="B289" s="56" t="s">
        <v>571</v>
      </c>
      <c r="C289" s="57" t="s">
        <v>572</v>
      </c>
      <c r="D289" s="62">
        <v>25.1</v>
      </c>
      <c r="E289" s="62">
        <v>10</v>
      </c>
      <c r="F289" s="62">
        <v>35.1</v>
      </c>
      <c r="G289" s="15">
        <v>288</v>
      </c>
    </row>
    <row r="290" s="10" customFormat="1" customHeight="1" spans="1:7">
      <c r="A290" s="61" t="s">
        <v>74</v>
      </c>
      <c r="B290" s="56" t="s">
        <v>573</v>
      </c>
      <c r="C290" s="57" t="s">
        <v>574</v>
      </c>
      <c r="D290" s="62">
        <v>24.2</v>
      </c>
      <c r="E290" s="62">
        <v>10</v>
      </c>
      <c r="F290" s="62">
        <v>34.2</v>
      </c>
      <c r="G290" s="15">
        <v>289</v>
      </c>
    </row>
    <row r="291" s="10" customFormat="1" customHeight="1" spans="1:7">
      <c r="A291" s="61" t="s">
        <v>13</v>
      </c>
      <c r="B291" s="56" t="s">
        <v>575</v>
      </c>
      <c r="C291" s="57" t="s">
        <v>576</v>
      </c>
      <c r="D291" s="62">
        <v>22</v>
      </c>
      <c r="E291" s="62">
        <v>12</v>
      </c>
      <c r="F291" s="62">
        <f>D291+E291</f>
        <v>34</v>
      </c>
      <c r="G291" s="15">
        <v>290</v>
      </c>
    </row>
    <row r="292" s="10" customFormat="1" customHeight="1" spans="1:7">
      <c r="A292" s="61" t="s">
        <v>338</v>
      </c>
      <c r="B292" s="56" t="s">
        <v>577</v>
      </c>
      <c r="C292" s="57" t="s">
        <v>578</v>
      </c>
      <c r="D292" s="62">
        <v>33.5</v>
      </c>
      <c r="E292" s="62">
        <v>0</v>
      </c>
      <c r="F292" s="62">
        <f>D292+E292</f>
        <v>33.5</v>
      </c>
      <c r="G292" s="15">
        <v>291</v>
      </c>
    </row>
    <row r="293" s="10" customFormat="1" customHeight="1" spans="1:7">
      <c r="A293" s="61" t="s">
        <v>13</v>
      </c>
      <c r="B293" s="56" t="s">
        <v>579</v>
      </c>
      <c r="C293" s="57" t="s">
        <v>458</v>
      </c>
      <c r="D293" s="62">
        <v>25</v>
      </c>
      <c r="E293" s="62">
        <v>8</v>
      </c>
      <c r="F293" s="62">
        <f>D293+E293</f>
        <v>33</v>
      </c>
      <c r="G293" s="15">
        <v>292</v>
      </c>
    </row>
    <row r="294" s="10" customFormat="1" customHeight="1" spans="1:7">
      <c r="A294" s="61" t="s">
        <v>116</v>
      </c>
      <c r="B294" s="56" t="s">
        <v>580</v>
      </c>
      <c r="C294" s="57" t="s">
        <v>581</v>
      </c>
      <c r="D294" s="62">
        <v>22</v>
      </c>
      <c r="E294" s="62">
        <v>11</v>
      </c>
      <c r="F294" s="62">
        <f>D294+E294</f>
        <v>33</v>
      </c>
      <c r="G294" s="15">
        <v>293</v>
      </c>
    </row>
    <row r="295" s="10" customFormat="1" customHeight="1" spans="1:7">
      <c r="A295" s="61" t="s">
        <v>13</v>
      </c>
      <c r="B295" s="56" t="s">
        <v>582</v>
      </c>
      <c r="C295" s="57" t="s">
        <v>583</v>
      </c>
      <c r="D295" s="62">
        <v>17</v>
      </c>
      <c r="E295" s="62">
        <v>16</v>
      </c>
      <c r="F295" s="62">
        <f>D295+E295</f>
        <v>33</v>
      </c>
      <c r="G295" s="15">
        <v>294</v>
      </c>
    </row>
    <row r="296" s="10" customFormat="1" customHeight="1" spans="1:7">
      <c r="A296" s="61" t="s">
        <v>116</v>
      </c>
      <c r="B296" s="56" t="s">
        <v>584</v>
      </c>
      <c r="C296" s="57" t="s">
        <v>585</v>
      </c>
      <c r="D296" s="62">
        <v>32</v>
      </c>
      <c r="E296" s="62">
        <v>0</v>
      </c>
      <c r="F296" s="62">
        <f>D296+E296</f>
        <v>32</v>
      </c>
      <c r="G296" s="15">
        <v>295</v>
      </c>
    </row>
    <row r="297" s="10" customFormat="1" customHeight="1" spans="1:7">
      <c r="A297" s="61" t="s">
        <v>100</v>
      </c>
      <c r="B297" s="56" t="s">
        <v>586</v>
      </c>
      <c r="C297" s="57" t="s">
        <v>587</v>
      </c>
      <c r="D297" s="62">
        <v>21.2</v>
      </c>
      <c r="E297" s="62">
        <v>10</v>
      </c>
      <c r="F297" s="62">
        <v>31.2</v>
      </c>
      <c r="G297" s="15">
        <v>296</v>
      </c>
    </row>
    <row r="298" s="10" customFormat="1" customHeight="1" spans="1:7">
      <c r="A298" s="55" t="s">
        <v>248</v>
      </c>
      <c r="B298" s="56" t="s">
        <v>588</v>
      </c>
      <c r="C298" s="57" t="s">
        <v>589</v>
      </c>
      <c r="D298" s="71">
        <v>30.5</v>
      </c>
      <c r="E298" s="58">
        <v>0</v>
      </c>
      <c r="F298" s="58">
        <f>SUM(D298:E298)</f>
        <v>30.5</v>
      </c>
      <c r="G298" s="15">
        <v>297</v>
      </c>
    </row>
    <row r="299" s="10" customFormat="1" customHeight="1" spans="1:7">
      <c r="A299" s="61" t="s">
        <v>100</v>
      </c>
      <c r="B299" s="56" t="s">
        <v>590</v>
      </c>
      <c r="C299" s="57" t="s">
        <v>591</v>
      </c>
      <c r="D299" s="62">
        <v>20.5</v>
      </c>
      <c r="E299" s="62">
        <v>10</v>
      </c>
      <c r="F299" s="62">
        <v>30.5</v>
      </c>
      <c r="G299" s="15">
        <v>298</v>
      </c>
    </row>
    <row r="300" s="10" customFormat="1" customHeight="1" spans="1:7">
      <c r="A300" s="61" t="s">
        <v>100</v>
      </c>
      <c r="B300" s="56" t="s">
        <v>592</v>
      </c>
      <c r="C300" s="57" t="s">
        <v>593</v>
      </c>
      <c r="D300" s="62">
        <v>20.5</v>
      </c>
      <c r="E300" s="62">
        <v>10</v>
      </c>
      <c r="F300" s="62">
        <v>30.5</v>
      </c>
      <c r="G300" s="15">
        <v>299</v>
      </c>
    </row>
    <row r="301" s="10" customFormat="1" customHeight="1" spans="1:7">
      <c r="A301" s="61" t="s">
        <v>13</v>
      </c>
      <c r="B301" s="56" t="s">
        <v>594</v>
      </c>
      <c r="C301" s="57" t="s">
        <v>595</v>
      </c>
      <c r="D301" s="62">
        <v>19</v>
      </c>
      <c r="E301" s="62">
        <v>10</v>
      </c>
      <c r="F301" s="62">
        <f>D301+E301</f>
        <v>29</v>
      </c>
      <c r="G301" s="15">
        <v>300</v>
      </c>
    </row>
    <row r="302" s="10" customFormat="1" customHeight="1" spans="1:7">
      <c r="A302" s="61" t="s">
        <v>13</v>
      </c>
      <c r="B302" s="56" t="s">
        <v>494</v>
      </c>
      <c r="C302" s="57" t="s">
        <v>596</v>
      </c>
      <c r="D302" s="62">
        <v>24</v>
      </c>
      <c r="E302" s="62">
        <v>0</v>
      </c>
      <c r="F302" s="62">
        <f>D302+E302</f>
        <v>24</v>
      </c>
      <c r="G302" s="15">
        <v>301</v>
      </c>
    </row>
    <row r="303" s="10" customFormat="1" customHeight="1" spans="1:7">
      <c r="A303" s="61" t="s">
        <v>13</v>
      </c>
      <c r="B303" s="56" t="s">
        <v>597</v>
      </c>
      <c r="C303" s="57" t="s">
        <v>598</v>
      </c>
      <c r="D303" s="62">
        <v>18</v>
      </c>
      <c r="E303" s="62">
        <v>0</v>
      </c>
      <c r="F303" s="62">
        <f>D303+E303</f>
        <v>18</v>
      </c>
      <c r="G303" s="15">
        <v>302</v>
      </c>
    </row>
    <row r="304" s="10" customFormat="1" customHeight="1" spans="1:7">
      <c r="A304" s="61" t="s">
        <v>100</v>
      </c>
      <c r="B304" s="56" t="s">
        <v>599</v>
      </c>
      <c r="C304" s="57" t="s">
        <v>600</v>
      </c>
      <c r="D304" s="62">
        <v>10.1</v>
      </c>
      <c r="E304" s="62">
        <v>5</v>
      </c>
      <c r="F304" s="62">
        <v>15.1</v>
      </c>
      <c r="G304" s="15">
        <v>303</v>
      </c>
    </row>
  </sheetData>
  <sortState ref="A2:J305">
    <sortCondition ref="F2" descending="1"/>
  </sortState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十分猫</cp:lastModifiedBy>
  <dcterms:created xsi:type="dcterms:W3CDTF">2018-02-27T11:14:00Z</dcterms:created>
  <dcterms:modified xsi:type="dcterms:W3CDTF">2018-08-14T08:33:54Z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