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460" tabRatio="797" activeTab="0"/>
  </bookViews>
  <sheets>
    <sheet name="延吉市" sheetId="1" r:id="rId1"/>
    <sheet name="龙井市" sheetId="2" r:id="rId2"/>
    <sheet name="图们市" sheetId="3" r:id="rId3"/>
    <sheet name="和龙市" sheetId="4" r:id="rId4"/>
    <sheet name="敦化市" sheetId="5" r:id="rId5"/>
    <sheet name="珲春市" sheetId="6" r:id="rId6"/>
    <sheet name="汪清县" sheetId="7" r:id="rId7"/>
    <sheet name="安图县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<sst xmlns="http://schemas.openxmlformats.org/spreadsheetml/2006/main" count="8776" uniqueCount="1565">
  <si>
    <t>序号</t>
  </si>
  <si>
    <t>准考证号</t>
  </si>
  <si>
    <t>单位代码</t>
  </si>
  <si>
    <t>单位名称</t>
  </si>
  <si>
    <t>岗位代码</t>
  </si>
  <si>
    <t>岗位名称</t>
  </si>
  <si>
    <t>招聘人数</t>
  </si>
  <si>
    <t xml:space="preserve">
笔试成绩</t>
  </si>
  <si>
    <t>折合后
笔试成绩</t>
  </si>
  <si>
    <t>面试成绩</t>
  </si>
  <si>
    <t>折合后
面试成绩</t>
  </si>
  <si>
    <t>考试总成绩</t>
  </si>
  <si>
    <t>备注</t>
  </si>
  <si>
    <t>图们市审计中心</t>
  </si>
  <si>
    <t>01</t>
  </si>
  <si>
    <t>投资审计</t>
  </si>
  <si>
    <t>图们市城市管理执法大队</t>
  </si>
  <si>
    <t>基层执法1</t>
  </si>
  <si>
    <t>02</t>
  </si>
  <si>
    <t>基层执法2</t>
  </si>
  <si>
    <t>图们市规划管理办公室</t>
  </si>
  <si>
    <t>工程预决算</t>
  </si>
  <si>
    <t>03</t>
  </si>
  <si>
    <t>规划审批</t>
  </si>
  <si>
    <t>04</t>
  </si>
  <si>
    <t>园林技术</t>
  </si>
  <si>
    <t>图们市凉水镇林业工作站</t>
  </si>
  <si>
    <t>森林资源保护</t>
  </si>
  <si>
    <t>图们市殡葬管理所</t>
  </si>
  <si>
    <t>殡葬技术</t>
  </si>
  <si>
    <t>图们市社会救助管理中心</t>
  </si>
  <si>
    <t>社会救助1</t>
  </si>
  <si>
    <t>社会救助2</t>
  </si>
  <si>
    <t>图们市农业机械管理总站</t>
  </si>
  <si>
    <t>农机技术</t>
  </si>
  <si>
    <t>图们市凉水镇畜牧兽医站</t>
  </si>
  <si>
    <t>动物冷配</t>
  </si>
  <si>
    <t>图们市长安镇农村经济管理服务中心</t>
  </si>
  <si>
    <t>农业技术</t>
  </si>
  <si>
    <t>图们市三洞水库管理处</t>
  </si>
  <si>
    <t>野外水利施工</t>
  </si>
  <si>
    <t>图们市河道堤防管理中心</t>
  </si>
  <si>
    <t>野外水利勘测</t>
  </si>
  <si>
    <t>图们市信访信息中心</t>
  </si>
  <si>
    <t>人财管理</t>
  </si>
  <si>
    <t>接访1</t>
  </si>
  <si>
    <t>接访2</t>
  </si>
  <si>
    <t>图们市长安镇综合治理办公室</t>
  </si>
  <si>
    <t>会计</t>
  </si>
  <si>
    <t>图们市图书馆</t>
  </si>
  <si>
    <t>朝文文献编目</t>
  </si>
  <si>
    <t>项目指导</t>
  </si>
  <si>
    <t>图们市向上街社区劳动保障服务站</t>
  </si>
  <si>
    <t>便民服务</t>
  </si>
  <si>
    <t>图们市检验检测中心</t>
  </si>
  <si>
    <t>行政咨询1</t>
  </si>
  <si>
    <t>行政咨询2</t>
  </si>
  <si>
    <t>质量检验</t>
  </si>
  <si>
    <t>检验检测1</t>
  </si>
  <si>
    <t>05</t>
  </si>
  <si>
    <t>检验检测2</t>
  </si>
  <si>
    <t>06</t>
  </si>
  <si>
    <t>化学检验</t>
  </si>
  <si>
    <t>07</t>
  </si>
  <si>
    <t>图们经济开发区管理委员会</t>
  </si>
  <si>
    <t>图们市经济技术合作服务中心</t>
  </si>
  <si>
    <t>俄语翻译</t>
  </si>
  <si>
    <t>图们市城市综合管理大队石岘中队</t>
  </si>
  <si>
    <t>电气技术</t>
  </si>
  <si>
    <t>300032006</t>
  </si>
  <si>
    <t>图们市土地管理站</t>
  </si>
  <si>
    <t>土地测量1</t>
  </si>
  <si>
    <t>土地测量2</t>
  </si>
  <si>
    <t>图们市人才交流服务中心</t>
  </si>
  <si>
    <t>信息技术1</t>
  </si>
  <si>
    <t>信息技术2</t>
  </si>
  <si>
    <t>图们市月宫街社区管理服务中心</t>
  </si>
  <si>
    <t>党建办1</t>
  </si>
  <si>
    <t>党建办2</t>
  </si>
  <si>
    <t>图们市向上街社区管理服务中心</t>
  </si>
  <si>
    <t>图们市新华街社区管理服务中心</t>
  </si>
  <si>
    <t>图们市阳光幼儿园</t>
  </si>
  <si>
    <t>幼儿教师</t>
  </si>
  <si>
    <t>300033006</t>
  </si>
  <si>
    <t>图们市先锋幼儿园</t>
  </si>
  <si>
    <t>图们市朝鲜族幼儿园</t>
  </si>
  <si>
    <t>图们市石岘幼儿园</t>
  </si>
  <si>
    <t>计算机教师</t>
  </si>
  <si>
    <t>图们市凉水镇中心小学校</t>
  </si>
  <si>
    <t>300033124</t>
  </si>
  <si>
    <t>图们市第一小学</t>
  </si>
  <si>
    <t>美术教师</t>
  </si>
  <si>
    <t>班主任</t>
  </si>
  <si>
    <t>图们市第二小学</t>
  </si>
  <si>
    <t>300033307</t>
  </si>
  <si>
    <t>图们市志诚小学</t>
  </si>
  <si>
    <t>体育教师</t>
  </si>
  <si>
    <t>图们市第三中学</t>
  </si>
  <si>
    <t xml:space="preserve"> 心理教师</t>
  </si>
  <si>
    <t>图们市第五中学</t>
  </si>
  <si>
    <t xml:space="preserve"> 体育教师</t>
  </si>
  <si>
    <t>图们市第六中学</t>
  </si>
  <si>
    <t>英语教师</t>
  </si>
  <si>
    <t xml:space="preserve"> 语文教师</t>
  </si>
  <si>
    <t>图们市第一高级中学</t>
  </si>
  <si>
    <t xml:space="preserve"> 历史教师</t>
  </si>
  <si>
    <t>图们市职业教育中心</t>
  </si>
  <si>
    <t>舞蹈教师</t>
  </si>
  <si>
    <t>图们市人民医院</t>
  </si>
  <si>
    <t>内科医生</t>
  </si>
  <si>
    <t>急诊科医生</t>
  </si>
  <si>
    <t>儿科医生</t>
  </si>
  <si>
    <t>10</t>
  </si>
  <si>
    <t>检验</t>
  </si>
  <si>
    <t>11</t>
  </si>
  <si>
    <t>护士</t>
  </si>
  <si>
    <t>13</t>
  </si>
  <si>
    <t>助产士</t>
  </si>
  <si>
    <t>14</t>
  </si>
  <si>
    <t>康复治疗师</t>
  </si>
  <si>
    <t>15</t>
  </si>
  <si>
    <t>中医内科医生</t>
  </si>
  <si>
    <t>图们市疾病预防控制中心</t>
  </si>
  <si>
    <t>图们市卫生局卫生监督所</t>
  </si>
  <si>
    <t>卫生监督</t>
  </si>
  <si>
    <t>图们市结核病防治所</t>
  </si>
  <si>
    <t>护师1</t>
  </si>
  <si>
    <t>护师2</t>
  </si>
  <si>
    <t>图们市无偿献血中心</t>
  </si>
  <si>
    <t>300032817</t>
  </si>
  <si>
    <t>图们市新型农村合作医疗管理中心</t>
  </si>
  <si>
    <t>新农合审核</t>
  </si>
  <si>
    <t>图们市凉水镇中心卫生院</t>
  </si>
  <si>
    <t>护士1</t>
  </si>
  <si>
    <t>护士2</t>
  </si>
  <si>
    <t>图们市石岘镇中心卫生院</t>
  </si>
  <si>
    <t xml:space="preserve">护士 </t>
  </si>
  <si>
    <t>图们市文化馆</t>
  </si>
  <si>
    <t>演员</t>
  </si>
  <si>
    <t>免笔试</t>
  </si>
  <si>
    <t>★</t>
  </si>
  <si>
    <t>招聘人数</t>
  </si>
  <si>
    <t>折合后
笔试成绩</t>
  </si>
  <si>
    <t>折合后
面试成绩</t>
  </si>
  <si>
    <t>考试总成绩</t>
  </si>
  <si>
    <t>备注</t>
  </si>
  <si>
    <t>安图县新合乡中心学校</t>
  </si>
  <si>
    <t>安图县万宝镇中学</t>
  </si>
  <si>
    <t>历史教师</t>
  </si>
  <si>
    <t>放弃</t>
  </si>
  <si>
    <t>安图县万宝镇中心小学校</t>
  </si>
  <si>
    <t>安图县松江镇三道中学</t>
  </si>
  <si>
    <t>数学教师</t>
  </si>
  <si>
    <t>物理教师</t>
  </si>
  <si>
    <t>安图县松江镇三道中心小学校</t>
  </si>
  <si>
    <t>语文教师</t>
  </si>
  <si>
    <t>安图县松江镇小沙河中心小学校</t>
  </si>
  <si>
    <t>安图县松江镇中心小学校</t>
  </si>
  <si>
    <t>信息技术教师</t>
  </si>
  <si>
    <t>安图县职业教育中心</t>
  </si>
  <si>
    <t>金融学教师</t>
  </si>
  <si>
    <t>安图县两江镇中学</t>
  </si>
  <si>
    <t>安图县两江镇大兴川学校</t>
  </si>
  <si>
    <t>石门镇畜牧兽医站</t>
  </si>
  <si>
    <t>畜牧兽医</t>
  </si>
  <si>
    <t>万宝镇畜牧兽医站</t>
  </si>
  <si>
    <t>安图县明月镇卫生院</t>
  </si>
  <si>
    <t>公共卫生</t>
  </si>
  <si>
    <t>安图县万宝镇中心卫生院</t>
  </si>
  <si>
    <t>安图县石门镇卫生院</t>
  </si>
  <si>
    <t>安图县亮兵镇卫生院</t>
  </si>
  <si>
    <t>安图县明月镇长兴卫生院</t>
  </si>
  <si>
    <t>安图县新合乡卫生院</t>
  </si>
  <si>
    <t>安图县永庆乡卫生院</t>
  </si>
  <si>
    <t>安图县两江镇中心卫生院</t>
  </si>
  <si>
    <t>安图县疾病预防控制中心</t>
  </si>
  <si>
    <t>安图县长白山天然矿泉水饮用水水源保护区管理局</t>
  </si>
  <si>
    <t>规划办科员</t>
  </si>
  <si>
    <t>安图县社会救助事业中心（明月镇人民政府民政办）</t>
  </si>
  <si>
    <t>安图县社会救助事业中心（石门镇人民政府民政办）</t>
  </si>
  <si>
    <t>社会救助</t>
  </si>
  <si>
    <t>安图县社会救助事业中心（亮兵镇人民政府民政办）</t>
  </si>
  <si>
    <t>安图县社会救助事业中心（新合乡人民政府民政办）</t>
  </si>
  <si>
    <t>安图县社会救助事业中心（万宝镇人民政府民政办）</t>
  </si>
  <si>
    <t>安图县社会救助事业中心（永庆乡人民政府民政办）</t>
  </si>
  <si>
    <t>安图县社会救助事业中心（松江镇人民政府民政办）</t>
  </si>
  <si>
    <t>安图县社会救助事业中心（两江镇人民政府民政办）</t>
  </si>
  <si>
    <t>安图县社会救助事业中心（二道镇人民政府民政办）</t>
  </si>
  <si>
    <t>安图县市场监督管理局药品稽查分局</t>
  </si>
  <si>
    <t>监督执法</t>
  </si>
  <si>
    <t>安图县不动产登记中心</t>
  </si>
  <si>
    <t>文字综合</t>
  </si>
  <si>
    <t>信息管理</t>
  </si>
  <si>
    <t>安图县宗教事务管理服务中心</t>
  </si>
  <si>
    <t>宗教事务</t>
  </si>
  <si>
    <t>财务监督</t>
  </si>
  <si>
    <r>
      <t>注：备注栏里标注“</t>
    </r>
    <r>
      <rPr>
        <sz val="14"/>
        <color indexed="10"/>
        <rFont val="宋体"/>
        <family val="0"/>
      </rPr>
      <t>★</t>
    </r>
    <r>
      <rPr>
        <sz val="14"/>
        <color indexed="8"/>
        <rFont val="宋体"/>
        <family val="0"/>
      </rPr>
      <t>”的为进入体检人员。</t>
    </r>
  </si>
  <si>
    <t>★</t>
  </si>
  <si>
    <t>2016年延边州敦化市事业单位公开招聘工作人员总成绩</t>
  </si>
  <si>
    <t>招聘人数</t>
  </si>
  <si>
    <t>折合后
笔试成绩</t>
  </si>
  <si>
    <t>折合后
面试成绩</t>
  </si>
  <si>
    <t>考试总成绩</t>
  </si>
  <si>
    <t>1</t>
  </si>
  <si>
    <t>敦化市实验小学校</t>
  </si>
  <si>
    <t>2</t>
  </si>
  <si>
    <t>3</t>
  </si>
  <si>
    <t>4</t>
  </si>
  <si>
    <t>5</t>
  </si>
  <si>
    <t>6</t>
  </si>
  <si>
    <t>7</t>
  </si>
  <si>
    <t>8</t>
  </si>
  <si>
    <t>9</t>
  </si>
  <si>
    <t>音乐教师</t>
  </si>
  <si>
    <t>12</t>
  </si>
  <si>
    <t>敦化市第二实验小学校</t>
  </si>
  <si>
    <t>16</t>
  </si>
  <si>
    <t>17</t>
  </si>
  <si>
    <t>18</t>
  </si>
  <si>
    <t>19</t>
  </si>
  <si>
    <t>20</t>
  </si>
  <si>
    <t>21</t>
  </si>
  <si>
    <t>22</t>
  </si>
  <si>
    <t>敦化市第二小学校</t>
  </si>
  <si>
    <t>01</t>
  </si>
  <si>
    <t>23</t>
  </si>
  <si>
    <t>24</t>
  </si>
  <si>
    <t>25</t>
  </si>
  <si>
    <t>02</t>
  </si>
  <si>
    <t>26</t>
  </si>
  <si>
    <t>27</t>
  </si>
  <si>
    <t>28</t>
  </si>
  <si>
    <t>03</t>
  </si>
  <si>
    <t xml:space="preserve">体育教师 </t>
  </si>
  <si>
    <t>29</t>
  </si>
  <si>
    <t>30</t>
  </si>
  <si>
    <t>04</t>
  </si>
  <si>
    <t>31</t>
  </si>
  <si>
    <t>32</t>
  </si>
  <si>
    <t>敦化市第三小学校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</si>
  <si>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</si>
  <si>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</si>
  <si>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</si>
  <si>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</si>
  <si>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</si>
  <si>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</si>
  <si>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</si>
  <si>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</si>
  <si>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</si>
  <si>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</si>
  <si>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</si>
  <si>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</si>
  <si>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敦化市第四小学校</t>
  </si>
  <si>
    <t>汉语文教师</t>
  </si>
  <si>
    <t>45</t>
  </si>
  <si>
    <t>敦化市第六小学校</t>
  </si>
  <si>
    <t>46</t>
  </si>
  <si>
    <t>47</t>
  </si>
  <si>
    <t>48</t>
  </si>
  <si>
    <t>49</t>
  </si>
  <si>
    <t>50</t>
  </si>
  <si>
    <t>51</t>
  </si>
  <si>
    <t>敦化市第七小学校</t>
  </si>
  <si>
    <t>52</t>
  </si>
  <si>
    <t>53</t>
  </si>
  <si>
    <t>54</t>
  </si>
  <si>
    <t>敦化市第九小学校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</si>
  <si>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</si>
  <si>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</si>
  <si>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</si>
  <si>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</si>
  <si>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</si>
  <si>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</si>
  <si>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</si>
  <si>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</si>
  <si>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</si>
  <si>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敦化市第一中学校</t>
  </si>
  <si>
    <t>64</t>
  </si>
  <si>
    <t>65</t>
  </si>
  <si>
    <t>66</t>
  </si>
  <si>
    <t>生物教师</t>
  </si>
  <si>
    <t>67</t>
  </si>
  <si>
    <t>68</t>
  </si>
  <si>
    <t>69</t>
  </si>
  <si>
    <t>70</t>
  </si>
  <si>
    <t>化学教师</t>
  </si>
  <si>
    <t>71</t>
  </si>
  <si>
    <t>72</t>
  </si>
  <si>
    <t>73</t>
  </si>
  <si>
    <t>74</t>
  </si>
  <si>
    <t>75</t>
  </si>
  <si>
    <t>76</t>
  </si>
  <si>
    <t>敦化市第二中学</t>
  </si>
  <si>
    <t>朝语文教师</t>
  </si>
  <si>
    <t>77</t>
  </si>
  <si>
    <t>日语教师</t>
  </si>
  <si>
    <t>78</t>
  </si>
  <si>
    <t>79</t>
  </si>
  <si>
    <t>敦化市第三中学</t>
  </si>
  <si>
    <t>思想品德教师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</si>
  <si>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</si>
  <si>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</si>
  <si>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</si>
  <si>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</si>
  <si>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</si>
  <si>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</si>
  <si>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</si>
  <si>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</si>
  <si>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</si>
  <si>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</si>
  <si>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</si>
  <si>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</si>
  <si>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</si>
  <si>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</si>
  <si>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</si>
  <si>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敦化市第四中学</t>
  </si>
  <si>
    <t>95</t>
  </si>
  <si>
    <t>96</t>
  </si>
  <si>
    <t>97</t>
  </si>
  <si>
    <t>98</t>
  </si>
  <si>
    <t>99</t>
  </si>
  <si>
    <t>100</t>
  </si>
  <si>
    <t>101</t>
  </si>
  <si>
    <t>102</t>
  </si>
  <si>
    <t>敦化市高级中学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</si>
  <si>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</si>
  <si>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</si>
  <si>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</si>
  <si>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</si>
  <si>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</si>
  <si>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</si>
  <si>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</si>
  <si>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</si>
  <si>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</si>
  <si>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</si>
  <si>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</si>
  <si>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地理教师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</si>
  <si>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</si>
  <si>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</si>
  <si>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</si>
  <si>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</si>
  <si>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</si>
  <si>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</si>
  <si>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</si>
  <si>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</si>
  <si>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</si>
  <si>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</si>
  <si>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敦化市第六中学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</si>
  <si>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</si>
  <si>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</si>
  <si>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</si>
  <si>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</si>
  <si>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</si>
  <si>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</si>
  <si>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</si>
  <si>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</si>
  <si>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</si>
  <si>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</si>
  <si>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</si>
  <si>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</si>
  <si>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敦化市实验中学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</si>
  <si>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</si>
  <si>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</si>
  <si>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</si>
  <si>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</si>
  <si>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</si>
  <si>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</si>
  <si>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</si>
  <si>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</si>
  <si>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</si>
  <si>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敦化市大石头镇中学</t>
  </si>
  <si>
    <t>145</t>
  </si>
  <si>
    <t>146</t>
  </si>
  <si>
    <t>147</t>
  </si>
  <si>
    <t>148</t>
  </si>
  <si>
    <t>149</t>
  </si>
  <si>
    <t>敦化市第一幼儿园</t>
  </si>
  <si>
    <t>150</t>
  </si>
  <si>
    <t>151</t>
  </si>
  <si>
    <t>152</t>
  </si>
  <si>
    <t>153</t>
  </si>
  <si>
    <t>154</t>
  </si>
  <si>
    <t>155</t>
  </si>
  <si>
    <t>敦化市第二幼儿园</t>
  </si>
  <si>
    <t>156</t>
  </si>
  <si>
    <t>157</t>
  </si>
  <si>
    <t>敦化市第三幼儿园</t>
  </si>
  <si>
    <t>158</t>
  </si>
  <si>
    <t>159</t>
  </si>
  <si>
    <t>160</t>
  </si>
  <si>
    <t>161</t>
  </si>
  <si>
    <t>162</t>
  </si>
  <si>
    <t>163</t>
  </si>
  <si>
    <t>敦化市第五幼儿园</t>
  </si>
  <si>
    <t>164</t>
  </si>
  <si>
    <t>165</t>
  </si>
  <si>
    <t>166</t>
  </si>
  <si>
    <t>167</t>
  </si>
  <si>
    <t>168</t>
  </si>
  <si>
    <t>169</t>
  </si>
  <si>
    <t>敦化市大石头镇第二小学校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</si>
  <si>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</si>
  <si>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</si>
  <si>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</si>
  <si>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</si>
  <si>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</si>
  <si>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</si>
  <si>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</si>
  <si>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</si>
  <si>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</si>
  <si>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</si>
  <si>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 xml:space="preserve"> 敦化市黄泥河第一幼儿园</t>
  </si>
  <si>
    <t>180</t>
  </si>
  <si>
    <t>181</t>
  </si>
  <si>
    <t>182</t>
  </si>
  <si>
    <t>敦化市官地镇中心小学校</t>
  </si>
  <si>
    <t>183</t>
  </si>
  <si>
    <t>184</t>
  </si>
  <si>
    <t>185</t>
  </si>
  <si>
    <t>186</t>
  </si>
  <si>
    <t>187</t>
  </si>
  <si>
    <t>188</t>
  </si>
  <si>
    <t>敦化市黑石乡中心小学校</t>
  </si>
  <si>
    <t>189</t>
  </si>
  <si>
    <t>190</t>
  </si>
  <si>
    <t>191</t>
  </si>
  <si>
    <t>敦化市贤儒镇中心小学校</t>
  </si>
  <si>
    <t>192</t>
  </si>
  <si>
    <t>193</t>
  </si>
  <si>
    <t>194</t>
  </si>
  <si>
    <t>敦化市江南镇中心学校</t>
  </si>
  <si>
    <t>195</t>
  </si>
  <si>
    <t>196</t>
  </si>
  <si>
    <t>197</t>
  </si>
  <si>
    <t>198</t>
  </si>
  <si>
    <t>199</t>
  </si>
  <si>
    <t>200</t>
  </si>
  <si>
    <t>敦化市青少年校外教育活动中心</t>
  </si>
  <si>
    <t>201</t>
  </si>
  <si>
    <t>敦化市医院</t>
  </si>
  <si>
    <t>临床医生</t>
  </si>
  <si>
    <t>202</t>
  </si>
  <si>
    <t>203</t>
  </si>
  <si>
    <t>204</t>
  </si>
  <si>
    <t>205</t>
  </si>
  <si>
    <t>206</t>
  </si>
  <si>
    <t>207</t>
  </si>
  <si>
    <t>208</t>
  </si>
  <si>
    <t>209</t>
  </si>
  <si>
    <t>CT影像医生</t>
  </si>
  <si>
    <t>210</t>
  </si>
  <si>
    <t>211</t>
  </si>
  <si>
    <t>212</t>
  </si>
  <si>
    <t>康复医生</t>
  </si>
  <si>
    <t>213</t>
  </si>
  <si>
    <t>病理医生</t>
  </si>
  <si>
    <t>214</t>
  </si>
  <si>
    <t>215</t>
  </si>
  <si>
    <t>216</t>
  </si>
  <si>
    <t>217</t>
  </si>
  <si>
    <t>218</t>
  </si>
  <si>
    <t>219</t>
  </si>
  <si>
    <t>220</t>
  </si>
  <si>
    <t>敦化市中医院</t>
  </si>
  <si>
    <t>影像医生</t>
  </si>
  <si>
    <t>221</t>
  </si>
  <si>
    <t>222</t>
  </si>
  <si>
    <t>中医医生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</si>
  <si>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</si>
  <si>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</si>
  <si>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</si>
  <si>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</si>
  <si>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</si>
  <si>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</si>
  <si>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</si>
  <si>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</si>
  <si>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</si>
  <si>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</si>
  <si>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</si>
  <si>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</si>
  <si>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</si>
  <si>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</si>
  <si>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敦化市大石头镇中心卫生院</t>
  </si>
  <si>
    <t>237</t>
  </si>
  <si>
    <t>238</t>
  </si>
  <si>
    <t>239</t>
  </si>
  <si>
    <t>240</t>
  </si>
  <si>
    <t>241</t>
  </si>
  <si>
    <t>242</t>
  </si>
  <si>
    <t>敦化市官地镇中心卫生院</t>
  </si>
  <si>
    <t>243</t>
  </si>
  <si>
    <t>244</t>
  </si>
  <si>
    <t>黄泥河镇中心卫生院</t>
  </si>
  <si>
    <t>外科医生</t>
  </si>
  <si>
    <t>245</t>
  </si>
  <si>
    <t>骨科医生</t>
  </si>
  <si>
    <t>246</t>
  </si>
  <si>
    <t>敦化市秋梨沟镇卫生院</t>
  </si>
  <si>
    <t>247</t>
  </si>
  <si>
    <t>248</t>
  </si>
  <si>
    <t>249</t>
  </si>
  <si>
    <t>250</t>
  </si>
  <si>
    <t>251</t>
  </si>
  <si>
    <t>252</t>
  </si>
  <si>
    <t>敦化市江南镇卫生院</t>
  </si>
  <si>
    <t>253</t>
  </si>
  <si>
    <t>254</t>
  </si>
  <si>
    <t>医学检验</t>
  </si>
  <si>
    <t>255</t>
  </si>
  <si>
    <t>红石乡卫生院</t>
  </si>
  <si>
    <t>256</t>
  </si>
  <si>
    <t>257</t>
  </si>
  <si>
    <t>258</t>
  </si>
  <si>
    <t>敦化市贤儒镇中心卫生院</t>
  </si>
  <si>
    <t>259</t>
  </si>
  <si>
    <t>260</t>
  </si>
  <si>
    <t>敦化市沙河沿镇卫生院</t>
  </si>
  <si>
    <t>261</t>
  </si>
  <si>
    <t>262</t>
  </si>
  <si>
    <t>263</t>
  </si>
  <si>
    <t>264</t>
  </si>
  <si>
    <t>265</t>
  </si>
  <si>
    <t>266</t>
  </si>
  <si>
    <t>敦化市大蒲柴河镇卫生院</t>
  </si>
  <si>
    <t>保健医生</t>
  </si>
  <si>
    <t>267</t>
  </si>
  <si>
    <t>268</t>
  </si>
  <si>
    <t>269</t>
  </si>
  <si>
    <t>270</t>
  </si>
  <si>
    <t>271</t>
  </si>
  <si>
    <t>272</t>
  </si>
  <si>
    <t>273</t>
  </si>
  <si>
    <t>敦化市额穆镇中心卫生院</t>
  </si>
  <si>
    <t>中西医结合医生</t>
  </si>
  <si>
    <t>274</t>
  </si>
  <si>
    <t>中药剂</t>
  </si>
  <si>
    <t>275</t>
  </si>
  <si>
    <t>276</t>
  </si>
  <si>
    <t>277</t>
  </si>
  <si>
    <t>敦化市黑石乡卫生院</t>
  </si>
  <si>
    <t>278</t>
  </si>
  <si>
    <t>279</t>
  </si>
  <si>
    <t>280</t>
  </si>
  <si>
    <t>敦化市青沟子乡卫生院</t>
  </si>
  <si>
    <t>医生</t>
  </si>
  <si>
    <t>281</t>
  </si>
  <si>
    <t>282</t>
  </si>
  <si>
    <t>283</t>
  </si>
  <si>
    <t>284</t>
  </si>
  <si>
    <t>285</t>
  </si>
  <si>
    <t>敦化市献血中心</t>
  </si>
  <si>
    <t>体检医生</t>
  </si>
  <si>
    <t>286</t>
  </si>
  <si>
    <t>敦化市疾病预防控制中心</t>
  </si>
  <si>
    <t>计划免疫</t>
  </si>
  <si>
    <t>287</t>
  </si>
  <si>
    <t>288</t>
  </si>
  <si>
    <t>289</t>
  </si>
  <si>
    <t>地方病与慢性病防治</t>
  </si>
  <si>
    <t>290</t>
  </si>
  <si>
    <t>291</t>
  </si>
  <si>
    <t>292</t>
  </si>
  <si>
    <t>敦化市卫生监督所</t>
  </si>
  <si>
    <t>293</t>
  </si>
  <si>
    <t>294</t>
  </si>
  <si>
    <t>295</t>
  </si>
  <si>
    <t>敦化市妇幼保健计划生育服务中心</t>
  </si>
  <si>
    <t>296</t>
  </si>
  <si>
    <t>297</t>
  </si>
  <si>
    <t>298</t>
  </si>
  <si>
    <t>299</t>
  </si>
  <si>
    <t>300</t>
  </si>
  <si>
    <t>敦化市江南镇农业技术推广站</t>
  </si>
  <si>
    <t>化验</t>
  </si>
  <si>
    <t>301</t>
  </si>
  <si>
    <t>302</t>
  </si>
  <si>
    <t>敦化市黄泥河镇农业技术推广站</t>
  </si>
  <si>
    <t>农业技术指导</t>
  </si>
  <si>
    <t>303</t>
  </si>
  <si>
    <t>304</t>
  </si>
  <si>
    <t>305</t>
  </si>
  <si>
    <t>敦化市雁鸣湖镇农业技术推广站</t>
  </si>
  <si>
    <t>306</t>
  </si>
  <si>
    <t>307</t>
  </si>
  <si>
    <t>308</t>
  </si>
  <si>
    <t>敦化市江源镇农业技术推广站</t>
  </si>
  <si>
    <t>309</t>
  </si>
  <si>
    <t>310</t>
  </si>
  <si>
    <t>311</t>
  </si>
  <si>
    <t>敦化市黄泥河镇文化体育工作站</t>
  </si>
  <si>
    <t>文化专干</t>
  </si>
  <si>
    <t>312</t>
  </si>
  <si>
    <t>313</t>
  </si>
  <si>
    <t>314</t>
  </si>
  <si>
    <t>敦化市黄泥河农村经济管理服务中心</t>
  </si>
  <si>
    <t>315</t>
  </si>
  <si>
    <t>316</t>
  </si>
  <si>
    <t>317</t>
  </si>
  <si>
    <t>318</t>
  </si>
  <si>
    <t>敦化市社会救助事业中心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</si>
  <si>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</si>
  <si>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</si>
  <si>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</si>
  <si>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</si>
  <si>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</si>
  <si>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</si>
  <si>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</si>
  <si>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</si>
  <si>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</si>
  <si>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</si>
  <si>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</si>
  <si>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</si>
  <si>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</si>
  <si>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</si>
  <si>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</si>
  <si>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</si>
  <si>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</si>
  <si>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</si>
  <si>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</si>
  <si>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</si>
  <si>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</si>
  <si>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08</t>
  </si>
  <si>
    <t>340</t>
  </si>
  <si>
    <t>341</t>
  </si>
  <si>
    <t>342</t>
  </si>
  <si>
    <t>09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</si>
  <si>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</si>
  <si>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</si>
  <si>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</si>
  <si>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</si>
  <si>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</si>
  <si>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</si>
  <si>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</si>
  <si>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</si>
  <si>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</si>
  <si>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</si>
  <si>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</si>
  <si>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</si>
  <si>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</si>
  <si>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</si>
  <si>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</si>
  <si>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</si>
  <si>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</si>
  <si>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</si>
  <si>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</si>
  <si>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</si>
  <si>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</si>
  <si>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敦化市城管执法大队</t>
  </si>
  <si>
    <t>城市管理执法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</si>
  <si>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</si>
  <si>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</si>
  <si>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</si>
  <si>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</si>
  <si>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</si>
  <si>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</si>
  <si>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</si>
  <si>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</si>
  <si>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</si>
  <si>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</si>
  <si>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</si>
  <si>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</si>
  <si>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</si>
  <si>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</si>
  <si>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</si>
  <si>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</si>
  <si>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</si>
  <si>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</si>
  <si>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大石头镇农村经济管理服务中心</t>
  </si>
  <si>
    <t>382</t>
  </si>
  <si>
    <t>383</t>
  </si>
  <si>
    <t>384</t>
  </si>
  <si>
    <t>385</t>
  </si>
  <si>
    <t>386</t>
  </si>
  <si>
    <t>387</t>
  </si>
  <si>
    <t>黑石乡计划生育指导站</t>
  </si>
  <si>
    <t>388</t>
  </si>
  <si>
    <t>389</t>
  </si>
  <si>
    <t>390</t>
  </si>
  <si>
    <t>敦化市职业技术学校</t>
  </si>
  <si>
    <t>机械设计教师</t>
  </si>
  <si>
    <t>391</t>
  </si>
  <si>
    <t>392</t>
  </si>
  <si>
    <t>393</t>
  </si>
  <si>
    <t>394</t>
  </si>
  <si>
    <t>395</t>
  </si>
  <si>
    <t>人力资源管理教师</t>
  </si>
  <si>
    <t>396</t>
  </si>
  <si>
    <t>397</t>
  </si>
  <si>
    <t>398</t>
  </si>
  <si>
    <t>建筑工程技术辅导</t>
  </si>
  <si>
    <t>399</t>
  </si>
  <si>
    <t>400</t>
  </si>
  <si>
    <t>401</t>
  </si>
  <si>
    <t>焊接技术辅导</t>
  </si>
  <si>
    <t>402</t>
  </si>
  <si>
    <t>403</t>
  </si>
  <si>
    <t>404</t>
  </si>
  <si>
    <t>敦化市图书馆</t>
  </si>
  <si>
    <t>外借部管理</t>
  </si>
  <si>
    <t>405</t>
  </si>
  <si>
    <t>406</t>
  </si>
  <si>
    <t>407</t>
  </si>
  <si>
    <t>图书编目</t>
  </si>
  <si>
    <t>408</t>
  </si>
  <si>
    <t>409</t>
  </si>
  <si>
    <t>410</t>
  </si>
  <si>
    <t>办公室财会</t>
  </si>
  <si>
    <t>411</t>
  </si>
  <si>
    <t>412</t>
  </si>
  <si>
    <t>413</t>
  </si>
  <si>
    <t>青少年读者活动宣传策划管理</t>
  </si>
  <si>
    <t>414</t>
  </si>
  <si>
    <t>415</t>
  </si>
  <si>
    <t>416</t>
  </si>
  <si>
    <t>网络中心管理</t>
  </si>
  <si>
    <t>417</t>
  </si>
  <si>
    <t>418</t>
  </si>
  <si>
    <t>419</t>
  </si>
  <si>
    <t>420</t>
  </si>
  <si>
    <t>421</t>
  </si>
  <si>
    <t>422</t>
  </si>
  <si>
    <t>敦化市动物疫病预防控制中心</t>
  </si>
  <si>
    <t>动物疫病检验</t>
  </si>
  <si>
    <t>423</t>
  </si>
  <si>
    <t>424</t>
  </si>
  <si>
    <t>425</t>
  </si>
  <si>
    <t>敦化市动物检疫站</t>
  </si>
  <si>
    <t>驻场检疫</t>
  </si>
  <si>
    <t>426</t>
  </si>
  <si>
    <t>427</t>
  </si>
  <si>
    <t>428</t>
  </si>
  <si>
    <t>429</t>
  </si>
  <si>
    <t>430</t>
  </si>
  <si>
    <t>431</t>
  </si>
  <si>
    <t>敦化市畜牧站</t>
  </si>
  <si>
    <t>良种繁育</t>
  </si>
  <si>
    <t>432</t>
  </si>
  <si>
    <t>433</t>
  </si>
  <si>
    <t>434</t>
  </si>
  <si>
    <t>无公害产品监测</t>
  </si>
  <si>
    <t>435</t>
  </si>
  <si>
    <t>436</t>
  </si>
  <si>
    <t>437</t>
  </si>
  <si>
    <t>敦化市动物卫生监督所</t>
  </si>
  <si>
    <t>动物卫生执法监督</t>
  </si>
  <si>
    <t>438</t>
  </si>
  <si>
    <t>439</t>
  </si>
  <si>
    <t>440</t>
  </si>
  <si>
    <t>秋梨沟镇畜牧兽医站</t>
  </si>
  <si>
    <t>兽医技术指导</t>
  </si>
  <si>
    <t>441</t>
  </si>
  <si>
    <t>442</t>
  </si>
  <si>
    <t>443</t>
  </si>
  <si>
    <t>敦化市额穆镇农村经济管理服务中心</t>
  </si>
  <si>
    <t>统计</t>
  </si>
  <si>
    <t>444</t>
  </si>
  <si>
    <t>445</t>
  </si>
  <si>
    <t>446</t>
  </si>
  <si>
    <t>447</t>
  </si>
  <si>
    <t>448</t>
  </si>
  <si>
    <t>449</t>
  </si>
  <si>
    <t>敦化市额穆镇计划生育指导站</t>
  </si>
  <si>
    <t>450</t>
  </si>
  <si>
    <t>451</t>
  </si>
  <si>
    <t>452</t>
  </si>
  <si>
    <t>敦化市小石河水库管理站</t>
  </si>
  <si>
    <t>水电站管理</t>
  </si>
  <si>
    <t>453</t>
  </si>
  <si>
    <t>454</t>
  </si>
  <si>
    <t>455</t>
  </si>
  <si>
    <t>敦化市雁鸣湖水库管理站</t>
  </si>
  <si>
    <t>水利工程管理</t>
  </si>
  <si>
    <t>456</t>
  </si>
  <si>
    <t>457</t>
  </si>
  <si>
    <t>458</t>
  </si>
  <si>
    <t>敦化市农村水利管理中心站</t>
  </si>
  <si>
    <t>459</t>
  </si>
  <si>
    <t>460</t>
  </si>
  <si>
    <t>461</t>
  </si>
  <si>
    <t>水利工程会计</t>
  </si>
  <si>
    <t>462</t>
  </si>
  <si>
    <t>463</t>
  </si>
  <si>
    <t>464</t>
  </si>
  <si>
    <t>敦化市水产技术推广站</t>
  </si>
  <si>
    <t>水产技术推广</t>
  </si>
  <si>
    <t>465</t>
  </si>
  <si>
    <t>466</t>
  </si>
  <si>
    <t>467</t>
  </si>
  <si>
    <t>敦化市青沟子水利工作站</t>
  </si>
  <si>
    <t>468</t>
  </si>
  <si>
    <t>469</t>
  </si>
  <si>
    <t>470</t>
  </si>
  <si>
    <t>敦化市农机技术推广总站</t>
  </si>
  <si>
    <t>471</t>
  </si>
  <si>
    <t>472</t>
  </si>
  <si>
    <t>473</t>
  </si>
  <si>
    <t>敦化市江南农机技术推广站</t>
  </si>
  <si>
    <t>农机监理</t>
  </si>
  <si>
    <t>474</t>
  </si>
  <si>
    <t>475</t>
  </si>
  <si>
    <t>476</t>
  </si>
  <si>
    <t>477</t>
  </si>
  <si>
    <t>478</t>
  </si>
  <si>
    <t>敦化市沙河沿农机技术推广站</t>
  </si>
  <si>
    <t>法律事务</t>
  </si>
  <si>
    <t>479</t>
  </si>
  <si>
    <t>480</t>
  </si>
  <si>
    <t>481</t>
  </si>
  <si>
    <t>敦化市青沟子农机技术推广站</t>
  </si>
  <si>
    <t>482</t>
  </si>
  <si>
    <t>483</t>
  </si>
  <si>
    <t>484</t>
  </si>
  <si>
    <t>粮油品质卫生检验监测站</t>
  </si>
  <si>
    <t>485</t>
  </si>
  <si>
    <t>486</t>
  </si>
  <si>
    <t>487</t>
  </si>
  <si>
    <t>488</t>
  </si>
  <si>
    <t>489</t>
  </si>
  <si>
    <t>490</t>
  </si>
  <si>
    <t>491</t>
  </si>
  <si>
    <t>敦化市产品质量计量检测所</t>
  </si>
  <si>
    <t>食品质量检测</t>
  </si>
  <si>
    <t>492</t>
  </si>
  <si>
    <t>493</t>
  </si>
  <si>
    <t>494</t>
  </si>
  <si>
    <t>计量检测</t>
  </si>
  <si>
    <t>495</t>
  </si>
  <si>
    <t>496</t>
  </si>
  <si>
    <t>497</t>
  </si>
  <si>
    <t>498</t>
  </si>
  <si>
    <t>499</t>
  </si>
  <si>
    <t>500</t>
  </si>
  <si>
    <t>生物制品检测</t>
  </si>
  <si>
    <t>501</t>
  </si>
  <si>
    <t>502</t>
  </si>
  <si>
    <t>503</t>
  </si>
  <si>
    <t>敦化市规划局</t>
  </si>
  <si>
    <t>规划设计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</si>
  <si>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</si>
  <si>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</si>
  <si>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</si>
  <si>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</si>
  <si>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</si>
  <si>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</si>
  <si>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</si>
  <si>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</si>
  <si>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</si>
  <si>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</si>
  <si>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</si>
  <si>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</si>
  <si>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</si>
  <si>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敦化市中小企业服务中心</t>
  </si>
  <si>
    <t>行政管理</t>
  </si>
  <si>
    <t>517</t>
  </si>
  <si>
    <t>518</t>
  </si>
  <si>
    <t>519</t>
  </si>
  <si>
    <t>敦化市城市建设档案馆</t>
  </si>
  <si>
    <t>业务指导</t>
  </si>
  <si>
    <t>520</t>
  </si>
  <si>
    <t>521</t>
  </si>
  <si>
    <t>522</t>
  </si>
  <si>
    <t>敦化市创新创业服务中心</t>
  </si>
  <si>
    <t>523</t>
  </si>
  <si>
    <t>524</t>
  </si>
  <si>
    <t>525</t>
  </si>
  <si>
    <t>出纳</t>
  </si>
  <si>
    <t>526</t>
  </si>
  <si>
    <t>527</t>
  </si>
  <si>
    <t>528</t>
  </si>
  <si>
    <t>创业孵化管理</t>
  </si>
  <si>
    <t>529</t>
  </si>
  <si>
    <t>530</t>
  </si>
  <si>
    <t>531</t>
  </si>
  <si>
    <t>532</t>
  </si>
  <si>
    <t>533</t>
  </si>
  <si>
    <t>534</t>
  </si>
  <si>
    <t>文秘</t>
  </si>
  <si>
    <t>535</t>
  </si>
  <si>
    <t>536</t>
  </si>
  <si>
    <t>537</t>
  </si>
  <si>
    <t>艺术设计</t>
  </si>
  <si>
    <t>538</t>
  </si>
  <si>
    <t>539</t>
  </si>
  <si>
    <t>540</t>
  </si>
  <si>
    <t>创业培训</t>
  </si>
  <si>
    <t>541</t>
  </si>
  <si>
    <t>542</t>
  </si>
  <si>
    <t>543</t>
  </si>
  <si>
    <t>544</t>
  </si>
  <si>
    <t>545</t>
  </si>
  <si>
    <t>546</t>
  </si>
  <si>
    <t>信息系统维护</t>
  </si>
  <si>
    <t>547</t>
  </si>
  <si>
    <t>548</t>
  </si>
  <si>
    <t>549</t>
  </si>
  <si>
    <t>播音讲解</t>
  </si>
  <si>
    <t>550</t>
  </si>
  <si>
    <t>551</t>
  </si>
  <si>
    <t>01</t>
  </si>
  <si>
    <t>01</t>
  </si>
  <si>
    <t>01</t>
  </si>
  <si>
    <t>02</t>
  </si>
  <si>
    <t>02</t>
  </si>
  <si>
    <t>02</t>
  </si>
  <si>
    <t>03</t>
  </si>
  <si>
    <t>03</t>
  </si>
  <si>
    <t>03</t>
  </si>
  <si>
    <t>04</t>
  </si>
  <si>
    <t>04</t>
  </si>
  <si>
    <t>04</t>
  </si>
  <si>
    <t>人力资源管理教师</t>
  </si>
  <si>
    <t>备注</t>
  </si>
  <si>
    <t>岗位
代码</t>
  </si>
  <si>
    <t>招聘
人数</t>
  </si>
  <si>
    <t>考试
总成绩</t>
  </si>
  <si>
    <t>和龙高级中学</t>
  </si>
  <si>
    <t>历史教师</t>
  </si>
  <si>
    <t>朝鲜语文教师</t>
  </si>
  <si>
    <t>和龙市中等职业专业学校</t>
  </si>
  <si>
    <t>旅游管理教师</t>
  </si>
  <si>
    <t>汽车运用与维修教师</t>
  </si>
  <si>
    <t>语文教师</t>
  </si>
  <si>
    <t>和龙市第一幼儿园</t>
  </si>
  <si>
    <t>幼儿教师</t>
  </si>
  <si>
    <t>和龙市八家子镇幼儿园</t>
  </si>
  <si>
    <t>和龙市福洞镇卫生院</t>
  </si>
  <si>
    <t>药剂</t>
  </si>
  <si>
    <t>和龙市头道镇中心卫生院</t>
  </si>
  <si>
    <t>医生</t>
  </si>
  <si>
    <t>和龙市光明社区卫生服务中心</t>
  </si>
  <si>
    <t>护士</t>
  </si>
  <si>
    <t>麻醉科医生</t>
  </si>
  <si>
    <t>和龙市文化社区卫生服务中心</t>
  </si>
  <si>
    <t>和龙市龙城镇卫生院</t>
  </si>
  <si>
    <t>和龙市龙城镇土山子卫生院</t>
  </si>
  <si>
    <t>和龙市崇善镇卫生院</t>
  </si>
  <si>
    <t>财会</t>
  </si>
  <si>
    <t>和龙市西城镇农村经济管理服务中心</t>
  </si>
  <si>
    <t>农经服务</t>
  </si>
  <si>
    <t>和龙市南坪镇农村经济管理服务中心</t>
  </si>
  <si>
    <t>和龙市西城镇农业技术推广站</t>
  </si>
  <si>
    <t>技术推广</t>
  </si>
  <si>
    <t>和龙市农业机械技术推广站</t>
  </si>
  <si>
    <t>和龙市农机安全监理站</t>
  </si>
  <si>
    <t>农机监理</t>
  </si>
  <si>
    <t>和龙广播电视台</t>
  </si>
  <si>
    <t>广电技术</t>
  </si>
  <si>
    <t>制作</t>
  </si>
  <si>
    <t>翻译</t>
  </si>
  <si>
    <t>和龙市东城镇水利工作站</t>
  </si>
  <si>
    <t>水利管理</t>
  </si>
  <si>
    <t>和龙市松月水库管理所</t>
  </si>
  <si>
    <t>和龙市药品稽查分局</t>
  </si>
  <si>
    <t>药品检验</t>
  </si>
  <si>
    <t>和龙市消费投诉受理中心</t>
  </si>
  <si>
    <t>食品检测人员</t>
  </si>
  <si>
    <t>和龙市体育馆</t>
  </si>
  <si>
    <t>速滑教练</t>
  </si>
  <si>
    <t>和龙市图书馆</t>
  </si>
  <si>
    <t>文字综合</t>
  </si>
  <si>
    <t>和龙市科技信息服务中心</t>
  </si>
  <si>
    <t>和龙市园林管理处</t>
  </si>
  <si>
    <t>园林技术</t>
  </si>
  <si>
    <t>和龙市动物检疫站</t>
  </si>
  <si>
    <t>兽医</t>
  </si>
  <si>
    <t>和龙市社会救助事业中心</t>
  </si>
  <si>
    <t>低保管理</t>
  </si>
  <si>
    <t>和龙市宗教事务管理服务中心</t>
  </si>
  <si>
    <t>和龙市旅游质量监测服务中心</t>
  </si>
  <si>
    <t>旅游管理</t>
  </si>
  <si>
    <t>和龙市煤炭局监测监控中心</t>
  </si>
  <si>
    <t>监测监控</t>
  </si>
  <si>
    <t>和龙市南坪镇社会保障事务所</t>
  </si>
  <si>
    <r>
      <t>注：备注栏里标注“</t>
    </r>
    <r>
      <rPr>
        <sz val="14"/>
        <color indexed="10"/>
        <rFont val="宋体"/>
        <family val="0"/>
      </rPr>
      <t>★</t>
    </r>
    <r>
      <rPr>
        <sz val="14"/>
        <color indexed="8"/>
        <rFont val="宋体"/>
        <family val="0"/>
      </rPr>
      <t>”的为进入体检人员。</t>
    </r>
  </si>
  <si>
    <t>300061601</t>
  </si>
  <si>
    <t>值机员</t>
  </si>
  <si>
    <t>300061602</t>
  </si>
  <si>
    <t>珲春市马鞍山转播台</t>
  </si>
  <si>
    <t>300061605</t>
  </si>
  <si>
    <t>珲春市水库水电管理中心</t>
  </si>
  <si>
    <t>水库水电管理员</t>
  </si>
  <si>
    <t>300061603</t>
  </si>
  <si>
    <t>300061604</t>
  </si>
  <si>
    <t>300061617</t>
  </si>
  <si>
    <t>珲春市灌区管理中心</t>
  </si>
  <si>
    <t>工程管理员</t>
  </si>
  <si>
    <t>300061609</t>
  </si>
  <si>
    <t>300061626</t>
  </si>
  <si>
    <t>300061701</t>
  </si>
  <si>
    <t>珲春市土地整理中心</t>
  </si>
  <si>
    <t>国土资源管理</t>
  </si>
  <si>
    <t>300061703</t>
  </si>
  <si>
    <t>300061629</t>
  </si>
  <si>
    <t>300060107</t>
  </si>
  <si>
    <t>珲春市职业高中</t>
  </si>
  <si>
    <t>电子商务教师</t>
  </si>
  <si>
    <t>300060104</t>
  </si>
  <si>
    <t>300060106</t>
  </si>
  <si>
    <t>300060109</t>
  </si>
  <si>
    <t>珲春市第一幼儿园</t>
  </si>
  <si>
    <t>300060111</t>
  </si>
  <si>
    <t>300060113</t>
  </si>
  <si>
    <t>300060112</t>
  </si>
  <si>
    <t>300060110</t>
  </si>
  <si>
    <t>300060108</t>
  </si>
  <si>
    <t>300060117</t>
  </si>
  <si>
    <t>珲春市第三幼儿园</t>
  </si>
  <si>
    <t>300060215</t>
  </si>
  <si>
    <t>300060209</t>
  </si>
  <si>
    <t>300060303</t>
  </si>
  <si>
    <t>珲春市第七中学校</t>
  </si>
  <si>
    <t>300060227</t>
  </si>
  <si>
    <t>300060304</t>
  </si>
  <si>
    <t>300060309</t>
  </si>
  <si>
    <t>珲春市板石镇中学校</t>
  </si>
  <si>
    <t>300060310</t>
  </si>
  <si>
    <t>300060311</t>
  </si>
  <si>
    <t>300060314</t>
  </si>
  <si>
    <t>300060316</t>
  </si>
  <si>
    <t>300060312</t>
  </si>
  <si>
    <t>300060326</t>
  </si>
  <si>
    <t>心理教师</t>
  </si>
  <si>
    <t>300060324</t>
  </si>
  <si>
    <t>300060323</t>
  </si>
  <si>
    <t>300060404</t>
  </si>
  <si>
    <t>300060330</t>
  </si>
  <si>
    <t>300060402</t>
  </si>
  <si>
    <t>300060408</t>
  </si>
  <si>
    <t>朝鲜语文教师</t>
  </si>
  <si>
    <t>300060410</t>
  </si>
  <si>
    <t>珲春市春化镇学校</t>
  </si>
  <si>
    <t>300060412</t>
  </si>
  <si>
    <t>300060413</t>
  </si>
  <si>
    <t>300060415</t>
  </si>
  <si>
    <t>300060418</t>
  </si>
  <si>
    <t>300060420</t>
  </si>
  <si>
    <t>300060504</t>
  </si>
  <si>
    <t>300060514</t>
  </si>
  <si>
    <t>300060513</t>
  </si>
  <si>
    <t>300060519</t>
  </si>
  <si>
    <t>300060602</t>
  </si>
  <si>
    <t>300060616</t>
  </si>
  <si>
    <t>300060528</t>
  </si>
  <si>
    <t>300060617</t>
  </si>
  <si>
    <t>300060609</t>
  </si>
  <si>
    <t>300060612</t>
  </si>
  <si>
    <t>300060621</t>
  </si>
  <si>
    <t>珲春市哈达门乡中学校</t>
  </si>
  <si>
    <t>300060619</t>
  </si>
  <si>
    <t>300060620</t>
  </si>
  <si>
    <t>300060624</t>
  </si>
  <si>
    <t>300060623</t>
  </si>
  <si>
    <t>300060626</t>
  </si>
  <si>
    <t>300060629</t>
  </si>
  <si>
    <t>300060701</t>
  </si>
  <si>
    <t>300060630</t>
  </si>
  <si>
    <t>300060703</t>
  </si>
  <si>
    <t>300060704</t>
  </si>
  <si>
    <t>珲春市英安镇中学校</t>
  </si>
  <si>
    <t>300060706</t>
  </si>
  <si>
    <t>珲春市三家子满族乡学校</t>
  </si>
  <si>
    <t>300060705</t>
  </si>
  <si>
    <t>300060708</t>
  </si>
  <si>
    <t>300060709</t>
  </si>
  <si>
    <t>珲春市敬信镇学校</t>
  </si>
  <si>
    <t>300060710</t>
  </si>
  <si>
    <t>300060711</t>
  </si>
  <si>
    <t>300060712</t>
  </si>
  <si>
    <t>300060713</t>
  </si>
  <si>
    <t>300060725</t>
  </si>
  <si>
    <t>珲春市英才学校</t>
  </si>
  <si>
    <t>300060723</t>
  </si>
  <si>
    <t>300060719</t>
  </si>
  <si>
    <t>300060802</t>
  </si>
  <si>
    <t>300060729</t>
  </si>
  <si>
    <t>300060730</t>
  </si>
  <si>
    <t>300060806</t>
  </si>
  <si>
    <t>300060807</t>
  </si>
  <si>
    <t>300060810</t>
  </si>
  <si>
    <t>300060812</t>
  </si>
  <si>
    <t>300060816</t>
  </si>
  <si>
    <t>300060817</t>
  </si>
  <si>
    <t>300060814</t>
  </si>
  <si>
    <t>300060815</t>
  </si>
  <si>
    <t>300060819</t>
  </si>
  <si>
    <t>300060822</t>
  </si>
  <si>
    <t>珲春市第二实验小学校</t>
  </si>
  <si>
    <t>300060820</t>
  </si>
  <si>
    <t>300060823</t>
  </si>
  <si>
    <t>300060911</t>
  </si>
  <si>
    <t>300060828</t>
  </si>
  <si>
    <t>300060917</t>
  </si>
  <si>
    <t>300061012</t>
  </si>
  <si>
    <t>300060930</t>
  </si>
  <si>
    <t>300061002</t>
  </si>
  <si>
    <t>300060922</t>
  </si>
  <si>
    <t>300061010</t>
  </si>
  <si>
    <t>300060921</t>
  </si>
  <si>
    <t>300061018</t>
  </si>
  <si>
    <t>300061016</t>
  </si>
  <si>
    <t>300061017</t>
  </si>
  <si>
    <t>300061118</t>
  </si>
  <si>
    <t>珲春市第八小学校</t>
  </si>
  <si>
    <t>300061020</t>
  </si>
  <si>
    <t>300061115</t>
  </si>
  <si>
    <t>300061027</t>
  </si>
  <si>
    <t>300061102</t>
  </si>
  <si>
    <t>300061101</t>
  </si>
  <si>
    <t>300061029</t>
  </si>
  <si>
    <t>300061019</t>
  </si>
  <si>
    <t>300061122</t>
  </si>
  <si>
    <t>300061128</t>
  </si>
  <si>
    <t>300061127</t>
  </si>
  <si>
    <t>300061129</t>
  </si>
  <si>
    <t>300061130</t>
  </si>
  <si>
    <t>300061202</t>
  </si>
  <si>
    <t>300061204</t>
  </si>
  <si>
    <t>300061210</t>
  </si>
  <si>
    <t>300061215</t>
  </si>
  <si>
    <t>300061208</t>
  </si>
  <si>
    <t>300061315</t>
  </si>
  <si>
    <t>珲春市第十小学校</t>
  </si>
  <si>
    <t>300061303</t>
  </si>
  <si>
    <t>300061313</t>
  </si>
  <si>
    <t>300061217</t>
  </si>
  <si>
    <t>300061304</t>
  </si>
  <si>
    <t>300061311</t>
  </si>
  <si>
    <t>300061216</t>
  </si>
  <si>
    <t>300061226</t>
  </si>
  <si>
    <t>300061219</t>
  </si>
  <si>
    <t>300061322</t>
  </si>
  <si>
    <t>珲春市哈达门乡小学校</t>
  </si>
  <si>
    <t>300061321</t>
  </si>
  <si>
    <t>300061324</t>
  </si>
  <si>
    <t>珲春市板石镇小学校</t>
  </si>
  <si>
    <t>300061326</t>
  </si>
  <si>
    <t>300061325</t>
  </si>
  <si>
    <t>300061330</t>
  </si>
  <si>
    <t>珲春市英安镇小学校</t>
  </si>
  <si>
    <t>300061329</t>
  </si>
  <si>
    <t>300061404</t>
  </si>
  <si>
    <t>300061403</t>
  </si>
  <si>
    <t>300061405</t>
  </si>
  <si>
    <t>300061406</t>
  </si>
  <si>
    <t>300061402</t>
  </si>
  <si>
    <t>300061412</t>
  </si>
  <si>
    <t>300061409</t>
  </si>
  <si>
    <t>300061411</t>
  </si>
  <si>
    <t>300061410</t>
  </si>
  <si>
    <t>300061414</t>
  </si>
  <si>
    <t>300061413</t>
  </si>
  <si>
    <t>300061417</t>
  </si>
  <si>
    <t>300061419</t>
  </si>
  <si>
    <t>300061418</t>
  </si>
  <si>
    <t>300061420</t>
  </si>
  <si>
    <t>300061415</t>
  </si>
  <si>
    <t>300061416</t>
  </si>
  <si>
    <t>300061423</t>
  </si>
  <si>
    <t>珲春市马川子乡小学校</t>
  </si>
  <si>
    <t>300061424</t>
  </si>
  <si>
    <t>300061422</t>
  </si>
  <si>
    <t>300061503</t>
  </si>
  <si>
    <t>珲春市杨泡满族乡小学校</t>
  </si>
  <si>
    <t>300061510</t>
  </si>
  <si>
    <t>300061427</t>
  </si>
  <si>
    <t>1</t>
  </si>
  <si>
    <t>300061430</t>
  </si>
  <si>
    <t>300062201</t>
  </si>
  <si>
    <t>珲春市人民医院</t>
  </si>
  <si>
    <t>300062203</t>
  </si>
  <si>
    <t>300062202</t>
  </si>
  <si>
    <t>300062204</t>
  </si>
  <si>
    <t>300062205</t>
  </si>
  <si>
    <t>300061713</t>
  </si>
  <si>
    <t>珲春市中医医院</t>
  </si>
  <si>
    <t>300061711</t>
  </si>
  <si>
    <t>300061712</t>
  </si>
  <si>
    <t>300061723</t>
  </si>
  <si>
    <t>300061721</t>
  </si>
  <si>
    <t>300061720</t>
  </si>
  <si>
    <t>300061724</t>
  </si>
  <si>
    <t>珲春市疾病预防控制中心</t>
  </si>
  <si>
    <t>公共预防</t>
  </si>
  <si>
    <t>300061725</t>
  </si>
  <si>
    <t>300061726</t>
  </si>
  <si>
    <t>300061802</t>
  </si>
  <si>
    <t>珲春市妇幼保健计划生育服务中心</t>
  </si>
  <si>
    <t>300061728</t>
  </si>
  <si>
    <t>300061801</t>
  </si>
  <si>
    <t>300062208</t>
  </si>
  <si>
    <t>珲春市结核病防治所</t>
  </si>
  <si>
    <t>疾病防治</t>
  </si>
  <si>
    <t>300062206</t>
  </si>
  <si>
    <t>300062210</t>
  </si>
  <si>
    <t>300061805</t>
  </si>
  <si>
    <t>300061804</t>
  </si>
  <si>
    <t>300061814</t>
  </si>
  <si>
    <t>珲春市新型农村合作医疗管理中心</t>
  </si>
  <si>
    <t>医疗审核</t>
  </si>
  <si>
    <t>300061815</t>
  </si>
  <si>
    <t>300061809</t>
  </si>
  <si>
    <t>300062212</t>
  </si>
  <si>
    <t>珲春市靖和社区卫生服务中心</t>
  </si>
  <si>
    <t>300062213</t>
  </si>
  <si>
    <t>300061821</t>
  </si>
  <si>
    <t>珲春市新安社区卫生服务中心</t>
  </si>
  <si>
    <t>全科医生</t>
  </si>
  <si>
    <t>300061822</t>
  </si>
  <si>
    <t>300061824</t>
  </si>
  <si>
    <t>300061823</t>
  </si>
  <si>
    <t>300061826</t>
  </si>
  <si>
    <t>珲春市英安镇三道岭卫生院</t>
  </si>
  <si>
    <t>300061902</t>
  </si>
  <si>
    <t>300061906</t>
  </si>
  <si>
    <t>300062305</t>
  </si>
  <si>
    <t>珲春市春化镇小西南岔卫生院</t>
  </si>
  <si>
    <t>300062301</t>
  </si>
  <si>
    <t>300062303</t>
  </si>
  <si>
    <t>300061915</t>
  </si>
  <si>
    <t>300061916</t>
  </si>
  <si>
    <t>300061914</t>
  </si>
  <si>
    <t>300062022</t>
  </si>
  <si>
    <t>珲春市劳动保障监察大队</t>
  </si>
  <si>
    <t>综合执法</t>
  </si>
  <si>
    <t>300062019</t>
  </si>
  <si>
    <t>300061925</t>
  </si>
  <si>
    <t>序
号</t>
  </si>
  <si>
    <t>单位
代码</t>
  </si>
  <si>
    <t>岗位
代码</t>
  </si>
  <si>
    <t>招聘
人数</t>
  </si>
  <si>
    <t>考试
总成绩</t>
  </si>
  <si>
    <t>珲春市春化转播台</t>
  </si>
  <si>
    <t>2016年延边州和龙市事业单位公开招聘工作人员总成绩</t>
  </si>
  <si>
    <t>招聘人数</t>
  </si>
  <si>
    <t>折合后
笔试成绩</t>
  </si>
  <si>
    <t>折合后
面试成绩</t>
  </si>
  <si>
    <t>考试总成绩</t>
  </si>
  <si>
    <t>备注</t>
  </si>
  <si>
    <t>龙井市广播电视台</t>
  </si>
  <si>
    <t>记者1</t>
  </si>
  <si>
    <t>记者2</t>
  </si>
  <si>
    <t>记者3</t>
  </si>
  <si>
    <t>播音与主持</t>
  </si>
  <si>
    <t>节目制作员</t>
  </si>
  <si>
    <t>口岸管理1</t>
  </si>
  <si>
    <t>龙井市园林管理处</t>
  </si>
  <si>
    <t>园林工程设计</t>
  </si>
  <si>
    <t>龙井市市政工程管理处</t>
  </si>
  <si>
    <t>市政工程</t>
  </si>
  <si>
    <t>300021617</t>
  </si>
  <si>
    <t>300021609</t>
  </si>
  <si>
    <t>300021626</t>
  </si>
  <si>
    <t>龙井市德新乡计划生育站</t>
  </si>
  <si>
    <t>龙井市开山屯镇计划生育服务站</t>
  </si>
  <si>
    <t>计划生育管理</t>
  </si>
  <si>
    <t>龙井市白金乡文化体育站</t>
  </si>
  <si>
    <t>群文工作</t>
  </si>
  <si>
    <t>龙井市白金乡计划生育服务站</t>
  </si>
  <si>
    <t>2016年延边州龙井市事业单位公开招聘工作人员总成绩</t>
  </si>
  <si>
    <r>
      <t>注：备注栏里标注“</t>
    </r>
    <r>
      <rPr>
        <sz val="14"/>
        <color indexed="10"/>
        <rFont val="宋体"/>
        <family val="0"/>
      </rPr>
      <t>★</t>
    </r>
    <r>
      <rPr>
        <sz val="14"/>
        <color indexed="8"/>
        <rFont val="宋体"/>
        <family val="0"/>
      </rPr>
      <t>”的为进入体检人员。</t>
    </r>
  </si>
  <si>
    <t>记者2</t>
  </si>
  <si>
    <t>龙井市广播电视台</t>
  </si>
  <si>
    <t>龙井市人民政府开发和口岸管理服务中心</t>
  </si>
  <si>
    <t>01</t>
  </si>
  <si>
    <t>口岸管理1</t>
  </si>
  <si>
    <t>02</t>
  </si>
  <si>
    <t>口岸管理2</t>
  </si>
  <si>
    <t>龙井市财政投资评审中心</t>
  </si>
  <si>
    <t>评审员1</t>
  </si>
  <si>
    <t>03</t>
  </si>
  <si>
    <t>评审员3</t>
  </si>
  <si>
    <t>龙井市人民医院</t>
  </si>
  <si>
    <t>04</t>
  </si>
  <si>
    <t>临床医生</t>
  </si>
  <si>
    <t>06</t>
  </si>
  <si>
    <t>影像科技师</t>
  </si>
  <si>
    <t>07</t>
  </si>
  <si>
    <t>护士</t>
  </si>
  <si>
    <t>龙井市中医医院</t>
  </si>
  <si>
    <t>内科医生</t>
  </si>
  <si>
    <t>护士1</t>
  </si>
  <si>
    <t>05</t>
  </si>
  <si>
    <t>护士2</t>
  </si>
  <si>
    <t>龙井市疾病预防控制中心</t>
  </si>
  <si>
    <t>公共卫生</t>
  </si>
  <si>
    <t>检验科技师</t>
  </si>
  <si>
    <t>龙井市安民社区卫生服务中心</t>
  </si>
  <si>
    <t>龙井市老头沟镇铜佛寺卫生院</t>
  </si>
  <si>
    <t>龙井市三合镇中心卫生院</t>
  </si>
  <si>
    <t>龙井市老头沟镇中心卫生院</t>
  </si>
  <si>
    <t>龙井市开山屯镇农业技术推广站</t>
  </si>
  <si>
    <t>农业技术</t>
  </si>
  <si>
    <t>龙井市三合镇农业技术推广站</t>
  </si>
  <si>
    <t>龙井市三合镇农村经济管理服务中心</t>
  </si>
  <si>
    <t>会计</t>
  </si>
  <si>
    <t>龙井市白金乡农村经济管理服务中心</t>
  </si>
  <si>
    <t>龙井市老头沟镇农机技术推广站</t>
  </si>
  <si>
    <t>农机推广</t>
  </si>
  <si>
    <t>龙井市东盛涌镇农机技术推广站</t>
  </si>
  <si>
    <t>龙井市三合镇兽医站</t>
  </si>
  <si>
    <t>兽医</t>
  </si>
  <si>
    <t>龙井市开山屯镇畜牧兽医站</t>
  </si>
  <si>
    <t>龙井市白金乡畜牧兽医站</t>
  </si>
  <si>
    <t>龙井市林业局乡村林业管理站</t>
  </si>
  <si>
    <t>林业管理</t>
  </si>
  <si>
    <t>龙井市东盛涌镇林业工作站</t>
  </si>
  <si>
    <t>龙井市智新镇林业工作站</t>
  </si>
  <si>
    <t>龙井市海兰灌区管理所</t>
  </si>
  <si>
    <t>水利管理</t>
  </si>
  <si>
    <t>龙井市廉明灌区管理所</t>
  </si>
  <si>
    <t>龙井市园林管理处</t>
  </si>
  <si>
    <t>园林工程设计</t>
  </si>
  <si>
    <t>龙井市社会救助事业中心</t>
  </si>
  <si>
    <t>低保救助</t>
  </si>
  <si>
    <t>计算机维护</t>
  </si>
  <si>
    <t>龙井市安民街道劳动保障所</t>
  </si>
  <si>
    <t>民政助理</t>
  </si>
  <si>
    <t>龙井市龙井高级中学</t>
  </si>
  <si>
    <t>数学教师</t>
  </si>
  <si>
    <t>体育教师</t>
  </si>
  <si>
    <t>龙井市第三中学</t>
  </si>
  <si>
    <t>化学教师</t>
  </si>
  <si>
    <t>汪清县人民医院</t>
  </si>
  <si>
    <t>电诊科医生</t>
  </si>
  <si>
    <t>汪清县中医院</t>
  </si>
  <si>
    <t>医务管理</t>
  </si>
  <si>
    <t>汪清县妇幼保健计划生育服务中心</t>
  </si>
  <si>
    <t>30701</t>
  </si>
  <si>
    <t xml:space="preserve"> </t>
  </si>
  <si>
    <t>护士3</t>
  </si>
  <si>
    <t>30702</t>
  </si>
  <si>
    <t>中医护士1</t>
  </si>
  <si>
    <t>中医护士2</t>
  </si>
  <si>
    <t>30703</t>
  </si>
  <si>
    <t>汪清县疾病预防控制中心</t>
  </si>
  <si>
    <t>30704</t>
  </si>
  <si>
    <t>30706</t>
  </si>
  <si>
    <t>汪清县汪清镇中心卫生院</t>
  </si>
  <si>
    <t>汪清县罗子沟镇中心卫生院</t>
  </si>
  <si>
    <t>30707</t>
  </si>
  <si>
    <t>汪清县百草沟镇中心卫生院</t>
  </si>
  <si>
    <t>30708</t>
  </si>
  <si>
    <t>汪清县大兴沟镇中心卫生院</t>
  </si>
  <si>
    <t>汪清县天桥岭镇卫生院</t>
  </si>
  <si>
    <t>30710</t>
  </si>
  <si>
    <t>汪清县复兴镇卫生院</t>
  </si>
  <si>
    <t>汪清县东光镇卫生院</t>
  </si>
  <si>
    <t>30713</t>
  </si>
  <si>
    <t>汪清县春阳镇卫生院</t>
  </si>
  <si>
    <t>汪清县鸡冠乡卫生院</t>
  </si>
  <si>
    <t>汪清县第二实验小学校</t>
  </si>
  <si>
    <t>朝文教师</t>
  </si>
  <si>
    <t>汪清县汪清第五中学</t>
  </si>
  <si>
    <t>汉语教师</t>
  </si>
  <si>
    <t>汪清县罗子沟镇中心小学校</t>
  </si>
  <si>
    <t>汪清县汪清第四中学</t>
  </si>
  <si>
    <t>政治教师</t>
  </si>
  <si>
    <t>汪清县罗子沟镇中学</t>
  </si>
  <si>
    <t>汪清县大兴沟镇第一学校</t>
  </si>
  <si>
    <t>汪清县天桥岭镇东新学校</t>
  </si>
  <si>
    <t>汪清县天桥岭林业幼儿园</t>
  </si>
  <si>
    <t>汪清县天桥岭林业小学</t>
  </si>
  <si>
    <t>汪清县第六中学</t>
  </si>
  <si>
    <t>汪清县第一职业技术高中</t>
  </si>
  <si>
    <t>中医康复技师</t>
  </si>
  <si>
    <t>康复技师</t>
  </si>
  <si>
    <t>中药士</t>
  </si>
  <si>
    <t>口腔医生</t>
  </si>
  <si>
    <t>信息技术</t>
  </si>
  <si>
    <t>影像技师</t>
  </si>
  <si>
    <t>放射技师</t>
  </si>
  <si>
    <t>检验技师</t>
  </si>
  <si>
    <t>医疗设备数控技师</t>
  </si>
  <si>
    <t>汪清县献血中心</t>
  </si>
  <si>
    <t>药士</t>
  </si>
  <si>
    <t>装饰指导</t>
  </si>
  <si>
    <t xml:space="preserve">  </t>
  </si>
  <si>
    <t>30729</t>
  </si>
  <si>
    <t>汪清县汪清镇农业技术推广站</t>
  </si>
  <si>
    <t>农业技术推广</t>
  </si>
  <si>
    <t>30731</t>
  </si>
  <si>
    <t>汪清县天桥岭镇农业技术推广站</t>
  </si>
  <si>
    <t>30732</t>
  </si>
  <si>
    <t>汪清县春阳镇农业技术推广站</t>
  </si>
  <si>
    <t>30733</t>
  </si>
  <si>
    <t>汪清县农村经济管理总站</t>
  </si>
  <si>
    <t>农业环境检验检测</t>
  </si>
  <si>
    <t>农业执法</t>
  </si>
  <si>
    <t>30734</t>
  </si>
  <si>
    <t>汪清县复兴镇农村经济管理服务中心</t>
  </si>
  <si>
    <t>财务管理</t>
  </si>
  <si>
    <t>30735</t>
  </si>
  <si>
    <t>汪清县鸡冠乡农村经济管理服务中心</t>
  </si>
  <si>
    <t>30736</t>
  </si>
  <si>
    <t>30737</t>
  </si>
  <si>
    <t>汪清县罗子沟镇农村经济管理服务中心</t>
  </si>
  <si>
    <t>30738</t>
  </si>
  <si>
    <t>汪清广播电视台</t>
  </si>
  <si>
    <t>节目广告制作</t>
  </si>
  <si>
    <t>30739</t>
  </si>
  <si>
    <t>汪清县宗教事务管理服务中心</t>
  </si>
  <si>
    <t>汪清县土地收购储备中心</t>
  </si>
  <si>
    <t>土地储备资源管理</t>
  </si>
  <si>
    <t>30740</t>
  </si>
  <si>
    <t>30741</t>
  </si>
  <si>
    <t>不动产登记中心</t>
  </si>
  <si>
    <t>软件系统维护</t>
  </si>
  <si>
    <t>30742</t>
  </si>
  <si>
    <t>汪清县市政公用设施管理处</t>
  </si>
  <si>
    <t>市政监督</t>
  </si>
  <si>
    <t>30743</t>
  </si>
  <si>
    <t>汪清县建设工程质量监督站</t>
  </si>
  <si>
    <t>工程质量监督</t>
  </si>
  <si>
    <t>汪清县春阳镇文化站</t>
  </si>
  <si>
    <t>文体辅导</t>
  </si>
  <si>
    <t>30745</t>
  </si>
  <si>
    <t>汪清县大兴沟镇计生站</t>
  </si>
  <si>
    <t>汪清县大兴沟镇文化体育工作站</t>
  </si>
  <si>
    <t>30746</t>
  </si>
  <si>
    <t>30747</t>
  </si>
  <si>
    <t>汪清县大兴沟镇农机站</t>
  </si>
  <si>
    <t>复兴镇文化体育工作站</t>
  </si>
  <si>
    <t>汪清县罗子沟镇计划生育指导站</t>
  </si>
  <si>
    <t>30749</t>
  </si>
  <si>
    <t>汪清县罗子沟镇文化工作站</t>
  </si>
  <si>
    <t>30750</t>
  </si>
  <si>
    <t>汪清县百草沟镇计划生育指导站</t>
  </si>
  <si>
    <t>30751</t>
  </si>
  <si>
    <t>30752</t>
  </si>
  <si>
    <t>汪清县百草沟镇农业机械推广站</t>
  </si>
  <si>
    <t>30753</t>
  </si>
  <si>
    <t>汪清县林业检查科</t>
  </si>
  <si>
    <t>林业管理</t>
  </si>
  <si>
    <t>鸡冠乡林业工作站</t>
  </si>
  <si>
    <t>30754</t>
  </si>
  <si>
    <t>林业技术</t>
  </si>
  <si>
    <t>30755</t>
  </si>
  <si>
    <t>汪清县机构编制信息中心</t>
  </si>
  <si>
    <t>30756</t>
  </si>
  <si>
    <t>汪清县交通运输管理所</t>
  </si>
  <si>
    <t>运政执法</t>
  </si>
  <si>
    <t xml:space="preserve">     </t>
  </si>
  <si>
    <t>30757</t>
  </si>
  <si>
    <t>汪清县公路管理段</t>
  </si>
  <si>
    <t>公路养护</t>
  </si>
  <si>
    <t>路政执法</t>
  </si>
  <si>
    <t>财务</t>
  </si>
  <si>
    <t>2016年延边州汪清县事业单位公开招聘工作人员总成绩</t>
  </si>
  <si>
    <r>
      <t>注：备注栏里标注“</t>
    </r>
    <r>
      <rPr>
        <sz val="12"/>
        <color indexed="10"/>
        <rFont val="宋体"/>
        <family val="0"/>
      </rPr>
      <t>★</t>
    </r>
    <r>
      <rPr>
        <sz val="12"/>
        <rFont val="宋体"/>
        <family val="0"/>
      </rPr>
      <t>”的为进入体检人员。</t>
    </r>
  </si>
  <si>
    <t>2016年延边州珲春市事业单位公开招聘工作人员总成绩</t>
  </si>
  <si>
    <t>延吉市医院</t>
  </si>
  <si>
    <t>内科医生1</t>
  </si>
  <si>
    <t>内科医生2</t>
  </si>
  <si>
    <t>内科医生2</t>
  </si>
  <si>
    <t>内科医生3</t>
  </si>
  <si>
    <t>儿科医生</t>
  </si>
  <si>
    <t>05</t>
  </si>
  <si>
    <t>影像科医生</t>
  </si>
  <si>
    <t>06</t>
  </si>
  <si>
    <t>影像科技士</t>
  </si>
  <si>
    <t>07</t>
  </si>
  <si>
    <t>药师</t>
  </si>
  <si>
    <t>08</t>
  </si>
  <si>
    <t>财务管理</t>
  </si>
  <si>
    <t>09</t>
  </si>
  <si>
    <t>中医医生</t>
  </si>
  <si>
    <t>思想政治教师</t>
  </si>
  <si>
    <t>★</t>
  </si>
  <si>
    <t>延吉市医院</t>
  </si>
  <si>
    <t>10</t>
  </si>
  <si>
    <t>护士1</t>
  </si>
  <si>
    <t>11</t>
  </si>
  <si>
    <t>护士2</t>
  </si>
  <si>
    <t>★</t>
  </si>
  <si>
    <t>延吉市医院</t>
  </si>
  <si>
    <t>11</t>
  </si>
  <si>
    <t>延吉市急救中心</t>
  </si>
  <si>
    <t>01</t>
  </si>
  <si>
    <t>护士</t>
  </si>
  <si>
    <t>02</t>
  </si>
  <si>
    <t>急救医生</t>
  </si>
  <si>
    <t>延吉市第一高级中学</t>
  </si>
  <si>
    <t>物理教师</t>
  </si>
  <si>
    <t>生物教师</t>
  </si>
  <si>
    <t>03</t>
  </si>
  <si>
    <t>化学教师</t>
  </si>
  <si>
    <t>延吉市第二高级中学</t>
  </si>
  <si>
    <t>汉语教师</t>
  </si>
  <si>
    <t>历史教师</t>
  </si>
  <si>
    <t>数学教师</t>
  </si>
  <si>
    <t>04</t>
  </si>
  <si>
    <t>地理教师</t>
  </si>
  <si>
    <t>延吉市第三高级中学</t>
  </si>
  <si>
    <t>延吉市第三中学</t>
  </si>
  <si>
    <t>英语教师</t>
  </si>
  <si>
    <t>延吉市第四中学</t>
  </si>
  <si>
    <t>思想政治教师</t>
  </si>
  <si>
    <t>体育教师</t>
  </si>
  <si>
    <t>延吉市第五中学</t>
  </si>
  <si>
    <t>朝鲜语文教师</t>
  </si>
  <si>
    <t>05</t>
  </si>
  <si>
    <t>06</t>
  </si>
  <si>
    <t>07</t>
  </si>
  <si>
    <t>08</t>
  </si>
  <si>
    <t>财务管理</t>
  </si>
  <si>
    <t>延吉市第六中学</t>
  </si>
  <si>
    <t>延吉市第八中学</t>
  </si>
  <si>
    <t>延吉市第九中学</t>
  </si>
  <si>
    <t>心理健康教师</t>
  </si>
  <si>
    <t>延吉市第十中学</t>
  </si>
  <si>
    <t>延吉市第十二中学</t>
  </si>
  <si>
    <t>语文教师</t>
  </si>
  <si>
    <t>延吉市第十三中学</t>
  </si>
  <si>
    <t>信息技术教师</t>
  </si>
  <si>
    <t>延吉市实验中学</t>
  </si>
  <si>
    <t>延吉市北山小学（东校区）</t>
  </si>
  <si>
    <t>延吉市北山小学（西校区）</t>
  </si>
  <si>
    <t>舞蹈教师</t>
  </si>
  <si>
    <t>音乐教师</t>
  </si>
  <si>
    <t>美术教师</t>
  </si>
  <si>
    <t>09</t>
  </si>
  <si>
    <t>延吉市中央小学</t>
  </si>
  <si>
    <t>跆拳道教师</t>
  </si>
  <si>
    <t>延吉市公园小学</t>
  </si>
  <si>
    <t>科学教师</t>
  </si>
  <si>
    <t>延吉市进学小学</t>
  </si>
  <si>
    <t>延吉市建工小学</t>
  </si>
  <si>
    <t>延吉市新兴小学</t>
  </si>
  <si>
    <t>延吉市河南小学</t>
  </si>
  <si>
    <t>足球教师</t>
  </si>
  <si>
    <t>延边大学师范分院附属小学</t>
  </si>
  <si>
    <t>延吉市梨花小学</t>
  </si>
  <si>
    <t>延吉市延新小学</t>
  </si>
  <si>
    <t>延吉市延河小学</t>
  </si>
  <si>
    <t>延吉市延南小学</t>
  </si>
  <si>
    <t>延吉市东山小学</t>
  </si>
  <si>
    <t>延吉市朝阳川镇光华小学</t>
  </si>
  <si>
    <t>篮球教师</t>
  </si>
  <si>
    <t>延吉市职业高级中学</t>
  </si>
  <si>
    <t>烹饪教师</t>
  </si>
  <si>
    <t>焊接教师</t>
  </si>
  <si>
    <t>延吉市青少年活动中心</t>
  </si>
  <si>
    <t>计算机教师</t>
  </si>
  <si>
    <t>小号教师</t>
  </si>
  <si>
    <t>黑管教师</t>
  </si>
  <si>
    <t>钢琴教师</t>
  </si>
  <si>
    <t>10</t>
  </si>
  <si>
    <t>作曲教师</t>
  </si>
  <si>
    <t>12</t>
  </si>
  <si>
    <t>13</t>
  </si>
  <si>
    <t>乒乓球教师</t>
  </si>
  <si>
    <t>延吉市全民健身中心</t>
  </si>
  <si>
    <t>用电管理</t>
  </si>
  <si>
    <r>
      <t>注：备注栏里标注“</t>
    </r>
    <r>
      <rPr>
        <sz val="12"/>
        <color indexed="10"/>
        <rFont val="宋体"/>
        <family val="0"/>
      </rPr>
      <t>★</t>
    </r>
    <r>
      <rPr>
        <sz val="12"/>
        <rFont val="宋体"/>
        <family val="0"/>
      </rPr>
      <t>”的为进入体检人员。</t>
    </r>
  </si>
  <si>
    <t>图们市凉水镇文化体育工作站</t>
  </si>
  <si>
    <t>91.00</t>
  </si>
  <si>
    <t>★</t>
  </si>
  <si>
    <r>
      <t>注：备注栏里标注“</t>
    </r>
    <r>
      <rPr>
        <sz val="12"/>
        <color indexed="10"/>
        <rFont val="宋体"/>
        <family val="0"/>
      </rPr>
      <t>★</t>
    </r>
    <r>
      <rPr>
        <sz val="12"/>
        <color indexed="8"/>
        <rFont val="宋体"/>
        <family val="0"/>
      </rPr>
      <t>”的为进入体检人员。</t>
    </r>
  </si>
  <si>
    <t>岗位名称</t>
  </si>
  <si>
    <t>单位代码</t>
  </si>
  <si>
    <r>
      <t>注：备注栏里标注“</t>
    </r>
    <r>
      <rPr>
        <sz val="14"/>
        <color indexed="10"/>
        <rFont val="宋体"/>
        <family val="0"/>
      </rPr>
      <t>★</t>
    </r>
    <r>
      <rPr>
        <sz val="14"/>
        <color indexed="8"/>
        <rFont val="宋体"/>
        <family val="0"/>
      </rPr>
      <t>”的为进入体检人员。</t>
    </r>
  </si>
  <si>
    <t>2016年延边州延吉市事业单位公开招聘工作人员总成绩</t>
  </si>
  <si>
    <t>2016年延边州图们市事业单位公开招聘工作人员总成绩</t>
  </si>
  <si>
    <t>免笔试</t>
  </si>
  <si>
    <t>2016年延边州安图县事业单位公开招聘工作人员总成绩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</si>
</sst>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0_);[Red]\(0.00\)"/>
    <numFmt numFmtId="178" formatCode="0.00_ 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b/>
      <sz val="22"/>
      <color indexed="8"/>
      <name val="宋体"/>
      <family val="0"/>
    </font>
    <font>
      <b/>
      <sz val="12"/>
      <color indexed="8"/>
      <name val="Arial"/>
      <family val="2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4"/>
      <color indexed="8"/>
      <name val="宋体"/>
      <family val="0"/>
    </font>
    <font>
      <sz val="14"/>
      <color indexed="8"/>
      <name val="Arial"/>
      <family val="2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indexed="8"/>
      <name val="Arial"/>
      <family val="2"/>
    </font>
    <font>
      <sz val="14"/>
      <color indexed="10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22"/>
      <name val="宋体"/>
      <family val="0"/>
    </font>
    <font>
      <sz val="12"/>
      <color indexed="10"/>
      <name val="宋体"/>
      <family val="0"/>
    </font>
    <font>
      <sz val="12"/>
      <color indexed="8"/>
      <name val="Arial"/>
      <family val="2"/>
    </font>
    <font>
      <sz val="12"/>
      <color indexed="48"/>
      <name val="宋体"/>
      <family val="0"/>
    </font>
    <font>
      <sz val="12"/>
      <color indexed="10"/>
      <name val="Arial"/>
      <family val="2"/>
    </font>
    <font>
      <sz val="11"/>
      <color theme="1"/>
      <name val="Calibri"/>
      <family val="0"/>
    </font>
    <font>
      <b/>
      <sz val="12"/>
      <color theme="1"/>
      <name val="宋体"/>
      <family val="0"/>
    </font>
    <font>
      <sz val="12"/>
      <color indexed="8"/>
      <name val="Calibri"/>
      <family val="0"/>
    </font>
    <font>
      <sz val="12"/>
      <color rgb="FFFF0000"/>
      <name val="Calibri"/>
      <family val="0"/>
    </font>
    <font>
      <b/>
      <sz val="12"/>
      <color theme="1"/>
      <name val="Arial"/>
      <family val="2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2"/>
      <color theme="1"/>
      <name val="Cambria"/>
      <family val="0"/>
    </font>
    <font>
      <sz val="12"/>
      <color rgb="FFFF0000"/>
      <name val="宋体"/>
      <family val="0"/>
    </font>
    <font>
      <sz val="12"/>
      <color rgb="FFFF0000"/>
      <name val="Arial"/>
      <family val="2"/>
    </font>
    <font>
      <b/>
      <sz val="12"/>
      <color indexed="8"/>
      <name val="Calibri"/>
      <family val="0"/>
    </font>
    <font>
      <sz val="12"/>
      <name val="Calibri"/>
      <family val="0"/>
    </font>
    <font>
      <b/>
      <sz val="12"/>
      <color theme="1"/>
      <name val="Calibri"/>
      <family val="0"/>
    </font>
    <font>
      <sz val="11"/>
      <color rgb="FFFF0000"/>
      <name val="Calibri"/>
      <family val="0"/>
    </font>
    <font>
      <b/>
      <sz val="22"/>
      <color indexed="8"/>
      <name val="Calibri"/>
      <family val="0"/>
    </font>
    <font>
      <sz val="14"/>
      <color indexed="8"/>
      <name val="Calibri"/>
      <family val="0"/>
    </font>
    <font>
      <b/>
      <sz val="2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5" fillId="17" borderId="6" applyNumberFormat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15" fillId="16" borderId="8" applyNumberFormat="0" applyAlignment="0" applyProtection="0"/>
    <xf numFmtId="0" fontId="19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178" fontId="38" fillId="0" borderId="11" xfId="0" applyNumberFormat="1" applyFont="1" applyFill="1" applyBorder="1" applyAlignment="1">
      <alignment horizontal="center" vertical="center"/>
    </xf>
    <xf numFmtId="177" fontId="38" fillId="0" borderId="11" xfId="0" applyNumberFormat="1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/>
    </xf>
    <xf numFmtId="177" fontId="38" fillId="0" borderId="15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178" fontId="38" fillId="0" borderId="16" xfId="0" applyNumberFormat="1" applyFont="1" applyFill="1" applyBorder="1" applyAlignment="1">
      <alignment horizontal="center" vertical="center"/>
    </xf>
    <xf numFmtId="178" fontId="38" fillId="0" borderId="10" xfId="0" applyNumberFormat="1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 applyProtection="1">
      <alignment horizontal="center" vertical="center" wrapText="1"/>
      <protection locked="0"/>
    </xf>
    <xf numFmtId="0" fontId="37" fillId="0" borderId="11" xfId="0" applyFont="1" applyFill="1" applyBorder="1" applyAlignment="1">
      <alignment horizontal="center" vertical="center"/>
    </xf>
    <xf numFmtId="49" fontId="41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49" fontId="42" fillId="0" borderId="11" xfId="0" applyNumberFormat="1" applyFont="1" applyFill="1" applyBorder="1" applyAlignment="1">
      <alignment horizontal="center" vertical="center" wrapText="1"/>
    </xf>
    <xf numFmtId="0" fontId="43" fillId="24" borderId="11" xfId="58" applyFont="1" applyFill="1" applyBorder="1" applyAlignment="1">
      <alignment horizontal="center" vertical="center" wrapText="1"/>
      <protection/>
    </xf>
    <xf numFmtId="178" fontId="41" fillId="0" borderId="15" xfId="0" applyNumberFormat="1" applyFont="1" applyFill="1" applyBorder="1" applyAlignment="1">
      <alignment horizontal="center" vertical="center" wrapText="1"/>
    </xf>
    <xf numFmtId="178" fontId="41" fillId="0" borderId="11" xfId="0" applyNumberFormat="1" applyFont="1" applyFill="1" applyBorder="1" applyAlignment="1">
      <alignment horizontal="center" vertical="center" wrapText="1"/>
    </xf>
    <xf numFmtId="0" fontId="43" fillId="24" borderId="11" xfId="45" applyFont="1" applyFill="1" applyBorder="1" applyAlignment="1">
      <alignment horizontal="center" vertical="center" wrapText="1"/>
      <protection/>
    </xf>
    <xf numFmtId="0" fontId="43" fillId="24" borderId="11" xfId="56" applyFont="1" applyFill="1" applyBorder="1" applyAlignment="1">
      <alignment horizontal="center" vertical="center" wrapText="1"/>
      <protection/>
    </xf>
    <xf numFmtId="0" fontId="42" fillId="0" borderId="11" xfId="0" applyFont="1" applyFill="1" applyBorder="1" applyAlignment="1">
      <alignment horizontal="center" vertical="center"/>
    </xf>
    <xf numFmtId="0" fontId="43" fillId="24" borderId="11" xfId="57" applyFont="1" applyFill="1" applyBorder="1" applyAlignment="1">
      <alignment horizontal="center" vertical="center" wrapText="1"/>
      <protection/>
    </xf>
    <xf numFmtId="178" fontId="30" fillId="0" borderId="15" xfId="0" applyNumberFormat="1" applyFont="1" applyFill="1" applyBorder="1" applyAlignment="1">
      <alignment horizontal="center" vertical="center" wrapText="1"/>
    </xf>
    <xf numFmtId="178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42" fillId="0" borderId="11" xfId="48" applyFont="1" applyFill="1" applyBorder="1" applyAlignment="1">
      <alignment horizontal="center" vertical="center" wrapText="1"/>
      <protection/>
    </xf>
    <xf numFmtId="0" fontId="42" fillId="0" borderId="11" xfId="45" applyFont="1" applyFill="1" applyBorder="1" applyAlignment="1">
      <alignment horizontal="center" vertical="center" wrapText="1"/>
      <protection/>
    </xf>
    <xf numFmtId="49" fontId="42" fillId="0" borderId="11" xfId="50" applyNumberFormat="1" applyFont="1" applyFill="1" applyBorder="1" applyAlignment="1">
      <alignment horizontal="center" vertical="center" wrapText="1"/>
      <protection/>
    </xf>
    <xf numFmtId="49" fontId="42" fillId="0" borderId="11" xfId="52" applyNumberFormat="1" applyFont="1" applyFill="1" applyBorder="1" applyAlignment="1">
      <alignment horizontal="center" vertical="center" wrapText="1"/>
      <protection/>
    </xf>
    <xf numFmtId="0" fontId="42" fillId="0" borderId="11" xfId="52" applyFont="1" applyFill="1" applyBorder="1" applyAlignment="1">
      <alignment horizontal="center" vertical="center" wrapText="1"/>
      <protection/>
    </xf>
    <xf numFmtId="49" fontId="42" fillId="0" borderId="11" xfId="40" applyNumberFormat="1" applyFont="1" applyFill="1" applyBorder="1" applyAlignment="1">
      <alignment horizontal="center" vertical="center" wrapText="1"/>
      <protection/>
    </xf>
    <xf numFmtId="0" fontId="42" fillId="0" borderId="11" xfId="40" applyFont="1" applyFill="1" applyBorder="1" applyAlignment="1">
      <alignment horizontal="center" vertical="center" wrapText="1"/>
      <protection/>
    </xf>
    <xf numFmtId="0" fontId="42" fillId="0" borderId="11" xfId="47" applyFont="1" applyFill="1" applyBorder="1" applyAlignment="1">
      <alignment horizontal="center" vertical="center" wrapText="1"/>
      <protection/>
    </xf>
    <xf numFmtId="49" fontId="42" fillId="0" borderId="11" xfId="53" applyNumberFormat="1" applyFont="1" applyFill="1" applyBorder="1" applyAlignment="1">
      <alignment horizontal="center" vertical="center" wrapText="1"/>
      <protection/>
    </xf>
    <xf numFmtId="0" fontId="42" fillId="0" borderId="11" xfId="53" applyFont="1" applyFill="1" applyBorder="1" applyAlignment="1">
      <alignment horizontal="center" vertical="center" wrapText="1"/>
      <protection/>
    </xf>
    <xf numFmtId="49" fontId="42" fillId="0" borderId="11" xfId="41" applyNumberFormat="1" applyFont="1" applyFill="1" applyBorder="1" applyAlignment="1">
      <alignment horizontal="center" vertical="center" wrapText="1"/>
      <protection/>
    </xf>
    <xf numFmtId="0" fontId="42" fillId="0" borderId="11" xfId="41" applyFont="1" applyFill="1" applyBorder="1" applyAlignment="1">
      <alignment horizontal="center" vertical="center" wrapText="1"/>
      <protection/>
    </xf>
    <xf numFmtId="0" fontId="42" fillId="0" borderId="11" xfId="46" applyFont="1" applyFill="1" applyBorder="1" applyAlignment="1">
      <alignment horizontal="center" vertical="center" wrapText="1"/>
      <protection/>
    </xf>
    <xf numFmtId="0" fontId="42" fillId="0" borderId="11" xfId="49" applyFont="1" applyFill="1" applyBorder="1" applyAlignment="1">
      <alignment horizontal="center" vertical="center" wrapText="1"/>
      <protection/>
    </xf>
    <xf numFmtId="49" fontId="42" fillId="0" borderId="11" xfId="54" applyNumberFormat="1" applyFont="1" applyFill="1" applyBorder="1" applyAlignment="1">
      <alignment horizontal="center" vertical="center" wrapText="1"/>
      <protection/>
    </xf>
    <xf numFmtId="0" fontId="42" fillId="0" borderId="11" xfId="54" applyFont="1" applyFill="1" applyBorder="1" applyAlignment="1">
      <alignment horizontal="center" vertical="center" wrapText="1"/>
      <protection/>
    </xf>
    <xf numFmtId="49" fontId="42" fillId="0" borderId="11" xfId="51" applyNumberFormat="1" applyFont="1" applyFill="1" applyBorder="1" applyAlignment="1">
      <alignment horizontal="center" vertical="center" wrapText="1"/>
      <protection/>
    </xf>
    <xf numFmtId="49" fontId="30" fillId="0" borderId="11" xfId="0" applyNumberFormat="1" applyFont="1" applyFill="1" applyBorder="1" applyAlignment="1" quotePrefix="1">
      <alignment horizontal="center" vertical="center" wrapText="1"/>
    </xf>
    <xf numFmtId="49" fontId="42" fillId="0" borderId="11" xfId="45" applyNumberFormat="1" applyFont="1" applyFill="1" applyBorder="1" applyAlignment="1">
      <alignment horizontal="center" vertical="center" wrapText="1"/>
      <protection/>
    </xf>
    <xf numFmtId="0" fontId="41" fillId="0" borderId="11" xfId="0" applyFont="1" applyFill="1" applyBorder="1" applyAlignment="1">
      <alignment horizontal="center" vertical="center" wrapText="1"/>
    </xf>
    <xf numFmtId="49" fontId="42" fillId="0" borderId="11" xfId="0" applyNumberFormat="1" applyFont="1" applyFill="1" applyBorder="1" applyAlignment="1">
      <alignment horizontal="center" vertical="center" wrapText="1" shrinkToFit="1"/>
    </xf>
    <xf numFmtId="0" fontId="42" fillId="0" borderId="11" xfId="50" applyFont="1" applyFill="1" applyBorder="1" applyAlignment="1">
      <alignment horizontal="center" vertical="center" wrapText="1"/>
      <protection/>
    </xf>
    <xf numFmtId="0" fontId="44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 applyProtection="1">
      <alignment horizontal="center" vertical="center" wrapText="1"/>
      <protection locked="0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178" fontId="38" fillId="0" borderId="11" xfId="0" applyNumberFormat="1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/>
    </xf>
    <xf numFmtId="0" fontId="39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hidden="1" locked="0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37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49" fontId="0" fillId="24" borderId="11" xfId="0" applyNumberFormat="1" applyFont="1" applyFill="1" applyBorder="1" applyAlignment="1">
      <alignment horizontal="center" vertical="center" wrapText="1"/>
    </xf>
    <xf numFmtId="0" fontId="0" fillId="24" borderId="11" xfId="0" applyNumberFormat="1" applyFont="1" applyFill="1" applyBorder="1" applyAlignment="1">
      <alignment horizontal="center" vertical="center" wrapText="1"/>
    </xf>
    <xf numFmtId="177" fontId="0" fillId="24" borderId="11" xfId="0" applyNumberFormat="1" applyFont="1" applyFill="1" applyBorder="1" applyAlignment="1">
      <alignment horizontal="center" vertical="center" wrapText="1"/>
    </xf>
    <xf numFmtId="177" fontId="44" fillId="24" borderId="11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41" fillId="24" borderId="11" xfId="0" applyFont="1" applyFill="1" applyBorder="1" applyAlignment="1">
      <alignment horizontal="center" vertical="center" wrapText="1"/>
    </xf>
    <xf numFmtId="49" fontId="41" fillId="24" borderId="11" xfId="0" applyNumberFormat="1" applyFont="1" applyFill="1" applyBorder="1" applyAlignment="1">
      <alignment horizontal="center" vertical="center" wrapText="1"/>
    </xf>
    <xf numFmtId="177" fontId="41" fillId="24" borderId="11" xfId="0" applyNumberFormat="1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177" fontId="41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177" fontId="30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8" fontId="5" fillId="0" borderId="11" xfId="0" applyNumberFormat="1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178" fontId="42" fillId="0" borderId="11" xfId="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178" fontId="38" fillId="0" borderId="15" xfId="0" applyNumberFormat="1" applyFont="1" applyFill="1" applyBorder="1" applyAlignment="1">
      <alignment horizontal="center" vertical="center" wrapText="1"/>
    </xf>
    <xf numFmtId="178" fontId="38" fillId="0" borderId="11" xfId="0" applyNumberFormat="1" applyFont="1" applyFill="1" applyBorder="1" applyAlignment="1">
      <alignment horizontal="center" vertical="center" wrapText="1"/>
    </xf>
    <xf numFmtId="0" fontId="47" fillId="24" borderId="11" xfId="0" applyFont="1" applyFill="1" applyBorder="1" applyAlignment="1">
      <alignment horizontal="center" vertical="center"/>
    </xf>
    <xf numFmtId="0" fontId="47" fillId="24" borderId="11" xfId="0" applyFont="1" applyFill="1" applyBorder="1" applyAlignment="1">
      <alignment horizontal="center" vertical="center" wrapText="1"/>
    </xf>
    <xf numFmtId="0" fontId="42" fillId="24" borderId="11" xfId="0" applyFont="1" applyFill="1" applyBorder="1" applyAlignment="1">
      <alignment horizontal="center" vertical="center"/>
    </xf>
    <xf numFmtId="0" fontId="42" fillId="24" borderId="11" xfId="0" applyFont="1" applyFill="1" applyBorder="1" applyAlignment="1">
      <alignment horizontal="center" vertical="center" wrapText="1"/>
    </xf>
    <xf numFmtId="0" fontId="42" fillId="24" borderId="17" xfId="0" applyFont="1" applyFill="1" applyBorder="1" applyAlignment="1">
      <alignment horizontal="center" vertical="center"/>
    </xf>
    <xf numFmtId="178" fontId="38" fillId="24" borderId="15" xfId="0" applyNumberFormat="1" applyFont="1" applyFill="1" applyBorder="1" applyAlignment="1">
      <alignment horizontal="center" vertical="center" wrapText="1"/>
    </xf>
    <xf numFmtId="178" fontId="38" fillId="24" borderId="11" xfId="0" applyNumberFormat="1" applyFont="1" applyFill="1" applyBorder="1" applyAlignment="1">
      <alignment horizontal="center" vertical="center" wrapText="1"/>
    </xf>
    <xf numFmtId="0" fontId="39" fillId="24" borderId="11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9" fillId="0" borderId="0" xfId="0" applyFont="1" applyAlignment="1" applyProtection="1">
      <alignment vertical="center"/>
      <protection hidden="1" locked="0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/>
    </xf>
    <xf numFmtId="176" fontId="30" fillId="0" borderId="11" xfId="55" applyNumberFormat="1" applyFont="1" applyFill="1" applyBorder="1" applyAlignment="1">
      <alignment horizontal="center" vertical="center"/>
      <protection/>
    </xf>
    <xf numFmtId="0" fontId="30" fillId="0" borderId="11" xfId="55" applyFont="1" applyFill="1" applyBorder="1" applyAlignment="1">
      <alignment horizontal="center" vertical="center"/>
      <protection/>
    </xf>
    <xf numFmtId="177" fontId="30" fillId="0" borderId="11" xfId="55" applyNumberFormat="1" applyFont="1" applyFill="1" applyBorder="1" applyAlignment="1">
      <alignment horizontal="center" vertical="center"/>
      <protection/>
    </xf>
    <xf numFmtId="0" fontId="32" fillId="0" borderId="11" xfId="55" applyFont="1" applyFill="1" applyBorder="1" applyAlignment="1">
      <alignment horizontal="center" vertical="center"/>
      <protection/>
    </xf>
    <xf numFmtId="49" fontId="30" fillId="0" borderId="11" xfId="55" applyNumberFormat="1" applyFont="1" applyFill="1" applyBorder="1" applyAlignment="1">
      <alignment horizontal="center" vertical="center"/>
      <protection/>
    </xf>
    <xf numFmtId="0" fontId="33" fillId="0" borderId="11" xfId="0" applyFont="1" applyFill="1" applyBorder="1" applyAlignment="1">
      <alignment/>
    </xf>
    <xf numFmtId="0" fontId="33" fillId="0" borderId="11" xfId="0" applyFont="1" applyFill="1" applyBorder="1" applyAlignment="1">
      <alignment horizontal="center" vertical="center"/>
    </xf>
    <xf numFmtId="0" fontId="34" fillId="0" borderId="11" xfId="55" applyFont="1" applyFill="1" applyBorder="1" applyAlignment="1">
      <alignment horizontal="center" vertical="center"/>
      <protection/>
    </xf>
    <xf numFmtId="49" fontId="0" fillId="0" borderId="11" xfId="44" applyNumberFormat="1" applyFont="1" applyFill="1" applyBorder="1" applyAlignment="1">
      <alignment horizontal="center" vertical="center" wrapText="1"/>
      <protection/>
    </xf>
    <xf numFmtId="177" fontId="0" fillId="0" borderId="11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1" xfId="0" applyNumberFormat="1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/>
    </xf>
    <xf numFmtId="0" fontId="44" fillId="24" borderId="11" xfId="0" applyFont="1" applyFill="1" applyBorder="1" applyAlignment="1">
      <alignment horizontal="center" vertical="center" wrapText="1"/>
    </xf>
    <xf numFmtId="0" fontId="0" fillId="24" borderId="0" xfId="0" applyFill="1" applyAlignment="1">
      <alignment vertical="center"/>
    </xf>
    <xf numFmtId="178" fontId="5" fillId="0" borderId="11" xfId="0" applyNumberFormat="1" applyFont="1" applyFill="1" applyBorder="1" applyAlignment="1">
      <alignment horizontal="center" vertical="center" wrapText="1"/>
    </xf>
    <xf numFmtId="178" fontId="0" fillId="0" borderId="11" xfId="0" applyNumberFormat="1" applyFont="1" applyFill="1" applyBorder="1" applyAlignment="1">
      <alignment horizontal="center" vertical="center" wrapText="1"/>
    </xf>
    <xf numFmtId="178" fontId="0" fillId="0" borderId="15" xfId="0" applyNumberFormat="1" applyFont="1" applyFill="1" applyBorder="1" applyAlignment="1">
      <alignment horizontal="center" vertical="center"/>
    </xf>
    <xf numFmtId="178" fontId="0" fillId="0" borderId="11" xfId="0" applyNumberFormat="1" applyFont="1" applyFill="1" applyBorder="1" applyAlignment="1">
      <alignment horizontal="center" vertical="center"/>
    </xf>
    <xf numFmtId="178" fontId="0" fillId="0" borderId="11" xfId="0" applyNumberFormat="1" applyFont="1" applyFill="1" applyBorder="1" applyAlignment="1">
      <alignment horizontal="center"/>
    </xf>
    <xf numFmtId="178" fontId="0" fillId="24" borderId="11" xfId="0" applyNumberFormat="1" applyFont="1" applyFill="1" applyBorder="1" applyAlignment="1">
      <alignment horizontal="center" vertical="center"/>
    </xf>
    <xf numFmtId="178" fontId="0" fillId="24" borderId="11" xfId="0" applyNumberFormat="1" applyFont="1" applyFill="1" applyBorder="1" applyAlignment="1">
      <alignment horizontal="center"/>
    </xf>
    <xf numFmtId="178" fontId="0" fillId="0" borderId="0" xfId="0" applyNumberFormat="1" applyAlignment="1">
      <alignment vertical="center"/>
    </xf>
    <xf numFmtId="178" fontId="48" fillId="0" borderId="11" xfId="0" applyNumberFormat="1" applyFont="1" applyBorder="1" applyAlignment="1">
      <alignment horizontal="center" vertical="center" wrapText="1"/>
    </xf>
    <xf numFmtId="178" fontId="0" fillId="0" borderId="11" xfId="0" applyNumberFormat="1" applyBorder="1" applyAlignment="1">
      <alignment horizontal="center" vertical="center"/>
    </xf>
    <xf numFmtId="178" fontId="0" fillId="0" borderId="0" xfId="0" applyNumberFormat="1" applyAlignment="1" applyProtection="1">
      <alignment vertical="center"/>
      <protection hidden="1" locked="0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30" fillId="0" borderId="18" xfId="0" applyFont="1" applyFill="1" applyBorder="1" applyAlignment="1">
      <alignment horizontal="left" vertical="center"/>
    </xf>
    <xf numFmtId="0" fontId="33" fillId="0" borderId="18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left" vertical="center"/>
    </xf>
    <xf numFmtId="0" fontId="52" fillId="0" borderId="1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/>
    </xf>
    <xf numFmtId="0" fontId="31" fillId="0" borderId="19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/>
    </xf>
    <xf numFmtId="49" fontId="8" fillId="0" borderId="18" xfId="0" applyNumberFormat="1" applyFont="1" applyFill="1" applyBorder="1" applyAlignment="1">
      <alignment horizontal="left" vertical="center"/>
    </xf>
    <xf numFmtId="178" fontId="8" fillId="0" borderId="18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3" xfId="42"/>
    <cellStyle name="常规 14" xfId="43"/>
    <cellStyle name="常规 2" xfId="44"/>
    <cellStyle name="常规 2 2 4 2 2 2 2" xfId="45"/>
    <cellStyle name="常规 2 4" xfId="46"/>
    <cellStyle name="常规 2 5" xfId="47"/>
    <cellStyle name="常规 2 6" xfId="48"/>
    <cellStyle name="常规 2 7" xfId="49"/>
    <cellStyle name="常规 3" xfId="50"/>
    <cellStyle name="常规 4" xfId="51"/>
    <cellStyle name="常规 5" xfId="52"/>
    <cellStyle name="常规 7" xfId="53"/>
    <cellStyle name="常规 8" xfId="54"/>
    <cellStyle name="常规_Sheet1" xfId="55"/>
    <cellStyle name="常规_Sheet7 2 2" xfId="56"/>
    <cellStyle name="常规_Sheet7_招聘岗位及资格条件一览表 (5月18报改）" xfId="57"/>
    <cellStyle name="常规_示例_1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Tencent%20Files\115000022\FileRecv\&#24635;&#25104;&#32489;&#27719;&#246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M4">
            <v>85.5</v>
          </cell>
          <cell r="N4">
            <v>76</v>
          </cell>
        </row>
        <row r="5">
          <cell r="M5">
            <v>60.5</v>
          </cell>
          <cell r="N5">
            <v>78.8</v>
          </cell>
        </row>
        <row r="6">
          <cell r="M6">
            <v>72.5</v>
          </cell>
          <cell r="N6">
            <v>78.8</v>
          </cell>
        </row>
        <row r="7">
          <cell r="M7">
            <v>81.5</v>
          </cell>
          <cell r="N7">
            <v>84.2</v>
          </cell>
        </row>
        <row r="8">
          <cell r="M8">
            <v>77.5</v>
          </cell>
          <cell r="N8">
            <v>85.2</v>
          </cell>
        </row>
        <row r="9">
          <cell r="M9">
            <v>70.5</v>
          </cell>
          <cell r="N9">
            <v>81</v>
          </cell>
        </row>
        <row r="10">
          <cell r="M10">
            <v>86.5</v>
          </cell>
          <cell r="N10">
            <v>79.4</v>
          </cell>
        </row>
        <row r="11">
          <cell r="M11">
            <v>73.5</v>
          </cell>
          <cell r="N11">
            <v>82.8</v>
          </cell>
        </row>
        <row r="12">
          <cell r="M12">
            <v>89.5</v>
          </cell>
        </row>
        <row r="13">
          <cell r="M13">
            <v>70</v>
          </cell>
          <cell r="N13">
            <v>79</v>
          </cell>
        </row>
        <row r="14">
          <cell r="M14">
            <v>49.5</v>
          </cell>
          <cell r="N14">
            <v>82.4</v>
          </cell>
        </row>
        <row r="15">
          <cell r="M15">
            <v>43.5</v>
          </cell>
          <cell r="N15">
            <v>79.6</v>
          </cell>
        </row>
        <row r="16">
          <cell r="M16">
            <v>73</v>
          </cell>
          <cell r="N16">
            <v>75</v>
          </cell>
        </row>
        <row r="17">
          <cell r="M17">
            <v>57.5</v>
          </cell>
          <cell r="N17">
            <v>76.2</v>
          </cell>
        </row>
        <row r="18">
          <cell r="M18">
            <v>80</v>
          </cell>
          <cell r="N18">
            <v>87</v>
          </cell>
        </row>
        <row r="19">
          <cell r="M19">
            <v>81</v>
          </cell>
          <cell r="N19">
            <v>84.2</v>
          </cell>
        </row>
        <row r="20">
          <cell r="M20">
            <v>79</v>
          </cell>
          <cell r="N20">
            <v>85.4</v>
          </cell>
        </row>
        <row r="21">
          <cell r="M21">
            <v>81.5</v>
          </cell>
          <cell r="N21">
            <v>83.2</v>
          </cell>
        </row>
        <row r="22">
          <cell r="M22">
            <v>76.5</v>
          </cell>
          <cell r="N22">
            <v>82</v>
          </cell>
        </row>
        <row r="23">
          <cell r="M23">
            <v>76.5</v>
          </cell>
          <cell r="N23">
            <v>79.8</v>
          </cell>
        </row>
        <row r="24">
          <cell r="M24">
            <v>78.5</v>
          </cell>
          <cell r="N24">
            <v>81.8</v>
          </cell>
        </row>
        <row r="25">
          <cell r="M25">
            <v>69.5</v>
          </cell>
          <cell r="N25">
            <v>85.4</v>
          </cell>
        </row>
        <row r="26">
          <cell r="M26">
            <v>66.5</v>
          </cell>
          <cell r="N26">
            <v>82</v>
          </cell>
        </row>
        <row r="27">
          <cell r="M27">
            <v>66.5</v>
          </cell>
          <cell r="N27">
            <v>77</v>
          </cell>
        </row>
        <row r="28">
          <cell r="M28">
            <v>76.8</v>
          </cell>
          <cell r="N28">
            <v>83.6</v>
          </cell>
        </row>
        <row r="29">
          <cell r="M29">
            <v>74.2</v>
          </cell>
          <cell r="N29">
            <v>71.2</v>
          </cell>
        </row>
        <row r="30">
          <cell r="M30">
            <v>71.4</v>
          </cell>
          <cell r="N30">
            <v>69.4</v>
          </cell>
        </row>
        <row r="31">
          <cell r="M31">
            <v>62.8</v>
          </cell>
          <cell r="N31">
            <v>72.8</v>
          </cell>
        </row>
        <row r="32">
          <cell r="M32">
            <v>55.2</v>
          </cell>
          <cell r="N32">
            <v>28.6</v>
          </cell>
        </row>
        <row r="33">
          <cell r="M33">
            <v>68.8</v>
          </cell>
          <cell r="N33">
            <v>61.4</v>
          </cell>
        </row>
        <row r="34">
          <cell r="M34">
            <v>78</v>
          </cell>
          <cell r="N34">
            <v>83.4</v>
          </cell>
        </row>
        <row r="35">
          <cell r="M35">
            <v>73.5</v>
          </cell>
          <cell r="N35">
            <v>79.4</v>
          </cell>
        </row>
        <row r="36">
          <cell r="M36">
            <v>72</v>
          </cell>
          <cell r="N36">
            <v>70.4</v>
          </cell>
        </row>
        <row r="37">
          <cell r="M37">
            <v>69</v>
          </cell>
          <cell r="N37">
            <v>73.4</v>
          </cell>
        </row>
        <row r="38">
          <cell r="M38">
            <v>80</v>
          </cell>
          <cell r="N38">
            <v>79.2</v>
          </cell>
        </row>
        <row r="39">
          <cell r="M39">
            <v>75.2</v>
          </cell>
          <cell r="N39">
            <v>56.6</v>
          </cell>
        </row>
        <row r="40">
          <cell r="M40">
            <v>72</v>
          </cell>
          <cell r="N40">
            <v>80</v>
          </cell>
        </row>
        <row r="41">
          <cell r="M41">
            <v>69.5</v>
          </cell>
          <cell r="N41">
            <v>66.8</v>
          </cell>
        </row>
        <row r="42">
          <cell r="M42">
            <v>69.5</v>
          </cell>
          <cell r="N42">
            <v>60.8</v>
          </cell>
        </row>
        <row r="43">
          <cell r="M43">
            <v>60.5</v>
          </cell>
          <cell r="N43">
            <v>65.6</v>
          </cell>
        </row>
        <row r="44">
          <cell r="M44">
            <v>63.5</v>
          </cell>
          <cell r="N44">
            <v>65</v>
          </cell>
        </row>
        <row r="45">
          <cell r="M45">
            <v>72.5</v>
          </cell>
          <cell r="N45">
            <v>82.4</v>
          </cell>
        </row>
        <row r="46">
          <cell r="M46">
            <v>72.5</v>
          </cell>
          <cell r="N46">
            <v>80.6</v>
          </cell>
        </row>
        <row r="47">
          <cell r="M47">
            <v>68</v>
          </cell>
          <cell r="N47">
            <v>78.4</v>
          </cell>
        </row>
        <row r="48">
          <cell r="M48">
            <v>68.8</v>
          </cell>
          <cell r="N48">
            <v>79</v>
          </cell>
        </row>
        <row r="49">
          <cell r="M49">
            <v>70</v>
          </cell>
          <cell r="N49">
            <v>77.2</v>
          </cell>
        </row>
        <row r="50">
          <cell r="M50">
            <v>72.4</v>
          </cell>
          <cell r="N50">
            <v>74.2</v>
          </cell>
        </row>
        <row r="51">
          <cell r="M51">
            <v>76.8</v>
          </cell>
          <cell r="N51">
            <v>78.6</v>
          </cell>
        </row>
        <row r="52">
          <cell r="M52">
            <v>76.4</v>
          </cell>
          <cell r="N52">
            <v>74.8</v>
          </cell>
        </row>
        <row r="53">
          <cell r="M53">
            <v>69.2</v>
          </cell>
          <cell r="N53">
            <v>67</v>
          </cell>
        </row>
        <row r="54">
          <cell r="M54">
            <v>69.8</v>
          </cell>
          <cell r="N54">
            <v>77.4</v>
          </cell>
        </row>
        <row r="55">
          <cell r="M55">
            <v>70</v>
          </cell>
          <cell r="N55">
            <v>75.8</v>
          </cell>
        </row>
        <row r="56">
          <cell r="M56">
            <v>66.4</v>
          </cell>
          <cell r="N56">
            <v>57.2</v>
          </cell>
        </row>
        <row r="57">
          <cell r="M57">
            <v>74.2</v>
          </cell>
          <cell r="N57">
            <v>78.8</v>
          </cell>
        </row>
        <row r="58">
          <cell r="M58">
            <v>75.6</v>
          </cell>
          <cell r="N58">
            <v>76.8</v>
          </cell>
        </row>
        <row r="59">
          <cell r="M59">
            <v>73.6</v>
          </cell>
          <cell r="N59">
            <v>76</v>
          </cell>
        </row>
        <row r="60">
          <cell r="M60">
            <v>79.4</v>
          </cell>
          <cell r="N60">
            <v>70.6</v>
          </cell>
        </row>
        <row r="61">
          <cell r="M61">
            <v>74.4</v>
          </cell>
          <cell r="N61">
            <v>74.4</v>
          </cell>
        </row>
        <row r="62">
          <cell r="M62">
            <v>74.4</v>
          </cell>
          <cell r="N62">
            <v>73.8</v>
          </cell>
        </row>
        <row r="63">
          <cell r="M63">
            <v>81.4</v>
          </cell>
          <cell r="N63">
            <v>81.6</v>
          </cell>
        </row>
        <row r="64">
          <cell r="M64">
            <v>82.6</v>
          </cell>
          <cell r="N64">
            <v>75.2</v>
          </cell>
        </row>
        <row r="65">
          <cell r="M65">
            <v>80.6</v>
          </cell>
          <cell r="N65">
            <v>75.8</v>
          </cell>
        </row>
        <row r="66">
          <cell r="M66">
            <v>73.8</v>
          </cell>
          <cell r="N66">
            <v>83.4</v>
          </cell>
        </row>
        <row r="67">
          <cell r="M67">
            <v>65.8</v>
          </cell>
          <cell r="N67">
            <v>78</v>
          </cell>
        </row>
        <row r="68">
          <cell r="M68">
            <v>71.6</v>
          </cell>
          <cell r="N68">
            <v>71</v>
          </cell>
        </row>
        <row r="69">
          <cell r="M69">
            <v>66.8</v>
          </cell>
          <cell r="N69">
            <v>75.6</v>
          </cell>
        </row>
        <row r="70">
          <cell r="M70">
            <v>70.6</v>
          </cell>
          <cell r="N70">
            <v>71</v>
          </cell>
        </row>
        <row r="71">
          <cell r="M71">
            <v>67</v>
          </cell>
          <cell r="N71">
            <v>73</v>
          </cell>
        </row>
        <row r="72">
          <cell r="M72">
            <v>65</v>
          </cell>
          <cell r="N72">
            <v>86.6</v>
          </cell>
        </row>
        <row r="73">
          <cell r="M73">
            <v>68.4</v>
          </cell>
          <cell r="N73">
            <v>74.8</v>
          </cell>
        </row>
        <row r="74">
          <cell r="M74">
            <v>61.6</v>
          </cell>
          <cell r="N74">
            <v>75</v>
          </cell>
        </row>
        <row r="75">
          <cell r="M75">
            <v>76</v>
          </cell>
          <cell r="N75">
            <v>75.4</v>
          </cell>
        </row>
        <row r="76">
          <cell r="M76">
            <v>73.6</v>
          </cell>
          <cell r="N76">
            <v>73</v>
          </cell>
        </row>
        <row r="77">
          <cell r="M77">
            <v>74</v>
          </cell>
          <cell r="N77">
            <v>68.4</v>
          </cell>
        </row>
        <row r="78">
          <cell r="M78">
            <v>53</v>
          </cell>
          <cell r="N78">
            <v>4.8</v>
          </cell>
        </row>
        <row r="79">
          <cell r="M79">
            <v>68</v>
          </cell>
          <cell r="N79">
            <v>80.8</v>
          </cell>
        </row>
        <row r="80">
          <cell r="M80">
            <v>62.2</v>
          </cell>
          <cell r="N80">
            <v>81.8</v>
          </cell>
        </row>
        <row r="81">
          <cell r="M81">
            <v>77.4</v>
          </cell>
          <cell r="N81">
            <v>77.8</v>
          </cell>
        </row>
        <row r="82">
          <cell r="M82">
            <v>70.8</v>
          </cell>
          <cell r="N82">
            <v>79.4</v>
          </cell>
        </row>
        <row r="83">
          <cell r="M83">
            <v>70.6</v>
          </cell>
          <cell r="N83">
            <v>79.4</v>
          </cell>
        </row>
        <row r="84">
          <cell r="M84">
            <v>78.8</v>
          </cell>
          <cell r="N84">
            <v>75.6</v>
          </cell>
        </row>
        <row r="85">
          <cell r="M85">
            <v>70.8</v>
          </cell>
          <cell r="N85">
            <v>77.2</v>
          </cell>
        </row>
        <row r="86">
          <cell r="M86">
            <v>67.4</v>
          </cell>
          <cell r="N86">
            <v>0</v>
          </cell>
        </row>
        <row r="87">
          <cell r="M87">
            <v>84.6</v>
          </cell>
          <cell r="N87">
            <v>84.6</v>
          </cell>
        </row>
        <row r="88">
          <cell r="M88">
            <v>83.8</v>
          </cell>
          <cell r="N88">
            <v>81.6</v>
          </cell>
        </row>
        <row r="89">
          <cell r="M89">
            <v>80.4</v>
          </cell>
          <cell r="N89">
            <v>75.2</v>
          </cell>
        </row>
        <row r="90">
          <cell r="M90">
            <v>80.2</v>
          </cell>
          <cell r="N90">
            <v>81.4</v>
          </cell>
        </row>
        <row r="91">
          <cell r="M91">
            <v>75.6</v>
          </cell>
          <cell r="N91">
            <v>82.6</v>
          </cell>
        </row>
        <row r="92">
          <cell r="M92">
            <v>74.2</v>
          </cell>
          <cell r="N92">
            <v>83.4</v>
          </cell>
        </row>
        <row r="93">
          <cell r="M93">
            <v>74.2</v>
          </cell>
          <cell r="N93">
            <v>72.6</v>
          </cell>
        </row>
        <row r="95">
          <cell r="M95">
            <v>83.6</v>
          </cell>
          <cell r="N95">
            <v>75.2</v>
          </cell>
        </row>
        <row r="96">
          <cell r="M96">
            <v>79.6</v>
          </cell>
          <cell r="N96">
            <v>83</v>
          </cell>
        </row>
        <row r="97">
          <cell r="M97">
            <v>76.8</v>
          </cell>
          <cell r="N97">
            <v>81.2</v>
          </cell>
        </row>
        <row r="98">
          <cell r="M98">
            <v>80</v>
          </cell>
          <cell r="N98">
            <v>78.2</v>
          </cell>
        </row>
        <row r="99">
          <cell r="M99">
            <v>81.4</v>
          </cell>
          <cell r="N99">
            <v>81.6</v>
          </cell>
        </row>
        <row r="100">
          <cell r="M100">
            <v>78.8</v>
          </cell>
          <cell r="N100">
            <v>79.4</v>
          </cell>
        </row>
        <row r="101">
          <cell r="M101">
            <v>74.6</v>
          </cell>
          <cell r="N101">
            <v>76.8</v>
          </cell>
        </row>
        <row r="102">
          <cell r="M102">
            <v>86.4</v>
          </cell>
          <cell r="N102">
            <v>76.8</v>
          </cell>
        </row>
        <row r="103">
          <cell r="M103">
            <v>78.4</v>
          </cell>
          <cell r="N103">
            <v>81.8</v>
          </cell>
        </row>
        <row r="104">
          <cell r="M104">
            <v>75.8</v>
          </cell>
          <cell r="N104">
            <v>78.8</v>
          </cell>
        </row>
        <row r="105">
          <cell r="M105">
            <v>71.8</v>
          </cell>
          <cell r="N105">
            <v>81.6</v>
          </cell>
        </row>
        <row r="106">
          <cell r="M106">
            <v>69.6</v>
          </cell>
          <cell r="N106">
            <v>79.6</v>
          </cell>
        </row>
        <row r="107">
          <cell r="M107">
            <v>65.8</v>
          </cell>
          <cell r="N107">
            <v>76.6</v>
          </cell>
        </row>
        <row r="108">
          <cell r="M108">
            <v>88.6</v>
          </cell>
          <cell r="N108">
            <v>78</v>
          </cell>
        </row>
        <row r="109">
          <cell r="M109">
            <v>80.4</v>
          </cell>
          <cell r="N109">
            <v>80</v>
          </cell>
        </row>
        <row r="110">
          <cell r="M110">
            <v>83</v>
          </cell>
          <cell r="N110">
            <v>76.8</v>
          </cell>
        </row>
        <row r="111">
          <cell r="M111">
            <v>71.6</v>
          </cell>
          <cell r="N111">
            <v>73.2</v>
          </cell>
        </row>
        <row r="112">
          <cell r="M112">
            <v>72.2</v>
          </cell>
          <cell r="N112">
            <v>68.8</v>
          </cell>
        </row>
        <row r="113">
          <cell r="M113">
            <v>71.8</v>
          </cell>
          <cell r="N113">
            <v>64.8</v>
          </cell>
        </row>
        <row r="114">
          <cell r="M114">
            <v>72.8</v>
          </cell>
          <cell r="N114">
            <v>77.4</v>
          </cell>
        </row>
        <row r="115">
          <cell r="M115">
            <v>75.8</v>
          </cell>
          <cell r="N115">
            <v>70.2</v>
          </cell>
        </row>
        <row r="116">
          <cell r="M116">
            <v>72</v>
          </cell>
          <cell r="N116">
            <v>72.6</v>
          </cell>
        </row>
        <row r="117">
          <cell r="M117">
            <v>73.4</v>
          </cell>
          <cell r="N117">
            <v>75</v>
          </cell>
        </row>
        <row r="118">
          <cell r="M118">
            <v>69.8</v>
          </cell>
          <cell r="N118">
            <v>74.4</v>
          </cell>
        </row>
        <row r="119">
          <cell r="M119">
            <v>66</v>
          </cell>
          <cell r="N119">
            <v>77</v>
          </cell>
        </row>
        <row r="120">
          <cell r="M120">
            <v>84.8</v>
          </cell>
          <cell r="N120">
            <v>80.2</v>
          </cell>
        </row>
        <row r="121">
          <cell r="M121">
            <v>82.8</v>
          </cell>
          <cell r="N121">
            <v>79.8</v>
          </cell>
        </row>
        <row r="122">
          <cell r="M122">
            <v>80</v>
          </cell>
          <cell r="N122">
            <v>76.8</v>
          </cell>
        </row>
        <row r="123">
          <cell r="M123">
            <v>80</v>
          </cell>
          <cell r="N123">
            <v>81.2</v>
          </cell>
        </row>
        <row r="124">
          <cell r="M124">
            <v>76</v>
          </cell>
          <cell r="N124">
            <v>79.4</v>
          </cell>
        </row>
        <row r="125">
          <cell r="M125">
            <v>69.8</v>
          </cell>
          <cell r="N125">
            <v>78.8</v>
          </cell>
        </row>
        <row r="126">
          <cell r="M126">
            <v>63.6</v>
          </cell>
          <cell r="N126">
            <v>68.6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1"/>
  <sheetViews>
    <sheetView tabSelected="1" zoomScalePageLayoutView="0" workbookViewId="0" topLeftCell="A1">
      <selection activeCell="A1" sqref="A1:K1"/>
    </sheetView>
  </sheetViews>
  <sheetFormatPr defaultColWidth="9.00390625" defaultRowHeight="14.25"/>
  <cols>
    <col min="1" max="1" width="4.25390625" style="0" customWidth="1"/>
    <col min="2" max="2" width="10.375" style="0" customWidth="1"/>
    <col min="3" max="3" width="6.50390625" style="0" customWidth="1"/>
    <col min="4" max="4" width="24.00390625" style="0" customWidth="1"/>
    <col min="5" max="5" width="6.50390625" style="0" customWidth="1"/>
    <col min="6" max="6" width="14.50390625" style="0" customWidth="1"/>
    <col min="7" max="7" width="6.00390625" style="0" customWidth="1"/>
    <col min="8" max="8" width="10.50390625" style="170" customWidth="1"/>
    <col min="9" max="9" width="10.125" style="170" customWidth="1"/>
    <col min="10" max="10" width="9.00390625" style="170" customWidth="1"/>
  </cols>
  <sheetData>
    <row r="1" spans="1:11" ht="29.25" customHeight="1">
      <c r="A1" s="174" t="s">
        <v>1561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36.75" customHeight="1">
      <c r="A2" s="8" t="s">
        <v>0</v>
      </c>
      <c r="B2" s="9" t="s">
        <v>1</v>
      </c>
      <c r="C2" s="131" t="s">
        <v>2</v>
      </c>
      <c r="D2" s="131" t="s">
        <v>3</v>
      </c>
      <c r="E2" s="131" t="s">
        <v>4</v>
      </c>
      <c r="F2" s="131" t="s">
        <v>5</v>
      </c>
      <c r="G2" s="131" t="s">
        <v>199</v>
      </c>
      <c r="H2" s="163" t="s">
        <v>200</v>
      </c>
      <c r="I2" s="163" t="s">
        <v>201</v>
      </c>
      <c r="J2" s="163" t="s">
        <v>202</v>
      </c>
      <c r="K2" s="86" t="s">
        <v>911</v>
      </c>
    </row>
    <row r="3" spans="1:11" ht="21.75" customHeight="1">
      <c r="A3" s="132">
        <v>1</v>
      </c>
      <c r="B3" s="132">
        <v>300015025</v>
      </c>
      <c r="C3" s="133">
        <v>30301</v>
      </c>
      <c r="D3" s="134" t="s">
        <v>1450</v>
      </c>
      <c r="E3" s="135" t="s">
        <v>224</v>
      </c>
      <c r="F3" s="132" t="s">
        <v>1451</v>
      </c>
      <c r="G3" s="143">
        <v>1</v>
      </c>
      <c r="H3" s="164">
        <v>31.5</v>
      </c>
      <c r="I3" s="164">
        <v>34.87</v>
      </c>
      <c r="J3" s="164">
        <v>66.37</v>
      </c>
      <c r="K3" s="64" t="s">
        <v>197</v>
      </c>
    </row>
    <row r="4" spans="1:11" ht="21.75" customHeight="1">
      <c r="A4" s="132">
        <v>2</v>
      </c>
      <c r="B4" s="132">
        <v>300015026</v>
      </c>
      <c r="C4" s="133">
        <v>30301</v>
      </c>
      <c r="D4" s="134" t="s">
        <v>1450</v>
      </c>
      <c r="E4" s="135" t="s">
        <v>228</v>
      </c>
      <c r="F4" s="132" t="s">
        <v>1452</v>
      </c>
      <c r="G4" s="143">
        <v>1</v>
      </c>
      <c r="H4" s="164">
        <v>35.55</v>
      </c>
      <c r="I4" s="164">
        <v>44.99</v>
      </c>
      <c r="J4" s="164">
        <v>80.54</v>
      </c>
      <c r="K4" s="64" t="s">
        <v>197</v>
      </c>
    </row>
    <row r="5" spans="1:11" ht="21.75" customHeight="1">
      <c r="A5" s="132">
        <v>3</v>
      </c>
      <c r="B5" s="132">
        <v>300015028</v>
      </c>
      <c r="C5" s="133">
        <v>30301</v>
      </c>
      <c r="D5" s="134" t="s">
        <v>1450</v>
      </c>
      <c r="E5" s="135" t="s">
        <v>228</v>
      </c>
      <c r="F5" s="132" t="s">
        <v>1453</v>
      </c>
      <c r="G5" s="143">
        <v>1</v>
      </c>
      <c r="H5" s="165">
        <v>31.725</v>
      </c>
      <c r="I5" s="164">
        <v>33.88</v>
      </c>
      <c r="J5" s="164">
        <v>65.605</v>
      </c>
      <c r="K5" s="64"/>
    </row>
    <row r="6" spans="1:11" ht="21.75" customHeight="1">
      <c r="A6" s="132">
        <v>4</v>
      </c>
      <c r="B6" s="132">
        <v>300015030</v>
      </c>
      <c r="C6" s="133">
        <v>30301</v>
      </c>
      <c r="D6" s="134" t="s">
        <v>1450</v>
      </c>
      <c r="E6" s="135" t="s">
        <v>232</v>
      </c>
      <c r="F6" s="132" t="s">
        <v>1454</v>
      </c>
      <c r="G6" s="143">
        <v>5</v>
      </c>
      <c r="H6" s="164">
        <v>31.05</v>
      </c>
      <c r="I6" s="164">
        <v>39.71</v>
      </c>
      <c r="J6" s="164">
        <v>70.76</v>
      </c>
      <c r="K6" s="64" t="s">
        <v>197</v>
      </c>
    </row>
    <row r="7" spans="1:11" ht="21.75" customHeight="1">
      <c r="A7" s="132">
        <v>5</v>
      </c>
      <c r="B7" s="134">
        <v>300015223</v>
      </c>
      <c r="C7" s="133">
        <v>30301</v>
      </c>
      <c r="D7" s="134" t="s">
        <v>1450</v>
      </c>
      <c r="E7" s="135" t="s">
        <v>232</v>
      </c>
      <c r="F7" s="132" t="s">
        <v>1454</v>
      </c>
      <c r="G7" s="143">
        <v>5</v>
      </c>
      <c r="H7" s="164">
        <v>31.05</v>
      </c>
      <c r="I7" s="164">
        <v>40.48</v>
      </c>
      <c r="J7" s="164">
        <v>71.53</v>
      </c>
      <c r="K7" s="64" t="s">
        <v>197</v>
      </c>
    </row>
    <row r="8" spans="1:11" ht="21.75" customHeight="1">
      <c r="A8" s="132">
        <v>6</v>
      </c>
      <c r="B8" s="134">
        <v>300015224</v>
      </c>
      <c r="C8" s="133">
        <v>30301</v>
      </c>
      <c r="D8" s="134" t="s">
        <v>1450</v>
      </c>
      <c r="E8" s="135" t="s">
        <v>232</v>
      </c>
      <c r="F8" s="132" t="s">
        <v>1454</v>
      </c>
      <c r="G8" s="143">
        <v>5</v>
      </c>
      <c r="H8" s="164">
        <v>27.9</v>
      </c>
      <c r="I8" s="164">
        <v>35.64</v>
      </c>
      <c r="J8" s="164">
        <v>63.54</v>
      </c>
      <c r="K8" s="64" t="s">
        <v>197</v>
      </c>
    </row>
    <row r="9" spans="1:11" ht="21.75" customHeight="1">
      <c r="A9" s="132">
        <v>7</v>
      </c>
      <c r="B9" s="134">
        <v>300015222</v>
      </c>
      <c r="C9" s="133">
        <v>30301</v>
      </c>
      <c r="D9" s="134" t="s">
        <v>1450</v>
      </c>
      <c r="E9" s="135" t="s">
        <v>232</v>
      </c>
      <c r="F9" s="132" t="s">
        <v>1454</v>
      </c>
      <c r="G9" s="143">
        <v>5</v>
      </c>
      <c r="H9" s="164">
        <v>27.225</v>
      </c>
      <c r="I9" s="164">
        <v>38.17</v>
      </c>
      <c r="J9" s="164">
        <v>65.395</v>
      </c>
      <c r="K9" s="64" t="s">
        <v>197</v>
      </c>
    </row>
    <row r="10" spans="1:11" ht="21.75" customHeight="1">
      <c r="A10" s="132">
        <v>8</v>
      </c>
      <c r="B10" s="134">
        <v>300015225</v>
      </c>
      <c r="C10" s="133">
        <v>30301</v>
      </c>
      <c r="D10" s="134" t="s">
        <v>1450</v>
      </c>
      <c r="E10" s="135" t="s">
        <v>236</v>
      </c>
      <c r="F10" s="132" t="s">
        <v>1455</v>
      </c>
      <c r="G10" s="132">
        <v>1</v>
      </c>
      <c r="H10" s="164">
        <v>32.175</v>
      </c>
      <c r="I10" s="164">
        <v>37.95</v>
      </c>
      <c r="J10" s="164">
        <v>70.125</v>
      </c>
      <c r="K10" s="64" t="s">
        <v>197</v>
      </c>
    </row>
    <row r="11" spans="1:11" ht="21.75" customHeight="1">
      <c r="A11" s="132">
        <v>9</v>
      </c>
      <c r="B11" s="134">
        <v>300015227</v>
      </c>
      <c r="C11" s="133">
        <v>30301</v>
      </c>
      <c r="D11" s="134" t="s">
        <v>1450</v>
      </c>
      <c r="E11" s="135" t="s">
        <v>1456</v>
      </c>
      <c r="F11" s="132" t="s">
        <v>1457</v>
      </c>
      <c r="G11" s="134">
        <v>1</v>
      </c>
      <c r="H11" s="166">
        <v>32.85</v>
      </c>
      <c r="I11" s="167">
        <v>40.59</v>
      </c>
      <c r="J11" s="167">
        <v>73.44</v>
      </c>
      <c r="K11" s="64" t="s">
        <v>197</v>
      </c>
    </row>
    <row r="12" spans="1:11" ht="21.75" customHeight="1">
      <c r="A12" s="132">
        <v>10</v>
      </c>
      <c r="B12" s="134">
        <v>300015226</v>
      </c>
      <c r="C12" s="133">
        <v>30301</v>
      </c>
      <c r="D12" s="134" t="s">
        <v>1450</v>
      </c>
      <c r="E12" s="135" t="s">
        <v>1456</v>
      </c>
      <c r="F12" s="132" t="s">
        <v>1457</v>
      </c>
      <c r="G12" s="134">
        <v>1</v>
      </c>
      <c r="H12" s="166">
        <v>31.275</v>
      </c>
      <c r="I12" s="167">
        <v>33.99</v>
      </c>
      <c r="J12" s="167">
        <v>65.265</v>
      </c>
      <c r="K12" s="144"/>
    </row>
    <row r="13" spans="1:11" ht="21.75" customHeight="1">
      <c r="A13" s="132">
        <v>11</v>
      </c>
      <c r="B13" s="134">
        <v>300015228</v>
      </c>
      <c r="C13" s="133">
        <v>30301</v>
      </c>
      <c r="D13" s="134" t="s">
        <v>1450</v>
      </c>
      <c r="E13" s="135" t="s">
        <v>1458</v>
      </c>
      <c r="F13" s="132" t="s">
        <v>1459</v>
      </c>
      <c r="G13" s="134">
        <v>1</v>
      </c>
      <c r="H13" s="166">
        <v>31.95</v>
      </c>
      <c r="I13" s="167">
        <v>35.53</v>
      </c>
      <c r="J13" s="167">
        <v>67.48</v>
      </c>
      <c r="K13" s="144"/>
    </row>
    <row r="14" spans="1:11" ht="21.75" customHeight="1">
      <c r="A14" s="132">
        <v>12</v>
      </c>
      <c r="B14" s="136">
        <v>300015229</v>
      </c>
      <c r="C14" s="137">
        <v>30301</v>
      </c>
      <c r="D14" s="136" t="s">
        <v>1450</v>
      </c>
      <c r="E14" s="138" t="s">
        <v>1458</v>
      </c>
      <c r="F14" s="139" t="s">
        <v>1459</v>
      </c>
      <c r="G14" s="134">
        <v>1</v>
      </c>
      <c r="H14" s="166">
        <v>20.7</v>
      </c>
      <c r="I14" s="167">
        <v>0</v>
      </c>
      <c r="J14" s="167">
        <v>20.7</v>
      </c>
      <c r="K14" s="144"/>
    </row>
    <row r="15" spans="1:11" ht="21.75" customHeight="1">
      <c r="A15" s="132">
        <v>13</v>
      </c>
      <c r="B15" s="134">
        <v>300015108</v>
      </c>
      <c r="C15" s="134">
        <v>30301</v>
      </c>
      <c r="D15" s="134" t="s">
        <v>1450</v>
      </c>
      <c r="E15" s="134" t="s">
        <v>1460</v>
      </c>
      <c r="F15" s="134" t="s">
        <v>1461</v>
      </c>
      <c r="G15" s="134">
        <v>1</v>
      </c>
      <c r="H15" s="166">
        <v>29.79</v>
      </c>
      <c r="I15" s="167">
        <v>39.05</v>
      </c>
      <c r="J15" s="167">
        <v>68.84</v>
      </c>
      <c r="K15" s="64" t="s">
        <v>197</v>
      </c>
    </row>
    <row r="16" spans="1:11" ht="21.75" customHeight="1">
      <c r="A16" s="132">
        <v>14</v>
      </c>
      <c r="B16" s="134">
        <v>300015109</v>
      </c>
      <c r="C16" s="134">
        <v>30301</v>
      </c>
      <c r="D16" s="134" t="s">
        <v>1450</v>
      </c>
      <c r="E16" s="134" t="s">
        <v>1462</v>
      </c>
      <c r="F16" s="134" t="s">
        <v>1463</v>
      </c>
      <c r="G16" s="134">
        <v>2</v>
      </c>
      <c r="H16" s="166">
        <v>38.7</v>
      </c>
      <c r="I16" s="167">
        <v>40.04</v>
      </c>
      <c r="J16" s="167">
        <v>78.74</v>
      </c>
      <c r="K16" s="64" t="s">
        <v>197</v>
      </c>
    </row>
    <row r="17" spans="1:11" ht="21.75" customHeight="1">
      <c r="A17" s="132">
        <v>15</v>
      </c>
      <c r="B17" s="134">
        <v>300015110</v>
      </c>
      <c r="C17" s="134">
        <v>30301</v>
      </c>
      <c r="D17" s="134" t="s">
        <v>1450</v>
      </c>
      <c r="E17" s="134" t="s">
        <v>1462</v>
      </c>
      <c r="F17" s="134" t="s">
        <v>1463</v>
      </c>
      <c r="G17" s="134">
        <v>2</v>
      </c>
      <c r="H17" s="166">
        <v>33.12</v>
      </c>
      <c r="I17" s="167">
        <v>38.61</v>
      </c>
      <c r="J17" s="167">
        <v>71.73</v>
      </c>
      <c r="K17" s="144"/>
    </row>
    <row r="18" spans="1:11" ht="21.75" customHeight="1">
      <c r="A18" s="132">
        <v>16</v>
      </c>
      <c r="B18" s="134">
        <v>300015111</v>
      </c>
      <c r="C18" s="134">
        <v>30301</v>
      </c>
      <c r="D18" s="134" t="s">
        <v>1450</v>
      </c>
      <c r="E18" s="134" t="s">
        <v>1462</v>
      </c>
      <c r="F18" s="134" t="s">
        <v>1463</v>
      </c>
      <c r="G18" s="134">
        <v>2</v>
      </c>
      <c r="H18" s="166">
        <v>30.87</v>
      </c>
      <c r="I18" s="167">
        <v>43.56</v>
      </c>
      <c r="J18" s="167">
        <v>74.43</v>
      </c>
      <c r="K18" s="64" t="s">
        <v>197</v>
      </c>
    </row>
    <row r="19" spans="1:11" ht="21.75" customHeight="1">
      <c r="A19" s="132">
        <v>17</v>
      </c>
      <c r="B19" s="134">
        <v>300015112</v>
      </c>
      <c r="C19" s="134">
        <v>30301</v>
      </c>
      <c r="D19" s="134" t="s">
        <v>1450</v>
      </c>
      <c r="E19" s="134" t="s">
        <v>1462</v>
      </c>
      <c r="F19" s="134" t="s">
        <v>1463</v>
      </c>
      <c r="G19" s="134">
        <v>2</v>
      </c>
      <c r="H19" s="166">
        <v>28.98</v>
      </c>
      <c r="I19" s="167">
        <v>37.29</v>
      </c>
      <c r="J19" s="167">
        <v>66.27</v>
      </c>
      <c r="K19" s="144"/>
    </row>
    <row r="20" spans="1:11" ht="21.75" customHeight="1">
      <c r="A20" s="132">
        <v>18</v>
      </c>
      <c r="B20" s="134">
        <v>300015221</v>
      </c>
      <c r="C20" s="133">
        <v>30301</v>
      </c>
      <c r="D20" s="134" t="s">
        <v>1450</v>
      </c>
      <c r="E20" s="135" t="s">
        <v>1464</v>
      </c>
      <c r="F20" s="132" t="s">
        <v>1465</v>
      </c>
      <c r="G20" s="134">
        <v>1</v>
      </c>
      <c r="H20" s="166">
        <v>26.73</v>
      </c>
      <c r="I20" s="167">
        <v>38.28</v>
      </c>
      <c r="J20" s="167">
        <v>65.01</v>
      </c>
      <c r="K20" s="64" t="s">
        <v>197</v>
      </c>
    </row>
    <row r="21" spans="1:11" ht="21.75" customHeight="1">
      <c r="A21" s="132">
        <v>19</v>
      </c>
      <c r="B21" s="132">
        <v>300015007</v>
      </c>
      <c r="C21" s="133">
        <v>30301</v>
      </c>
      <c r="D21" s="134" t="s">
        <v>1450</v>
      </c>
      <c r="E21" s="135">
        <v>10</v>
      </c>
      <c r="F21" s="132" t="s">
        <v>133</v>
      </c>
      <c r="G21" s="134">
        <v>4</v>
      </c>
      <c r="H21" s="166">
        <v>35.55</v>
      </c>
      <c r="I21" s="167">
        <v>37.51</v>
      </c>
      <c r="J21" s="167">
        <v>73.06</v>
      </c>
      <c r="K21" s="64" t="s">
        <v>1467</v>
      </c>
    </row>
    <row r="22" spans="1:11" ht="21.75" customHeight="1">
      <c r="A22" s="132">
        <v>20</v>
      </c>
      <c r="B22" s="132">
        <v>300015008</v>
      </c>
      <c r="C22" s="133">
        <v>30301</v>
      </c>
      <c r="D22" s="134" t="s">
        <v>1468</v>
      </c>
      <c r="E22" s="135">
        <v>10</v>
      </c>
      <c r="F22" s="132" t="s">
        <v>133</v>
      </c>
      <c r="G22" s="134">
        <v>4</v>
      </c>
      <c r="H22" s="166">
        <v>33.525</v>
      </c>
      <c r="I22" s="167">
        <v>34.87</v>
      </c>
      <c r="J22" s="167">
        <v>68.395</v>
      </c>
      <c r="K22" s="64" t="s">
        <v>1467</v>
      </c>
    </row>
    <row r="23" spans="1:11" ht="21.75" customHeight="1">
      <c r="A23" s="132">
        <v>21</v>
      </c>
      <c r="B23" s="132">
        <v>300015006</v>
      </c>
      <c r="C23" s="133">
        <v>30301</v>
      </c>
      <c r="D23" s="134" t="s">
        <v>1468</v>
      </c>
      <c r="E23" s="135" t="s">
        <v>1469</v>
      </c>
      <c r="F23" s="132" t="s">
        <v>133</v>
      </c>
      <c r="G23" s="134">
        <v>4</v>
      </c>
      <c r="H23" s="166">
        <v>32.625</v>
      </c>
      <c r="I23" s="167">
        <v>45.1</v>
      </c>
      <c r="J23" s="167">
        <v>77.725</v>
      </c>
      <c r="K23" s="64" t="s">
        <v>1467</v>
      </c>
    </row>
    <row r="24" spans="1:11" ht="21.75" customHeight="1">
      <c r="A24" s="132">
        <v>22</v>
      </c>
      <c r="B24" s="132">
        <v>300015004</v>
      </c>
      <c r="C24" s="133">
        <v>30301</v>
      </c>
      <c r="D24" s="134" t="s">
        <v>1468</v>
      </c>
      <c r="E24" s="135" t="s">
        <v>1469</v>
      </c>
      <c r="F24" s="132" t="s">
        <v>1470</v>
      </c>
      <c r="G24" s="134">
        <v>4</v>
      </c>
      <c r="H24" s="166">
        <v>32.175</v>
      </c>
      <c r="I24" s="167">
        <v>39.71</v>
      </c>
      <c r="J24" s="167">
        <v>71.885</v>
      </c>
      <c r="K24" s="64" t="s">
        <v>1467</v>
      </c>
    </row>
    <row r="25" spans="1:11" ht="21.75" customHeight="1">
      <c r="A25" s="132">
        <v>23</v>
      </c>
      <c r="B25" s="132">
        <v>300015010</v>
      </c>
      <c r="C25" s="133">
        <v>30301</v>
      </c>
      <c r="D25" s="134" t="s">
        <v>1468</v>
      </c>
      <c r="E25" s="135">
        <v>10</v>
      </c>
      <c r="F25" s="132" t="s">
        <v>133</v>
      </c>
      <c r="G25" s="134">
        <v>4</v>
      </c>
      <c r="H25" s="166">
        <v>30.6</v>
      </c>
      <c r="I25" s="167">
        <v>0</v>
      </c>
      <c r="J25" s="167">
        <v>30.6</v>
      </c>
      <c r="K25" s="144"/>
    </row>
    <row r="26" spans="1:11" ht="21.75" customHeight="1">
      <c r="A26" s="132">
        <v>24</v>
      </c>
      <c r="B26" s="132">
        <v>300015009</v>
      </c>
      <c r="C26" s="133">
        <v>30301</v>
      </c>
      <c r="D26" s="134" t="s">
        <v>1468</v>
      </c>
      <c r="E26" s="135">
        <v>10</v>
      </c>
      <c r="F26" s="132" t="s">
        <v>133</v>
      </c>
      <c r="G26" s="134">
        <v>4</v>
      </c>
      <c r="H26" s="166">
        <v>26.775</v>
      </c>
      <c r="I26" s="167">
        <v>0</v>
      </c>
      <c r="J26" s="167">
        <v>26.775</v>
      </c>
      <c r="K26" s="144"/>
    </row>
    <row r="27" spans="1:11" ht="21.75" customHeight="1">
      <c r="A27" s="132">
        <v>25</v>
      </c>
      <c r="B27" s="132">
        <v>300015013</v>
      </c>
      <c r="C27" s="133">
        <v>30301</v>
      </c>
      <c r="D27" s="134" t="s">
        <v>1468</v>
      </c>
      <c r="E27" s="135" t="s">
        <v>1471</v>
      </c>
      <c r="F27" s="132" t="s">
        <v>1472</v>
      </c>
      <c r="G27" s="134">
        <v>2</v>
      </c>
      <c r="H27" s="166">
        <v>38.925</v>
      </c>
      <c r="I27" s="167">
        <v>43.23</v>
      </c>
      <c r="J27" s="167">
        <v>82.155</v>
      </c>
      <c r="K27" s="64" t="s">
        <v>1467</v>
      </c>
    </row>
    <row r="28" spans="1:11" ht="21.75" customHeight="1">
      <c r="A28" s="132">
        <v>26</v>
      </c>
      <c r="B28" s="132">
        <v>300015024</v>
      </c>
      <c r="C28" s="133">
        <v>30301</v>
      </c>
      <c r="D28" s="134" t="s">
        <v>1468</v>
      </c>
      <c r="E28" s="135" t="s">
        <v>1471</v>
      </c>
      <c r="F28" s="132" t="s">
        <v>134</v>
      </c>
      <c r="G28" s="134">
        <v>2</v>
      </c>
      <c r="H28" s="166">
        <v>36</v>
      </c>
      <c r="I28" s="167">
        <v>43.23</v>
      </c>
      <c r="J28" s="167">
        <v>79.23</v>
      </c>
      <c r="K28" s="64" t="s">
        <v>1473</v>
      </c>
    </row>
    <row r="29" spans="1:11" ht="21.75" customHeight="1">
      <c r="A29" s="132">
        <v>27</v>
      </c>
      <c r="B29" s="132">
        <v>300015015</v>
      </c>
      <c r="C29" s="133">
        <v>30301</v>
      </c>
      <c r="D29" s="134" t="s">
        <v>1474</v>
      </c>
      <c r="E29" s="135" t="s">
        <v>1475</v>
      </c>
      <c r="F29" s="132" t="s">
        <v>134</v>
      </c>
      <c r="G29" s="134">
        <v>2</v>
      </c>
      <c r="H29" s="166">
        <v>33.525</v>
      </c>
      <c r="I29" s="167">
        <v>41.58</v>
      </c>
      <c r="J29" s="167">
        <v>75.105</v>
      </c>
      <c r="K29" s="144"/>
    </row>
    <row r="30" spans="1:11" ht="21.75" customHeight="1">
      <c r="A30" s="132">
        <v>28</v>
      </c>
      <c r="B30" s="132">
        <v>300015019</v>
      </c>
      <c r="C30" s="133">
        <v>30301</v>
      </c>
      <c r="D30" s="134" t="s">
        <v>1474</v>
      </c>
      <c r="E30" s="135" t="s">
        <v>1475</v>
      </c>
      <c r="F30" s="132" t="s">
        <v>134</v>
      </c>
      <c r="G30" s="134">
        <v>2</v>
      </c>
      <c r="H30" s="166">
        <v>33.525</v>
      </c>
      <c r="I30" s="167">
        <v>37.73</v>
      </c>
      <c r="J30" s="167">
        <v>71.255</v>
      </c>
      <c r="K30" s="144"/>
    </row>
    <row r="31" spans="1:11" ht="21.75" customHeight="1">
      <c r="A31" s="132">
        <v>29</v>
      </c>
      <c r="B31" s="132">
        <v>300015023</v>
      </c>
      <c r="C31" s="133">
        <v>30301</v>
      </c>
      <c r="D31" s="134" t="s">
        <v>1474</v>
      </c>
      <c r="E31" s="135" t="s">
        <v>1475</v>
      </c>
      <c r="F31" s="132" t="s">
        <v>134</v>
      </c>
      <c r="G31" s="134">
        <v>2</v>
      </c>
      <c r="H31" s="166">
        <v>33.3</v>
      </c>
      <c r="I31" s="167">
        <v>39.6</v>
      </c>
      <c r="J31" s="167">
        <v>72.9</v>
      </c>
      <c r="K31" s="144"/>
    </row>
    <row r="32" spans="1:11" ht="21.75" customHeight="1">
      <c r="A32" s="132">
        <v>30</v>
      </c>
      <c r="B32" s="132">
        <v>300015021</v>
      </c>
      <c r="C32" s="133">
        <v>30301</v>
      </c>
      <c r="D32" s="134" t="s">
        <v>1474</v>
      </c>
      <c r="E32" s="135" t="s">
        <v>1475</v>
      </c>
      <c r="F32" s="132" t="s">
        <v>134</v>
      </c>
      <c r="G32" s="134">
        <v>2</v>
      </c>
      <c r="H32" s="166">
        <v>33.075</v>
      </c>
      <c r="I32" s="167">
        <v>34.76</v>
      </c>
      <c r="J32" s="167">
        <v>67.835</v>
      </c>
      <c r="K32" s="144"/>
    </row>
    <row r="33" spans="1:11" ht="21.75" customHeight="1">
      <c r="A33" s="132">
        <v>31</v>
      </c>
      <c r="B33" s="132">
        <v>300014721</v>
      </c>
      <c r="C33" s="133">
        <v>30103</v>
      </c>
      <c r="D33" s="134" t="s">
        <v>1476</v>
      </c>
      <c r="E33" s="135" t="s">
        <v>1477</v>
      </c>
      <c r="F33" s="132" t="s">
        <v>1478</v>
      </c>
      <c r="G33" s="134">
        <v>4</v>
      </c>
      <c r="H33" s="166">
        <v>35.55</v>
      </c>
      <c r="I33" s="167">
        <v>45.1</v>
      </c>
      <c r="J33" s="167">
        <v>80.65</v>
      </c>
      <c r="K33" s="64" t="s">
        <v>1473</v>
      </c>
    </row>
    <row r="34" spans="1:11" ht="21.75" customHeight="1">
      <c r="A34" s="132">
        <v>32</v>
      </c>
      <c r="B34" s="132">
        <v>300014807</v>
      </c>
      <c r="C34" s="133">
        <v>30103</v>
      </c>
      <c r="D34" s="134" t="s">
        <v>1476</v>
      </c>
      <c r="E34" s="135" t="s">
        <v>1477</v>
      </c>
      <c r="F34" s="132" t="s">
        <v>1478</v>
      </c>
      <c r="G34" s="134">
        <v>4</v>
      </c>
      <c r="H34" s="166">
        <v>35.1</v>
      </c>
      <c r="I34" s="167">
        <v>45.54</v>
      </c>
      <c r="J34" s="167">
        <v>80.64</v>
      </c>
      <c r="K34" s="64" t="s">
        <v>1473</v>
      </c>
    </row>
    <row r="35" spans="1:11" ht="21.75" customHeight="1">
      <c r="A35" s="132">
        <v>33</v>
      </c>
      <c r="B35" s="132">
        <v>300014720</v>
      </c>
      <c r="C35" s="133">
        <v>30103</v>
      </c>
      <c r="D35" s="134" t="s">
        <v>1476</v>
      </c>
      <c r="E35" s="135" t="s">
        <v>1477</v>
      </c>
      <c r="F35" s="132" t="s">
        <v>1478</v>
      </c>
      <c r="G35" s="134">
        <v>4</v>
      </c>
      <c r="H35" s="166">
        <v>34.875</v>
      </c>
      <c r="I35" s="167">
        <v>41.03</v>
      </c>
      <c r="J35" s="167">
        <v>75.905</v>
      </c>
      <c r="K35" s="64" t="s">
        <v>1473</v>
      </c>
    </row>
    <row r="36" spans="1:11" ht="21.75" customHeight="1">
      <c r="A36" s="132">
        <v>34</v>
      </c>
      <c r="B36" s="134">
        <v>300014929</v>
      </c>
      <c r="C36" s="134">
        <v>30103</v>
      </c>
      <c r="D36" s="134" t="s">
        <v>1476</v>
      </c>
      <c r="E36" s="134" t="s">
        <v>1477</v>
      </c>
      <c r="F36" s="134" t="s">
        <v>1478</v>
      </c>
      <c r="G36" s="134">
        <v>4</v>
      </c>
      <c r="H36" s="166">
        <v>34.65</v>
      </c>
      <c r="I36" s="167">
        <v>36.41</v>
      </c>
      <c r="J36" s="167">
        <v>71.06</v>
      </c>
      <c r="K36" s="144"/>
    </row>
    <row r="37" spans="1:11" ht="21.75" customHeight="1">
      <c r="A37" s="132">
        <v>35</v>
      </c>
      <c r="B37" s="132">
        <v>300014715</v>
      </c>
      <c r="C37" s="133">
        <v>30103</v>
      </c>
      <c r="D37" s="134" t="s">
        <v>1476</v>
      </c>
      <c r="E37" s="135" t="s">
        <v>1477</v>
      </c>
      <c r="F37" s="132" t="s">
        <v>1478</v>
      </c>
      <c r="G37" s="134">
        <v>4</v>
      </c>
      <c r="H37" s="166">
        <v>34.425</v>
      </c>
      <c r="I37" s="167">
        <v>41.8</v>
      </c>
      <c r="J37" s="167">
        <v>76.225</v>
      </c>
      <c r="K37" s="64" t="s">
        <v>1473</v>
      </c>
    </row>
    <row r="38" spans="1:11" ht="21.75" customHeight="1">
      <c r="A38" s="132">
        <v>36</v>
      </c>
      <c r="B38" s="132">
        <v>300014820</v>
      </c>
      <c r="C38" s="133">
        <v>30103</v>
      </c>
      <c r="D38" s="134" t="s">
        <v>1476</v>
      </c>
      <c r="E38" s="135" t="s">
        <v>1477</v>
      </c>
      <c r="F38" s="132" t="s">
        <v>1478</v>
      </c>
      <c r="G38" s="134">
        <v>4</v>
      </c>
      <c r="H38" s="166">
        <v>33.75</v>
      </c>
      <c r="I38" s="167">
        <v>36.63</v>
      </c>
      <c r="J38" s="167">
        <v>70.38</v>
      </c>
      <c r="K38" s="144"/>
    </row>
    <row r="39" spans="1:11" ht="21.75" customHeight="1">
      <c r="A39" s="132">
        <v>37</v>
      </c>
      <c r="B39" s="132">
        <v>300014702</v>
      </c>
      <c r="C39" s="133">
        <v>30103</v>
      </c>
      <c r="D39" s="134" t="s">
        <v>1476</v>
      </c>
      <c r="E39" s="135" t="s">
        <v>1477</v>
      </c>
      <c r="F39" s="132" t="s">
        <v>1478</v>
      </c>
      <c r="G39" s="134">
        <v>4</v>
      </c>
      <c r="H39" s="166">
        <v>33.3</v>
      </c>
      <c r="I39" s="167">
        <v>41.14</v>
      </c>
      <c r="J39" s="167">
        <v>74.44</v>
      </c>
      <c r="K39" s="144"/>
    </row>
    <row r="40" spans="1:11" ht="21.75" customHeight="1">
      <c r="A40" s="132">
        <v>38</v>
      </c>
      <c r="B40" s="132">
        <v>300014724</v>
      </c>
      <c r="C40" s="133">
        <v>30103</v>
      </c>
      <c r="D40" s="134" t="s">
        <v>1476</v>
      </c>
      <c r="E40" s="135" t="s">
        <v>1477</v>
      </c>
      <c r="F40" s="132" t="s">
        <v>1478</v>
      </c>
      <c r="G40" s="134">
        <v>4</v>
      </c>
      <c r="H40" s="166">
        <v>32.4</v>
      </c>
      <c r="I40" s="167">
        <v>34.76</v>
      </c>
      <c r="J40" s="167">
        <v>67.16</v>
      </c>
      <c r="K40" s="144"/>
    </row>
    <row r="41" spans="1:11" ht="21.75" customHeight="1">
      <c r="A41" s="132">
        <v>39</v>
      </c>
      <c r="B41" s="132">
        <v>300014714</v>
      </c>
      <c r="C41" s="133">
        <v>30103</v>
      </c>
      <c r="D41" s="134" t="s">
        <v>1476</v>
      </c>
      <c r="E41" s="135" t="s">
        <v>1477</v>
      </c>
      <c r="F41" s="132" t="s">
        <v>1478</v>
      </c>
      <c r="G41" s="134">
        <v>4</v>
      </c>
      <c r="H41" s="166">
        <v>32.175</v>
      </c>
      <c r="I41" s="167">
        <v>39.49</v>
      </c>
      <c r="J41" s="167">
        <v>71.665</v>
      </c>
      <c r="K41" s="144"/>
    </row>
    <row r="42" spans="1:11" ht="21.75" customHeight="1">
      <c r="A42" s="132">
        <v>40</v>
      </c>
      <c r="B42" s="132">
        <v>300014727</v>
      </c>
      <c r="C42" s="133">
        <v>30103</v>
      </c>
      <c r="D42" s="134" t="s">
        <v>1476</v>
      </c>
      <c r="E42" s="135" t="s">
        <v>1477</v>
      </c>
      <c r="F42" s="132" t="s">
        <v>1478</v>
      </c>
      <c r="G42" s="134">
        <v>4</v>
      </c>
      <c r="H42" s="166">
        <v>32.175</v>
      </c>
      <c r="I42" s="167">
        <v>40.59</v>
      </c>
      <c r="J42" s="167">
        <v>72.765</v>
      </c>
      <c r="K42" s="144"/>
    </row>
    <row r="43" spans="1:11" ht="21.75" customHeight="1">
      <c r="A43" s="132">
        <v>41</v>
      </c>
      <c r="B43" s="132">
        <v>300014816</v>
      </c>
      <c r="C43" s="133">
        <v>30103</v>
      </c>
      <c r="D43" s="134" t="s">
        <v>1476</v>
      </c>
      <c r="E43" s="135" t="s">
        <v>1477</v>
      </c>
      <c r="F43" s="132" t="s">
        <v>1478</v>
      </c>
      <c r="G43" s="134">
        <v>4</v>
      </c>
      <c r="H43" s="166">
        <v>32.175</v>
      </c>
      <c r="I43" s="167">
        <v>37.4</v>
      </c>
      <c r="J43" s="167">
        <v>69.575</v>
      </c>
      <c r="K43" s="144"/>
    </row>
    <row r="44" spans="1:11" ht="21.75" customHeight="1">
      <c r="A44" s="132">
        <v>42</v>
      </c>
      <c r="B44" s="132">
        <v>300014918</v>
      </c>
      <c r="C44" s="133">
        <v>30103</v>
      </c>
      <c r="D44" s="134" t="s">
        <v>1476</v>
      </c>
      <c r="E44" s="135" t="s">
        <v>1477</v>
      </c>
      <c r="F44" s="132" t="s">
        <v>1478</v>
      </c>
      <c r="G44" s="134">
        <v>4</v>
      </c>
      <c r="H44" s="166">
        <v>32.175</v>
      </c>
      <c r="I44" s="167">
        <v>39.71</v>
      </c>
      <c r="J44" s="167">
        <v>71.885</v>
      </c>
      <c r="K44" s="144"/>
    </row>
    <row r="45" spans="1:11" ht="21.75" customHeight="1">
      <c r="A45" s="132">
        <v>43</v>
      </c>
      <c r="B45" s="132">
        <v>300014922</v>
      </c>
      <c r="C45" s="133">
        <v>30103</v>
      </c>
      <c r="D45" s="134" t="s">
        <v>1476</v>
      </c>
      <c r="E45" s="135" t="s">
        <v>1477</v>
      </c>
      <c r="F45" s="132" t="s">
        <v>1478</v>
      </c>
      <c r="G45" s="134">
        <v>4</v>
      </c>
      <c r="H45" s="166">
        <v>32.175</v>
      </c>
      <c r="I45" s="167">
        <v>43.01</v>
      </c>
      <c r="J45" s="167">
        <v>75.185</v>
      </c>
      <c r="K45" s="144"/>
    </row>
    <row r="46" spans="1:11" ht="21.75" customHeight="1">
      <c r="A46" s="132">
        <v>44</v>
      </c>
      <c r="B46" s="132">
        <v>300014713</v>
      </c>
      <c r="C46" s="133">
        <v>30103</v>
      </c>
      <c r="D46" s="134" t="s">
        <v>1476</v>
      </c>
      <c r="E46" s="135" t="s">
        <v>1477</v>
      </c>
      <c r="F46" s="132" t="s">
        <v>1478</v>
      </c>
      <c r="G46" s="134">
        <v>4</v>
      </c>
      <c r="H46" s="166">
        <v>31.95</v>
      </c>
      <c r="I46" s="167">
        <v>40.04</v>
      </c>
      <c r="J46" s="167">
        <v>71.99</v>
      </c>
      <c r="K46" s="144"/>
    </row>
    <row r="47" spans="1:11" ht="21.75" customHeight="1">
      <c r="A47" s="132">
        <v>45</v>
      </c>
      <c r="B47" s="132">
        <v>300014711</v>
      </c>
      <c r="C47" s="133">
        <v>30103</v>
      </c>
      <c r="D47" s="134" t="s">
        <v>1476</v>
      </c>
      <c r="E47" s="135" t="s">
        <v>1477</v>
      </c>
      <c r="F47" s="132" t="s">
        <v>1478</v>
      </c>
      <c r="G47" s="134">
        <v>4</v>
      </c>
      <c r="H47" s="166">
        <v>31.725</v>
      </c>
      <c r="I47" s="167">
        <v>39.6</v>
      </c>
      <c r="J47" s="167">
        <v>71.325</v>
      </c>
      <c r="K47" s="144"/>
    </row>
    <row r="48" spans="1:11" ht="21.75" customHeight="1">
      <c r="A48" s="132">
        <v>46</v>
      </c>
      <c r="B48" s="132">
        <v>300014825</v>
      </c>
      <c r="C48" s="133">
        <v>30103</v>
      </c>
      <c r="D48" s="134" t="s">
        <v>1476</v>
      </c>
      <c r="E48" s="135" t="s">
        <v>1477</v>
      </c>
      <c r="F48" s="132" t="s">
        <v>1478</v>
      </c>
      <c r="G48" s="134">
        <v>4</v>
      </c>
      <c r="H48" s="166">
        <v>31.725</v>
      </c>
      <c r="I48" s="167">
        <v>39.93</v>
      </c>
      <c r="J48" s="167">
        <v>71.655</v>
      </c>
      <c r="K48" s="144"/>
    </row>
    <row r="49" spans="1:11" ht="21.75" customHeight="1">
      <c r="A49" s="132">
        <v>47</v>
      </c>
      <c r="B49" s="134">
        <v>300015105</v>
      </c>
      <c r="C49" s="133">
        <v>30103</v>
      </c>
      <c r="D49" s="134" t="s">
        <v>1476</v>
      </c>
      <c r="E49" s="135" t="s">
        <v>1479</v>
      </c>
      <c r="F49" s="132" t="s">
        <v>1480</v>
      </c>
      <c r="G49" s="134">
        <v>2</v>
      </c>
      <c r="H49" s="166">
        <v>35.64</v>
      </c>
      <c r="I49" s="167">
        <v>41.36</v>
      </c>
      <c r="J49" s="167">
        <v>77</v>
      </c>
      <c r="K49" s="64" t="s">
        <v>1473</v>
      </c>
    </row>
    <row r="50" spans="1:11" ht="21.75" customHeight="1">
      <c r="A50" s="132">
        <v>48</v>
      </c>
      <c r="B50" s="134">
        <v>300015102</v>
      </c>
      <c r="C50" s="133">
        <v>30103</v>
      </c>
      <c r="D50" s="134" t="s">
        <v>1476</v>
      </c>
      <c r="E50" s="135" t="s">
        <v>1479</v>
      </c>
      <c r="F50" s="132" t="s">
        <v>1480</v>
      </c>
      <c r="G50" s="134">
        <v>2</v>
      </c>
      <c r="H50" s="166">
        <v>32.04</v>
      </c>
      <c r="I50" s="167">
        <v>37.73</v>
      </c>
      <c r="J50" s="167">
        <v>69.77</v>
      </c>
      <c r="K50" s="144"/>
    </row>
    <row r="51" spans="1:11" ht="21.75" customHeight="1">
      <c r="A51" s="132">
        <v>49</v>
      </c>
      <c r="B51" s="134">
        <v>300015104</v>
      </c>
      <c r="C51" s="133">
        <v>30103</v>
      </c>
      <c r="D51" s="134" t="s">
        <v>1476</v>
      </c>
      <c r="E51" s="135" t="s">
        <v>1479</v>
      </c>
      <c r="F51" s="132" t="s">
        <v>1480</v>
      </c>
      <c r="G51" s="134">
        <v>2</v>
      </c>
      <c r="H51" s="166">
        <v>32.04</v>
      </c>
      <c r="I51" s="167">
        <v>0</v>
      </c>
      <c r="J51" s="167">
        <v>32.04</v>
      </c>
      <c r="K51" s="144"/>
    </row>
    <row r="52" spans="1:11" ht="21.75" customHeight="1">
      <c r="A52" s="132">
        <v>50</v>
      </c>
      <c r="B52" s="134">
        <v>300015107</v>
      </c>
      <c r="C52" s="133">
        <v>30103</v>
      </c>
      <c r="D52" s="134" t="s">
        <v>1476</v>
      </c>
      <c r="E52" s="135" t="s">
        <v>1479</v>
      </c>
      <c r="F52" s="132" t="s">
        <v>1480</v>
      </c>
      <c r="G52" s="134">
        <v>2</v>
      </c>
      <c r="H52" s="166">
        <v>29.61</v>
      </c>
      <c r="I52" s="167">
        <v>41.36</v>
      </c>
      <c r="J52" s="167">
        <v>70.97</v>
      </c>
      <c r="K52" s="64" t="s">
        <v>1473</v>
      </c>
    </row>
    <row r="53" spans="1:11" ht="21.75" customHeight="1">
      <c r="A53" s="132">
        <v>51</v>
      </c>
      <c r="B53" s="134">
        <v>300015103</v>
      </c>
      <c r="C53" s="133">
        <v>30103</v>
      </c>
      <c r="D53" s="134" t="s">
        <v>1476</v>
      </c>
      <c r="E53" s="135" t="s">
        <v>1479</v>
      </c>
      <c r="F53" s="132" t="s">
        <v>1480</v>
      </c>
      <c r="G53" s="134">
        <v>2</v>
      </c>
      <c r="H53" s="166">
        <v>28.26</v>
      </c>
      <c r="I53" s="167">
        <v>40.04</v>
      </c>
      <c r="J53" s="167">
        <v>68.3</v>
      </c>
      <c r="K53" s="144"/>
    </row>
    <row r="54" spans="1:11" ht="21.75" customHeight="1">
      <c r="A54" s="132">
        <v>52</v>
      </c>
      <c r="B54" s="132">
        <v>300010102</v>
      </c>
      <c r="C54" s="133">
        <v>30104</v>
      </c>
      <c r="D54" s="134" t="s">
        <v>1481</v>
      </c>
      <c r="E54" s="135" t="s">
        <v>1477</v>
      </c>
      <c r="F54" s="132" t="s">
        <v>1482</v>
      </c>
      <c r="G54" s="134">
        <v>1</v>
      </c>
      <c r="H54" s="166">
        <v>40.95</v>
      </c>
      <c r="I54" s="167">
        <v>43.34</v>
      </c>
      <c r="J54" s="167">
        <v>84.29</v>
      </c>
      <c r="K54" s="64" t="s">
        <v>1473</v>
      </c>
    </row>
    <row r="55" spans="1:11" ht="21.75" customHeight="1">
      <c r="A55" s="132">
        <v>53</v>
      </c>
      <c r="B55" s="132">
        <v>300010105</v>
      </c>
      <c r="C55" s="133">
        <v>30104</v>
      </c>
      <c r="D55" s="134" t="s">
        <v>1481</v>
      </c>
      <c r="E55" s="135" t="s">
        <v>1477</v>
      </c>
      <c r="F55" s="132" t="s">
        <v>1482</v>
      </c>
      <c r="G55" s="134">
        <v>1</v>
      </c>
      <c r="H55" s="166">
        <v>40.725</v>
      </c>
      <c r="I55" s="167">
        <v>42.9</v>
      </c>
      <c r="J55" s="167">
        <v>83.625</v>
      </c>
      <c r="K55" s="144"/>
    </row>
    <row r="56" spans="1:11" ht="21.75" customHeight="1">
      <c r="A56" s="132">
        <v>54</v>
      </c>
      <c r="B56" s="132">
        <v>300010115</v>
      </c>
      <c r="C56" s="133">
        <v>30104</v>
      </c>
      <c r="D56" s="134" t="s">
        <v>1481</v>
      </c>
      <c r="E56" s="135" t="s">
        <v>1477</v>
      </c>
      <c r="F56" s="132" t="s">
        <v>1482</v>
      </c>
      <c r="G56" s="134">
        <v>1</v>
      </c>
      <c r="H56" s="166">
        <v>40.725</v>
      </c>
      <c r="I56" s="167">
        <v>43.45</v>
      </c>
      <c r="J56" s="167">
        <v>84.175</v>
      </c>
      <c r="K56" s="144"/>
    </row>
    <row r="57" spans="1:11" ht="21.75" customHeight="1">
      <c r="A57" s="132">
        <v>55</v>
      </c>
      <c r="B57" s="132">
        <v>300010128</v>
      </c>
      <c r="C57" s="133">
        <v>30104</v>
      </c>
      <c r="D57" s="134" t="s">
        <v>1481</v>
      </c>
      <c r="E57" s="135" t="s">
        <v>1479</v>
      </c>
      <c r="F57" s="132" t="s">
        <v>1483</v>
      </c>
      <c r="G57" s="134">
        <v>1</v>
      </c>
      <c r="H57" s="166">
        <v>42.075</v>
      </c>
      <c r="I57" s="167">
        <v>42.02</v>
      </c>
      <c r="J57" s="167">
        <v>84.095</v>
      </c>
      <c r="K57" s="144"/>
    </row>
    <row r="58" spans="1:11" ht="21.75" customHeight="1">
      <c r="A58" s="132">
        <v>56</v>
      </c>
      <c r="B58" s="132">
        <v>300010124</v>
      </c>
      <c r="C58" s="133">
        <v>30104</v>
      </c>
      <c r="D58" s="134" t="s">
        <v>1481</v>
      </c>
      <c r="E58" s="135" t="s">
        <v>1479</v>
      </c>
      <c r="F58" s="132" t="s">
        <v>1483</v>
      </c>
      <c r="G58" s="134">
        <v>1</v>
      </c>
      <c r="H58" s="166">
        <v>41.175</v>
      </c>
      <c r="I58" s="167">
        <v>43.45</v>
      </c>
      <c r="J58" s="167">
        <v>84.625</v>
      </c>
      <c r="K58" s="64" t="s">
        <v>1473</v>
      </c>
    </row>
    <row r="59" spans="1:11" ht="21.75" customHeight="1">
      <c r="A59" s="132">
        <v>57</v>
      </c>
      <c r="B59" s="132">
        <v>300010202</v>
      </c>
      <c r="C59" s="140">
        <v>30104</v>
      </c>
      <c r="D59" s="134" t="s">
        <v>1481</v>
      </c>
      <c r="E59" s="141" t="s">
        <v>1479</v>
      </c>
      <c r="F59" s="132" t="s">
        <v>1483</v>
      </c>
      <c r="G59" s="134">
        <v>1</v>
      </c>
      <c r="H59" s="166">
        <v>41.175</v>
      </c>
      <c r="I59" s="167">
        <v>42.9</v>
      </c>
      <c r="J59" s="167">
        <v>84.075</v>
      </c>
      <c r="K59" s="144"/>
    </row>
    <row r="60" spans="1:11" ht="21.75" customHeight="1">
      <c r="A60" s="132">
        <v>58</v>
      </c>
      <c r="B60" s="132">
        <v>300010119</v>
      </c>
      <c r="C60" s="133">
        <v>30104</v>
      </c>
      <c r="D60" s="134" t="s">
        <v>1481</v>
      </c>
      <c r="E60" s="135" t="s">
        <v>1479</v>
      </c>
      <c r="F60" s="132" t="s">
        <v>1483</v>
      </c>
      <c r="G60" s="134">
        <v>1</v>
      </c>
      <c r="H60" s="166">
        <v>40.725</v>
      </c>
      <c r="I60" s="167">
        <v>43.45</v>
      </c>
      <c r="J60" s="167">
        <v>84.175</v>
      </c>
      <c r="K60" s="144"/>
    </row>
    <row r="61" spans="1:11" ht="21.75" customHeight="1">
      <c r="A61" s="132">
        <v>59</v>
      </c>
      <c r="B61" s="132">
        <v>300010220</v>
      </c>
      <c r="C61" s="133">
        <v>30104</v>
      </c>
      <c r="D61" s="134" t="s">
        <v>1481</v>
      </c>
      <c r="E61" s="135" t="s">
        <v>1484</v>
      </c>
      <c r="F61" s="132" t="s">
        <v>1485</v>
      </c>
      <c r="G61" s="134">
        <v>1</v>
      </c>
      <c r="H61" s="166">
        <v>42.525</v>
      </c>
      <c r="I61" s="167">
        <v>43.01</v>
      </c>
      <c r="J61" s="167">
        <v>85.535</v>
      </c>
      <c r="K61" s="144"/>
    </row>
    <row r="62" spans="1:11" ht="21.75" customHeight="1">
      <c r="A62" s="132">
        <v>60</v>
      </c>
      <c r="B62" s="132">
        <v>300010214</v>
      </c>
      <c r="C62" s="133">
        <v>30104</v>
      </c>
      <c r="D62" s="134" t="s">
        <v>1481</v>
      </c>
      <c r="E62" s="135" t="s">
        <v>1484</v>
      </c>
      <c r="F62" s="132" t="s">
        <v>1485</v>
      </c>
      <c r="G62" s="134">
        <v>1</v>
      </c>
      <c r="H62" s="166">
        <v>42.075</v>
      </c>
      <c r="I62" s="167">
        <v>40.26</v>
      </c>
      <c r="J62" s="167">
        <v>82.335</v>
      </c>
      <c r="K62" s="144"/>
    </row>
    <row r="63" spans="1:11" ht="21.75" customHeight="1">
      <c r="A63" s="132">
        <v>61</v>
      </c>
      <c r="B63" s="132">
        <v>300010217</v>
      </c>
      <c r="C63" s="133">
        <v>30104</v>
      </c>
      <c r="D63" s="134" t="s">
        <v>1481</v>
      </c>
      <c r="E63" s="135" t="s">
        <v>1484</v>
      </c>
      <c r="F63" s="132" t="s">
        <v>1485</v>
      </c>
      <c r="G63" s="134">
        <v>1</v>
      </c>
      <c r="H63" s="166">
        <v>41.625</v>
      </c>
      <c r="I63" s="167">
        <v>43.45</v>
      </c>
      <c r="J63" s="167">
        <v>85.075</v>
      </c>
      <c r="K63" s="144"/>
    </row>
    <row r="64" spans="1:11" ht="21.75" customHeight="1">
      <c r="A64" s="132">
        <v>62</v>
      </c>
      <c r="B64" s="132">
        <v>300010218</v>
      </c>
      <c r="C64" s="133">
        <v>30104</v>
      </c>
      <c r="D64" s="134" t="s">
        <v>1481</v>
      </c>
      <c r="E64" s="135" t="s">
        <v>1484</v>
      </c>
      <c r="F64" s="132" t="s">
        <v>1485</v>
      </c>
      <c r="G64" s="134">
        <v>1</v>
      </c>
      <c r="H64" s="166">
        <v>41.625</v>
      </c>
      <c r="I64" s="167">
        <v>44.44</v>
      </c>
      <c r="J64" s="167">
        <v>86.065</v>
      </c>
      <c r="K64" s="64" t="s">
        <v>1473</v>
      </c>
    </row>
    <row r="65" spans="1:11" ht="21.75" customHeight="1">
      <c r="A65" s="132">
        <v>63</v>
      </c>
      <c r="B65" s="132">
        <v>300010310</v>
      </c>
      <c r="C65" s="133">
        <v>30105</v>
      </c>
      <c r="D65" s="134" t="s">
        <v>1486</v>
      </c>
      <c r="E65" s="135" t="s">
        <v>1477</v>
      </c>
      <c r="F65" s="132" t="s">
        <v>1487</v>
      </c>
      <c r="G65" s="134">
        <v>2</v>
      </c>
      <c r="H65" s="166">
        <v>41.4</v>
      </c>
      <c r="I65" s="167">
        <v>42.68</v>
      </c>
      <c r="J65" s="167">
        <v>84.08</v>
      </c>
      <c r="K65" s="64" t="s">
        <v>1473</v>
      </c>
    </row>
    <row r="66" spans="1:11" ht="21.75" customHeight="1">
      <c r="A66" s="132">
        <v>64</v>
      </c>
      <c r="B66" s="132">
        <v>300010318</v>
      </c>
      <c r="C66" s="133">
        <v>30105</v>
      </c>
      <c r="D66" s="134" t="s">
        <v>1486</v>
      </c>
      <c r="E66" s="135" t="s">
        <v>1477</v>
      </c>
      <c r="F66" s="132" t="s">
        <v>1487</v>
      </c>
      <c r="G66" s="134">
        <v>2</v>
      </c>
      <c r="H66" s="166">
        <v>39.825</v>
      </c>
      <c r="I66" s="167">
        <v>41.58</v>
      </c>
      <c r="J66" s="167">
        <v>81.405</v>
      </c>
      <c r="K66" s="144"/>
    </row>
    <row r="67" spans="1:11" ht="21.75" customHeight="1">
      <c r="A67" s="132">
        <v>65</v>
      </c>
      <c r="B67" s="132">
        <v>300010319</v>
      </c>
      <c r="C67" s="133">
        <v>30105</v>
      </c>
      <c r="D67" s="134" t="s">
        <v>1486</v>
      </c>
      <c r="E67" s="135" t="s">
        <v>1477</v>
      </c>
      <c r="F67" s="132" t="s">
        <v>1487</v>
      </c>
      <c r="G67" s="134">
        <v>2</v>
      </c>
      <c r="H67" s="166">
        <v>39.825</v>
      </c>
      <c r="I67" s="167">
        <v>45.1</v>
      </c>
      <c r="J67" s="167">
        <v>84.925</v>
      </c>
      <c r="K67" s="64" t="s">
        <v>1473</v>
      </c>
    </row>
    <row r="68" spans="1:11" ht="21.75" customHeight="1">
      <c r="A68" s="132">
        <v>66</v>
      </c>
      <c r="B68" s="132">
        <v>300010315</v>
      </c>
      <c r="C68" s="133">
        <v>30105</v>
      </c>
      <c r="D68" s="134" t="s">
        <v>1486</v>
      </c>
      <c r="E68" s="135" t="s">
        <v>1477</v>
      </c>
      <c r="F68" s="132" t="s">
        <v>1487</v>
      </c>
      <c r="G68" s="134">
        <v>2</v>
      </c>
      <c r="H68" s="166">
        <v>39.6</v>
      </c>
      <c r="I68" s="167">
        <v>44.11</v>
      </c>
      <c r="J68" s="167">
        <v>83.71</v>
      </c>
      <c r="K68" s="144"/>
    </row>
    <row r="69" spans="1:11" ht="21.75" customHeight="1">
      <c r="A69" s="132">
        <v>67</v>
      </c>
      <c r="B69" s="132">
        <v>300010320</v>
      </c>
      <c r="C69" s="140">
        <v>30105</v>
      </c>
      <c r="D69" s="134" t="s">
        <v>1486</v>
      </c>
      <c r="E69" s="141" t="s">
        <v>1477</v>
      </c>
      <c r="F69" s="132" t="s">
        <v>1487</v>
      </c>
      <c r="G69" s="134">
        <v>2</v>
      </c>
      <c r="H69" s="166">
        <v>38.25</v>
      </c>
      <c r="I69" s="167">
        <v>39.71</v>
      </c>
      <c r="J69" s="167">
        <v>77.96</v>
      </c>
      <c r="K69" s="144"/>
    </row>
    <row r="70" spans="1:11" ht="21.75" customHeight="1">
      <c r="A70" s="132">
        <v>68</v>
      </c>
      <c r="B70" s="132">
        <v>300010317</v>
      </c>
      <c r="C70" s="133">
        <v>30105</v>
      </c>
      <c r="D70" s="134" t="s">
        <v>1486</v>
      </c>
      <c r="E70" s="135" t="s">
        <v>1477</v>
      </c>
      <c r="F70" s="132" t="s">
        <v>1487</v>
      </c>
      <c r="G70" s="134">
        <v>2</v>
      </c>
      <c r="H70" s="166">
        <v>37.35</v>
      </c>
      <c r="I70" s="167">
        <v>42.46</v>
      </c>
      <c r="J70" s="167">
        <v>79.81</v>
      </c>
      <c r="K70" s="144"/>
    </row>
    <row r="71" spans="1:11" ht="21.75" customHeight="1">
      <c r="A71" s="132">
        <v>69</v>
      </c>
      <c r="B71" s="132">
        <v>300010323</v>
      </c>
      <c r="C71" s="133">
        <v>30105</v>
      </c>
      <c r="D71" s="134" t="s">
        <v>1486</v>
      </c>
      <c r="E71" s="135" t="s">
        <v>1479</v>
      </c>
      <c r="F71" s="132" t="s">
        <v>1488</v>
      </c>
      <c r="G71" s="134">
        <v>1</v>
      </c>
      <c r="H71" s="166">
        <v>37.575</v>
      </c>
      <c r="I71" s="167">
        <v>43.78</v>
      </c>
      <c r="J71" s="167">
        <v>81.355</v>
      </c>
      <c r="K71" s="64" t="s">
        <v>1473</v>
      </c>
    </row>
    <row r="72" spans="1:11" ht="21.75" customHeight="1">
      <c r="A72" s="132">
        <v>70</v>
      </c>
      <c r="B72" s="132">
        <v>300010325</v>
      </c>
      <c r="C72" s="133">
        <v>30105</v>
      </c>
      <c r="D72" s="134" t="s">
        <v>1486</v>
      </c>
      <c r="E72" s="135" t="s">
        <v>1479</v>
      </c>
      <c r="F72" s="132" t="s">
        <v>1488</v>
      </c>
      <c r="G72" s="134">
        <v>1</v>
      </c>
      <c r="H72" s="166">
        <v>36</v>
      </c>
      <c r="I72" s="167">
        <v>44.88</v>
      </c>
      <c r="J72" s="167">
        <v>80.88</v>
      </c>
      <c r="K72" s="144"/>
    </row>
    <row r="73" spans="1:11" ht="21.75" customHeight="1">
      <c r="A73" s="132">
        <v>71</v>
      </c>
      <c r="B73" s="132">
        <v>300010327</v>
      </c>
      <c r="C73" s="133">
        <v>30105</v>
      </c>
      <c r="D73" s="134" t="s">
        <v>1486</v>
      </c>
      <c r="E73" s="135" t="s">
        <v>1484</v>
      </c>
      <c r="F73" s="132" t="s">
        <v>1489</v>
      </c>
      <c r="G73" s="134">
        <v>1</v>
      </c>
      <c r="H73" s="166">
        <v>36.675</v>
      </c>
      <c r="I73" s="167">
        <v>41.47</v>
      </c>
      <c r="J73" s="167">
        <v>78.145</v>
      </c>
      <c r="K73" s="64" t="s">
        <v>1473</v>
      </c>
    </row>
    <row r="74" spans="1:11" ht="21.75" customHeight="1">
      <c r="A74" s="132">
        <v>72</v>
      </c>
      <c r="B74" s="132">
        <v>300010326</v>
      </c>
      <c r="C74" s="133">
        <v>30105</v>
      </c>
      <c r="D74" s="134" t="s">
        <v>1486</v>
      </c>
      <c r="E74" s="135" t="s">
        <v>1484</v>
      </c>
      <c r="F74" s="132" t="s">
        <v>1489</v>
      </c>
      <c r="G74" s="134">
        <v>1</v>
      </c>
      <c r="H74" s="166">
        <v>27.675</v>
      </c>
      <c r="I74" s="167">
        <v>43.01</v>
      </c>
      <c r="J74" s="167">
        <v>70.685</v>
      </c>
      <c r="K74" s="144"/>
    </row>
    <row r="75" spans="1:11" ht="21.75" customHeight="1">
      <c r="A75" s="132">
        <v>73</v>
      </c>
      <c r="B75" s="132">
        <v>300010328</v>
      </c>
      <c r="C75" s="133">
        <v>30105</v>
      </c>
      <c r="D75" s="134" t="s">
        <v>1486</v>
      </c>
      <c r="E75" s="135" t="s">
        <v>1490</v>
      </c>
      <c r="F75" s="132" t="s">
        <v>1491</v>
      </c>
      <c r="G75" s="134">
        <v>1</v>
      </c>
      <c r="H75" s="166">
        <v>36</v>
      </c>
      <c r="I75" s="167">
        <v>45.98</v>
      </c>
      <c r="J75" s="167">
        <v>81.98</v>
      </c>
      <c r="K75" s="64" t="s">
        <v>1473</v>
      </c>
    </row>
    <row r="76" spans="1:11" ht="21.75" customHeight="1">
      <c r="A76" s="132">
        <v>74</v>
      </c>
      <c r="B76" s="132">
        <v>300010329</v>
      </c>
      <c r="C76" s="133">
        <v>30105</v>
      </c>
      <c r="D76" s="134" t="s">
        <v>1486</v>
      </c>
      <c r="E76" s="135" t="s">
        <v>1490</v>
      </c>
      <c r="F76" s="132" t="s">
        <v>1491</v>
      </c>
      <c r="G76" s="134">
        <v>1</v>
      </c>
      <c r="H76" s="166">
        <v>35.775</v>
      </c>
      <c r="I76" s="167">
        <v>43.23</v>
      </c>
      <c r="J76" s="167">
        <v>79.005</v>
      </c>
      <c r="K76" s="144"/>
    </row>
    <row r="77" spans="1:11" ht="21.75" customHeight="1">
      <c r="A77" s="132">
        <v>75</v>
      </c>
      <c r="B77" s="132">
        <v>300010415</v>
      </c>
      <c r="C77" s="133">
        <v>30106</v>
      </c>
      <c r="D77" s="134" t="s">
        <v>1492</v>
      </c>
      <c r="E77" s="135" t="s">
        <v>1477</v>
      </c>
      <c r="F77" s="132" t="s">
        <v>1491</v>
      </c>
      <c r="G77" s="134">
        <v>1</v>
      </c>
      <c r="H77" s="166">
        <v>41.175</v>
      </c>
      <c r="I77" s="167">
        <v>43.45</v>
      </c>
      <c r="J77" s="167">
        <v>84.625</v>
      </c>
      <c r="K77" s="64" t="s">
        <v>1473</v>
      </c>
    </row>
    <row r="78" spans="1:11" ht="21.75" customHeight="1">
      <c r="A78" s="132">
        <v>76</v>
      </c>
      <c r="B78" s="132">
        <v>300010401</v>
      </c>
      <c r="C78" s="133">
        <v>30106</v>
      </c>
      <c r="D78" s="134" t="s">
        <v>1492</v>
      </c>
      <c r="E78" s="135" t="s">
        <v>1477</v>
      </c>
      <c r="F78" s="132" t="s">
        <v>1491</v>
      </c>
      <c r="G78" s="134">
        <v>1</v>
      </c>
      <c r="H78" s="166">
        <v>39.6</v>
      </c>
      <c r="I78" s="167">
        <v>42.79</v>
      </c>
      <c r="J78" s="167">
        <v>82.39</v>
      </c>
      <c r="K78" s="144"/>
    </row>
    <row r="79" spans="1:11" ht="21.75" customHeight="1">
      <c r="A79" s="132">
        <v>77</v>
      </c>
      <c r="B79" s="132">
        <v>300010408</v>
      </c>
      <c r="C79" s="133">
        <v>30106</v>
      </c>
      <c r="D79" s="134" t="s">
        <v>1492</v>
      </c>
      <c r="E79" s="135" t="s">
        <v>1477</v>
      </c>
      <c r="F79" s="132" t="s">
        <v>1491</v>
      </c>
      <c r="G79" s="134">
        <v>1</v>
      </c>
      <c r="H79" s="166">
        <v>38.925</v>
      </c>
      <c r="I79" s="167">
        <v>43.45</v>
      </c>
      <c r="J79" s="167">
        <v>82.375</v>
      </c>
      <c r="K79" s="144"/>
    </row>
    <row r="80" spans="1:11" ht="21.75" customHeight="1">
      <c r="A80" s="132">
        <v>78</v>
      </c>
      <c r="B80" s="132">
        <v>300010503</v>
      </c>
      <c r="C80" s="133">
        <v>30106</v>
      </c>
      <c r="D80" s="134" t="s">
        <v>1492</v>
      </c>
      <c r="E80" s="135" t="s">
        <v>1479</v>
      </c>
      <c r="F80" s="132" t="s">
        <v>1488</v>
      </c>
      <c r="G80" s="134">
        <v>1</v>
      </c>
      <c r="H80" s="166">
        <v>41.625</v>
      </c>
      <c r="I80" s="167">
        <v>43.89</v>
      </c>
      <c r="J80" s="167">
        <v>85.515</v>
      </c>
      <c r="K80" s="64" t="s">
        <v>1473</v>
      </c>
    </row>
    <row r="81" spans="1:11" ht="21.75" customHeight="1">
      <c r="A81" s="132">
        <v>79</v>
      </c>
      <c r="B81" s="132">
        <v>300010424</v>
      </c>
      <c r="C81" s="133">
        <v>30106</v>
      </c>
      <c r="D81" s="134" t="s">
        <v>1492</v>
      </c>
      <c r="E81" s="135" t="s">
        <v>1479</v>
      </c>
      <c r="F81" s="132" t="s">
        <v>1488</v>
      </c>
      <c r="G81" s="134">
        <v>1</v>
      </c>
      <c r="H81" s="166">
        <v>41.4</v>
      </c>
      <c r="I81" s="167">
        <v>42.79</v>
      </c>
      <c r="J81" s="167">
        <v>84.19</v>
      </c>
      <c r="K81" s="144"/>
    </row>
    <row r="82" spans="1:11" ht="21.75" customHeight="1">
      <c r="A82" s="132">
        <v>80</v>
      </c>
      <c r="B82" s="132">
        <v>300010427</v>
      </c>
      <c r="C82" s="133">
        <v>30106</v>
      </c>
      <c r="D82" s="134" t="s">
        <v>1492</v>
      </c>
      <c r="E82" s="135" t="s">
        <v>1479</v>
      </c>
      <c r="F82" s="132" t="s">
        <v>1488</v>
      </c>
      <c r="G82" s="134">
        <v>1</v>
      </c>
      <c r="H82" s="166">
        <v>41.4</v>
      </c>
      <c r="I82" s="167">
        <v>0</v>
      </c>
      <c r="J82" s="167">
        <v>41.4</v>
      </c>
      <c r="K82" s="144"/>
    </row>
    <row r="83" spans="1:11" ht="21.75" customHeight="1">
      <c r="A83" s="132">
        <v>81</v>
      </c>
      <c r="B83" s="132">
        <v>300010513</v>
      </c>
      <c r="C83" s="133">
        <v>30107</v>
      </c>
      <c r="D83" s="134" t="s">
        <v>1493</v>
      </c>
      <c r="E83" s="135" t="s">
        <v>1477</v>
      </c>
      <c r="F83" s="132" t="s">
        <v>1489</v>
      </c>
      <c r="G83" s="134">
        <v>2</v>
      </c>
      <c r="H83" s="166">
        <v>37.575</v>
      </c>
      <c r="I83" s="167">
        <v>41.91</v>
      </c>
      <c r="J83" s="167">
        <v>79.485</v>
      </c>
      <c r="K83" s="64" t="s">
        <v>1473</v>
      </c>
    </row>
    <row r="84" spans="1:11" ht="21.75" customHeight="1">
      <c r="A84" s="132">
        <v>82</v>
      </c>
      <c r="B84" s="132">
        <v>300010511</v>
      </c>
      <c r="C84" s="133">
        <v>30107</v>
      </c>
      <c r="D84" s="134" t="s">
        <v>1493</v>
      </c>
      <c r="E84" s="135" t="s">
        <v>1477</v>
      </c>
      <c r="F84" s="132" t="s">
        <v>1489</v>
      </c>
      <c r="G84" s="134">
        <v>2</v>
      </c>
      <c r="H84" s="166">
        <v>37.35</v>
      </c>
      <c r="I84" s="167">
        <v>38.28</v>
      </c>
      <c r="J84" s="167">
        <v>75.63</v>
      </c>
      <c r="K84" s="144"/>
    </row>
    <row r="85" spans="1:11" ht="21.75" customHeight="1">
      <c r="A85" s="132">
        <v>83</v>
      </c>
      <c r="B85" s="132">
        <v>300010510</v>
      </c>
      <c r="C85" s="133">
        <v>30107</v>
      </c>
      <c r="D85" s="134" t="s">
        <v>1493</v>
      </c>
      <c r="E85" s="135" t="s">
        <v>1477</v>
      </c>
      <c r="F85" s="132" t="s">
        <v>1489</v>
      </c>
      <c r="G85" s="134">
        <v>2</v>
      </c>
      <c r="H85" s="166">
        <v>36.9</v>
      </c>
      <c r="I85" s="167">
        <v>44.44</v>
      </c>
      <c r="J85" s="167">
        <v>81.34</v>
      </c>
      <c r="K85" s="64" t="s">
        <v>1473</v>
      </c>
    </row>
    <row r="86" spans="1:11" ht="21.75" customHeight="1">
      <c r="A86" s="132">
        <v>84</v>
      </c>
      <c r="B86" s="132">
        <v>300010512</v>
      </c>
      <c r="C86" s="133">
        <v>30107</v>
      </c>
      <c r="D86" s="134" t="s">
        <v>1493</v>
      </c>
      <c r="E86" s="135" t="s">
        <v>1477</v>
      </c>
      <c r="F86" s="132" t="s">
        <v>1489</v>
      </c>
      <c r="G86" s="134">
        <v>2</v>
      </c>
      <c r="H86" s="166">
        <v>32.4</v>
      </c>
      <c r="I86" s="167">
        <v>45.21</v>
      </c>
      <c r="J86" s="167">
        <v>77.61</v>
      </c>
      <c r="K86" s="144"/>
    </row>
    <row r="87" spans="1:11" ht="21.75" customHeight="1">
      <c r="A87" s="132">
        <v>85</v>
      </c>
      <c r="B87" s="132">
        <v>300010514</v>
      </c>
      <c r="C87" s="133">
        <v>30107</v>
      </c>
      <c r="D87" s="134" t="s">
        <v>1493</v>
      </c>
      <c r="E87" s="135" t="s">
        <v>1479</v>
      </c>
      <c r="F87" s="132" t="s">
        <v>1482</v>
      </c>
      <c r="G87" s="134">
        <v>1</v>
      </c>
      <c r="H87" s="166">
        <v>34.875</v>
      </c>
      <c r="I87" s="167">
        <v>44.88</v>
      </c>
      <c r="J87" s="167">
        <v>79.755</v>
      </c>
      <c r="K87" s="64" t="s">
        <v>1473</v>
      </c>
    </row>
    <row r="88" spans="1:11" ht="21.75" customHeight="1">
      <c r="A88" s="132">
        <v>86</v>
      </c>
      <c r="B88" s="132">
        <v>300010515</v>
      </c>
      <c r="C88" s="133">
        <v>30107</v>
      </c>
      <c r="D88" s="134" t="s">
        <v>1493</v>
      </c>
      <c r="E88" s="135" t="s">
        <v>1479</v>
      </c>
      <c r="F88" s="132" t="s">
        <v>1482</v>
      </c>
      <c r="G88" s="134">
        <v>1</v>
      </c>
      <c r="H88" s="166">
        <v>31.275</v>
      </c>
      <c r="I88" s="167">
        <v>43.67</v>
      </c>
      <c r="J88" s="167">
        <v>74.945</v>
      </c>
      <c r="K88" s="144"/>
    </row>
    <row r="89" spans="1:11" ht="21.75" customHeight="1">
      <c r="A89" s="132">
        <v>87</v>
      </c>
      <c r="B89" s="132">
        <v>300010516</v>
      </c>
      <c r="C89" s="133">
        <v>30107</v>
      </c>
      <c r="D89" s="134" t="s">
        <v>1493</v>
      </c>
      <c r="E89" s="135" t="s">
        <v>1484</v>
      </c>
      <c r="F89" s="132" t="s">
        <v>1491</v>
      </c>
      <c r="G89" s="134">
        <v>1</v>
      </c>
      <c r="H89" s="166">
        <v>37.575</v>
      </c>
      <c r="I89" s="167">
        <v>43.23</v>
      </c>
      <c r="J89" s="167">
        <v>80.805</v>
      </c>
      <c r="K89" s="64" t="s">
        <v>1473</v>
      </c>
    </row>
    <row r="90" spans="1:11" ht="21.75" customHeight="1">
      <c r="A90" s="132">
        <v>88</v>
      </c>
      <c r="B90" s="132">
        <v>300010522</v>
      </c>
      <c r="C90" s="133">
        <v>30107</v>
      </c>
      <c r="D90" s="134" t="s">
        <v>1493</v>
      </c>
      <c r="E90" s="135" t="s">
        <v>1490</v>
      </c>
      <c r="F90" s="132" t="s">
        <v>1494</v>
      </c>
      <c r="G90" s="134">
        <v>1</v>
      </c>
      <c r="H90" s="166">
        <v>42.75</v>
      </c>
      <c r="I90" s="167">
        <v>42.9</v>
      </c>
      <c r="J90" s="167">
        <v>85.65</v>
      </c>
      <c r="K90" s="64" t="s">
        <v>1473</v>
      </c>
    </row>
    <row r="91" spans="1:11" ht="21.75" customHeight="1">
      <c r="A91" s="132">
        <v>89</v>
      </c>
      <c r="B91" s="132">
        <v>300010517</v>
      </c>
      <c r="C91" s="133">
        <v>30107</v>
      </c>
      <c r="D91" s="134" t="s">
        <v>1493</v>
      </c>
      <c r="E91" s="135" t="s">
        <v>1490</v>
      </c>
      <c r="F91" s="132" t="s">
        <v>1494</v>
      </c>
      <c r="G91" s="134">
        <v>1</v>
      </c>
      <c r="H91" s="166">
        <v>38.925</v>
      </c>
      <c r="I91" s="167">
        <v>43.23</v>
      </c>
      <c r="J91" s="167">
        <v>82.155</v>
      </c>
      <c r="K91" s="144"/>
    </row>
    <row r="92" spans="1:11" ht="21.75" customHeight="1">
      <c r="A92" s="132">
        <v>90</v>
      </c>
      <c r="B92" s="132">
        <v>300010519</v>
      </c>
      <c r="C92" s="133">
        <v>30107</v>
      </c>
      <c r="D92" s="134" t="s">
        <v>1493</v>
      </c>
      <c r="E92" s="135" t="s">
        <v>1490</v>
      </c>
      <c r="F92" s="132" t="s">
        <v>1494</v>
      </c>
      <c r="G92" s="134">
        <v>1</v>
      </c>
      <c r="H92" s="166">
        <v>38.25</v>
      </c>
      <c r="I92" s="167">
        <v>0</v>
      </c>
      <c r="J92" s="167">
        <v>38.25</v>
      </c>
      <c r="K92" s="144"/>
    </row>
    <row r="93" spans="1:11" ht="21.75" customHeight="1">
      <c r="A93" s="132">
        <v>91</v>
      </c>
      <c r="B93" s="132">
        <v>300010524</v>
      </c>
      <c r="C93" s="133">
        <v>30108</v>
      </c>
      <c r="D93" s="134" t="s">
        <v>1495</v>
      </c>
      <c r="E93" s="135" t="s">
        <v>1477</v>
      </c>
      <c r="F93" s="132" t="s">
        <v>1496</v>
      </c>
      <c r="G93" s="134">
        <v>1</v>
      </c>
      <c r="H93" s="166">
        <v>41.175</v>
      </c>
      <c r="I93" s="167">
        <v>43.78</v>
      </c>
      <c r="J93" s="167">
        <v>84.955</v>
      </c>
      <c r="K93" s="64" t="s">
        <v>1473</v>
      </c>
    </row>
    <row r="94" spans="1:11" ht="21.75" customHeight="1">
      <c r="A94" s="132">
        <v>92</v>
      </c>
      <c r="B94" s="132">
        <v>300010526</v>
      </c>
      <c r="C94" s="133">
        <v>30108</v>
      </c>
      <c r="D94" s="134" t="s">
        <v>1495</v>
      </c>
      <c r="E94" s="135" t="s">
        <v>1477</v>
      </c>
      <c r="F94" s="132" t="s">
        <v>1496</v>
      </c>
      <c r="G94" s="134">
        <v>1</v>
      </c>
      <c r="H94" s="166">
        <v>41.175</v>
      </c>
      <c r="I94" s="167">
        <v>41.58</v>
      </c>
      <c r="J94" s="167">
        <v>82.755</v>
      </c>
      <c r="K94" s="144"/>
    </row>
    <row r="95" spans="1:11" ht="21.75" customHeight="1">
      <c r="A95" s="132">
        <v>93</v>
      </c>
      <c r="B95" s="132">
        <v>300010605</v>
      </c>
      <c r="C95" s="133">
        <v>30108</v>
      </c>
      <c r="D95" s="134" t="s">
        <v>1495</v>
      </c>
      <c r="E95" s="135" t="s">
        <v>1477</v>
      </c>
      <c r="F95" s="132" t="s">
        <v>1496</v>
      </c>
      <c r="G95" s="134">
        <v>1</v>
      </c>
      <c r="H95" s="166">
        <v>41.175</v>
      </c>
      <c r="I95" s="167">
        <v>43.56</v>
      </c>
      <c r="J95" s="167">
        <v>84.735</v>
      </c>
      <c r="K95" s="144"/>
    </row>
    <row r="96" spans="1:11" ht="21.75" customHeight="1">
      <c r="A96" s="132">
        <v>94</v>
      </c>
      <c r="B96" s="132">
        <v>300010606</v>
      </c>
      <c r="C96" s="133">
        <v>30108</v>
      </c>
      <c r="D96" s="134" t="s">
        <v>1495</v>
      </c>
      <c r="E96" s="135" t="s">
        <v>1477</v>
      </c>
      <c r="F96" s="132" t="s">
        <v>1496</v>
      </c>
      <c r="G96" s="134">
        <v>1</v>
      </c>
      <c r="H96" s="166">
        <v>41.175</v>
      </c>
      <c r="I96" s="167">
        <v>42.79</v>
      </c>
      <c r="J96" s="167">
        <v>83.965</v>
      </c>
      <c r="K96" s="144"/>
    </row>
    <row r="97" spans="1:11" ht="21.75" customHeight="1">
      <c r="A97" s="132">
        <v>95</v>
      </c>
      <c r="B97" s="132">
        <v>300010703</v>
      </c>
      <c r="C97" s="133">
        <v>30108</v>
      </c>
      <c r="D97" s="134" t="s">
        <v>1495</v>
      </c>
      <c r="E97" s="135" t="s">
        <v>1479</v>
      </c>
      <c r="F97" s="132" t="s">
        <v>1497</v>
      </c>
      <c r="G97" s="134">
        <v>1</v>
      </c>
      <c r="H97" s="166">
        <v>41.4</v>
      </c>
      <c r="I97" s="167">
        <v>45.21</v>
      </c>
      <c r="J97" s="167">
        <v>86.61</v>
      </c>
      <c r="K97" s="144"/>
    </row>
    <row r="98" spans="1:11" ht="21.75" customHeight="1">
      <c r="A98" s="132">
        <v>96</v>
      </c>
      <c r="B98" s="132">
        <v>300010623</v>
      </c>
      <c r="C98" s="133">
        <v>30108</v>
      </c>
      <c r="D98" s="134" t="s">
        <v>1495</v>
      </c>
      <c r="E98" s="135" t="s">
        <v>1479</v>
      </c>
      <c r="F98" s="132" t="s">
        <v>1497</v>
      </c>
      <c r="G98" s="134">
        <v>1</v>
      </c>
      <c r="H98" s="166">
        <v>41.175</v>
      </c>
      <c r="I98" s="167">
        <v>45.1</v>
      </c>
      <c r="J98" s="167">
        <v>86.275</v>
      </c>
      <c r="K98" s="144"/>
    </row>
    <row r="99" spans="1:11" ht="21.75" customHeight="1">
      <c r="A99" s="132">
        <v>97</v>
      </c>
      <c r="B99" s="132">
        <v>300010620</v>
      </c>
      <c r="C99" s="133">
        <v>30108</v>
      </c>
      <c r="D99" s="134" t="s">
        <v>1495</v>
      </c>
      <c r="E99" s="135" t="s">
        <v>1479</v>
      </c>
      <c r="F99" s="132" t="s">
        <v>1497</v>
      </c>
      <c r="G99" s="134">
        <v>1</v>
      </c>
      <c r="H99" s="166">
        <v>40.725</v>
      </c>
      <c r="I99" s="167">
        <v>46.75</v>
      </c>
      <c r="J99" s="167">
        <v>87.475</v>
      </c>
      <c r="K99" s="64" t="s">
        <v>1473</v>
      </c>
    </row>
    <row r="100" spans="1:11" ht="21.75" customHeight="1">
      <c r="A100" s="132">
        <v>98</v>
      </c>
      <c r="B100" s="132">
        <v>300010708</v>
      </c>
      <c r="C100" s="133">
        <v>30109</v>
      </c>
      <c r="D100" s="134" t="s">
        <v>1498</v>
      </c>
      <c r="E100" s="135" t="s">
        <v>1477</v>
      </c>
      <c r="F100" s="132" t="s">
        <v>1491</v>
      </c>
      <c r="G100" s="134">
        <v>1</v>
      </c>
      <c r="H100" s="166">
        <v>38.025</v>
      </c>
      <c r="I100" s="167">
        <v>43.78</v>
      </c>
      <c r="J100" s="167">
        <v>81.805</v>
      </c>
      <c r="K100" s="64" t="s">
        <v>1473</v>
      </c>
    </row>
    <row r="101" spans="1:11" ht="21.75" customHeight="1">
      <c r="A101" s="132">
        <v>99</v>
      </c>
      <c r="B101" s="132">
        <v>300010707</v>
      </c>
      <c r="C101" s="133">
        <v>30109</v>
      </c>
      <c r="D101" s="134" t="s">
        <v>1498</v>
      </c>
      <c r="E101" s="135" t="s">
        <v>1477</v>
      </c>
      <c r="F101" s="132" t="s">
        <v>1491</v>
      </c>
      <c r="G101" s="134">
        <v>1</v>
      </c>
      <c r="H101" s="166">
        <v>33.075</v>
      </c>
      <c r="I101" s="167">
        <v>43.34</v>
      </c>
      <c r="J101" s="167">
        <v>76.415</v>
      </c>
      <c r="K101" s="144"/>
    </row>
    <row r="102" spans="1:11" ht="21.75" customHeight="1">
      <c r="A102" s="132">
        <v>100</v>
      </c>
      <c r="B102" s="132">
        <v>300010709</v>
      </c>
      <c r="C102" s="140">
        <v>30109</v>
      </c>
      <c r="D102" s="134" t="s">
        <v>1498</v>
      </c>
      <c r="E102" s="141" t="s">
        <v>1477</v>
      </c>
      <c r="F102" s="132" t="s">
        <v>1491</v>
      </c>
      <c r="G102" s="134">
        <v>1</v>
      </c>
      <c r="H102" s="166">
        <v>29.925</v>
      </c>
      <c r="I102" s="167">
        <v>39.6</v>
      </c>
      <c r="J102" s="167">
        <v>69.525</v>
      </c>
      <c r="K102" s="144"/>
    </row>
    <row r="103" spans="1:11" ht="21.75" customHeight="1">
      <c r="A103" s="132">
        <v>101</v>
      </c>
      <c r="B103" s="132">
        <v>300010711</v>
      </c>
      <c r="C103" s="133">
        <v>30109</v>
      </c>
      <c r="D103" s="134" t="s">
        <v>1498</v>
      </c>
      <c r="E103" s="135" t="s">
        <v>1479</v>
      </c>
      <c r="F103" s="132" t="s">
        <v>1483</v>
      </c>
      <c r="G103" s="134">
        <v>1</v>
      </c>
      <c r="H103" s="166">
        <v>36</v>
      </c>
      <c r="I103" s="167">
        <v>41.58</v>
      </c>
      <c r="J103" s="167">
        <v>77.58</v>
      </c>
      <c r="K103" s="64" t="s">
        <v>1473</v>
      </c>
    </row>
    <row r="104" spans="1:11" ht="21.75" customHeight="1">
      <c r="A104" s="132">
        <v>102</v>
      </c>
      <c r="B104" s="132">
        <v>300010719</v>
      </c>
      <c r="C104" s="133">
        <v>30109</v>
      </c>
      <c r="D104" s="134" t="s">
        <v>1498</v>
      </c>
      <c r="E104" s="135" t="s">
        <v>1484</v>
      </c>
      <c r="F104" s="132" t="s">
        <v>1497</v>
      </c>
      <c r="G104" s="134">
        <v>1</v>
      </c>
      <c r="H104" s="166">
        <v>36</v>
      </c>
      <c r="I104" s="167">
        <v>42.46</v>
      </c>
      <c r="J104" s="167">
        <v>78.46</v>
      </c>
      <c r="K104" s="64" t="s">
        <v>1473</v>
      </c>
    </row>
    <row r="105" spans="1:11" ht="21.75" customHeight="1">
      <c r="A105" s="132">
        <v>103</v>
      </c>
      <c r="B105" s="132">
        <v>300010718</v>
      </c>
      <c r="C105" s="133">
        <v>30109</v>
      </c>
      <c r="D105" s="134" t="s">
        <v>1498</v>
      </c>
      <c r="E105" s="135" t="s">
        <v>1484</v>
      </c>
      <c r="F105" s="132" t="s">
        <v>1497</v>
      </c>
      <c r="G105" s="134">
        <v>1</v>
      </c>
      <c r="H105" s="166">
        <v>25.425</v>
      </c>
      <c r="I105" s="167">
        <v>0</v>
      </c>
      <c r="J105" s="167">
        <v>25.425</v>
      </c>
      <c r="K105" s="144"/>
    </row>
    <row r="106" spans="1:11" ht="21.75" customHeight="1">
      <c r="A106" s="132">
        <v>104</v>
      </c>
      <c r="B106" s="132">
        <v>300010713</v>
      </c>
      <c r="C106" s="133">
        <v>30109</v>
      </c>
      <c r="D106" s="134" t="s">
        <v>1498</v>
      </c>
      <c r="E106" s="135" t="s">
        <v>1484</v>
      </c>
      <c r="F106" s="132" t="s">
        <v>1497</v>
      </c>
      <c r="G106" s="134">
        <v>1</v>
      </c>
      <c r="H106" s="166">
        <v>24.75</v>
      </c>
      <c r="I106" s="167">
        <v>13.86</v>
      </c>
      <c r="J106" s="167">
        <v>38.61</v>
      </c>
      <c r="K106" s="144"/>
    </row>
    <row r="107" spans="1:11" ht="21.75" customHeight="1">
      <c r="A107" s="132">
        <v>105</v>
      </c>
      <c r="B107" s="132">
        <v>300010724</v>
      </c>
      <c r="C107" s="133">
        <v>30109</v>
      </c>
      <c r="D107" s="134" t="s">
        <v>1498</v>
      </c>
      <c r="E107" s="135" t="s">
        <v>1490</v>
      </c>
      <c r="F107" s="132" t="s">
        <v>1499</v>
      </c>
      <c r="G107" s="134">
        <v>1</v>
      </c>
      <c r="H107" s="166">
        <v>38.7</v>
      </c>
      <c r="I107" s="167">
        <v>44.77</v>
      </c>
      <c r="J107" s="167">
        <v>83.47</v>
      </c>
      <c r="K107" s="64" t="s">
        <v>1473</v>
      </c>
    </row>
    <row r="108" spans="1:11" ht="21.75" customHeight="1">
      <c r="A108" s="132">
        <v>106</v>
      </c>
      <c r="B108" s="132">
        <v>300010710</v>
      </c>
      <c r="C108" s="133">
        <v>30109</v>
      </c>
      <c r="D108" s="134" t="s">
        <v>1498</v>
      </c>
      <c r="E108" s="135" t="s">
        <v>1490</v>
      </c>
      <c r="F108" s="132" t="s">
        <v>1499</v>
      </c>
      <c r="G108" s="134">
        <v>1</v>
      </c>
      <c r="H108" s="166">
        <v>35.325</v>
      </c>
      <c r="I108" s="167">
        <v>42.46</v>
      </c>
      <c r="J108" s="167">
        <v>77.785</v>
      </c>
      <c r="K108" s="144"/>
    </row>
    <row r="109" spans="1:11" ht="21.75" customHeight="1">
      <c r="A109" s="132">
        <v>107</v>
      </c>
      <c r="B109" s="132">
        <v>300010725</v>
      </c>
      <c r="C109" s="133">
        <v>30109</v>
      </c>
      <c r="D109" s="134" t="s">
        <v>1498</v>
      </c>
      <c r="E109" s="135" t="s">
        <v>1490</v>
      </c>
      <c r="F109" s="132" t="s">
        <v>1499</v>
      </c>
      <c r="G109" s="134">
        <v>1</v>
      </c>
      <c r="H109" s="166">
        <v>35.1</v>
      </c>
      <c r="I109" s="167">
        <v>42.24</v>
      </c>
      <c r="J109" s="167">
        <v>77.34</v>
      </c>
      <c r="K109" s="144"/>
    </row>
    <row r="110" spans="1:11" ht="21.75" customHeight="1">
      <c r="A110" s="132">
        <v>108</v>
      </c>
      <c r="B110" s="132">
        <v>300010728</v>
      </c>
      <c r="C110" s="133">
        <v>30109</v>
      </c>
      <c r="D110" s="134" t="s">
        <v>1498</v>
      </c>
      <c r="E110" s="135" t="s">
        <v>1500</v>
      </c>
      <c r="F110" s="132" t="s">
        <v>1488</v>
      </c>
      <c r="G110" s="134">
        <v>1</v>
      </c>
      <c r="H110" s="166">
        <v>38.025</v>
      </c>
      <c r="I110" s="167">
        <v>41.8</v>
      </c>
      <c r="J110" s="167">
        <v>79.825</v>
      </c>
      <c r="K110" s="64" t="s">
        <v>1473</v>
      </c>
    </row>
    <row r="111" spans="1:11" ht="21.75" customHeight="1">
      <c r="A111" s="132">
        <v>109</v>
      </c>
      <c r="B111" s="132">
        <v>300010729</v>
      </c>
      <c r="C111" s="140">
        <v>30109</v>
      </c>
      <c r="D111" s="134" t="s">
        <v>1498</v>
      </c>
      <c r="E111" s="141" t="s">
        <v>1500</v>
      </c>
      <c r="F111" s="132" t="s">
        <v>1488</v>
      </c>
      <c r="G111" s="134">
        <v>1</v>
      </c>
      <c r="H111" s="166">
        <v>33.975</v>
      </c>
      <c r="I111" s="167">
        <v>43.89</v>
      </c>
      <c r="J111" s="167">
        <v>77.865</v>
      </c>
      <c r="K111" s="144"/>
    </row>
    <row r="112" spans="1:11" ht="21.75" customHeight="1">
      <c r="A112" s="132">
        <v>110</v>
      </c>
      <c r="B112" s="132">
        <v>300010802</v>
      </c>
      <c r="C112" s="133">
        <v>30109</v>
      </c>
      <c r="D112" s="134" t="s">
        <v>1498</v>
      </c>
      <c r="E112" s="135" t="s">
        <v>1501</v>
      </c>
      <c r="F112" s="132" t="s">
        <v>1487</v>
      </c>
      <c r="G112" s="134">
        <v>1</v>
      </c>
      <c r="H112" s="166">
        <v>40.5</v>
      </c>
      <c r="I112" s="167">
        <v>42.79</v>
      </c>
      <c r="J112" s="167">
        <v>83.29</v>
      </c>
      <c r="K112" s="64" t="s">
        <v>1473</v>
      </c>
    </row>
    <row r="113" spans="1:11" ht="21.75" customHeight="1">
      <c r="A113" s="132">
        <v>111</v>
      </c>
      <c r="B113" s="132">
        <v>300010804</v>
      </c>
      <c r="C113" s="133">
        <v>30109</v>
      </c>
      <c r="D113" s="134" t="s">
        <v>1498</v>
      </c>
      <c r="E113" s="135" t="s">
        <v>1501</v>
      </c>
      <c r="F113" s="132" t="s">
        <v>1487</v>
      </c>
      <c r="G113" s="134">
        <v>1</v>
      </c>
      <c r="H113" s="166">
        <v>39.375</v>
      </c>
      <c r="I113" s="167">
        <v>41.58</v>
      </c>
      <c r="J113" s="167">
        <v>80.955</v>
      </c>
      <c r="K113" s="144"/>
    </row>
    <row r="114" spans="1:11" ht="21.75" customHeight="1">
      <c r="A114" s="132">
        <v>112</v>
      </c>
      <c r="B114" s="132">
        <v>300010807</v>
      </c>
      <c r="C114" s="133">
        <v>30109</v>
      </c>
      <c r="D114" s="134" t="s">
        <v>1498</v>
      </c>
      <c r="E114" s="135" t="s">
        <v>1501</v>
      </c>
      <c r="F114" s="132" t="s">
        <v>1487</v>
      </c>
      <c r="G114" s="134">
        <v>1</v>
      </c>
      <c r="H114" s="166">
        <v>35.775</v>
      </c>
      <c r="I114" s="167">
        <v>43.34</v>
      </c>
      <c r="J114" s="167">
        <v>79.115</v>
      </c>
      <c r="K114" s="144"/>
    </row>
    <row r="115" spans="1:11" ht="21.75" customHeight="1">
      <c r="A115" s="132">
        <v>113</v>
      </c>
      <c r="B115" s="132">
        <v>300010808</v>
      </c>
      <c r="C115" s="133">
        <v>30109</v>
      </c>
      <c r="D115" s="134" t="s">
        <v>1498</v>
      </c>
      <c r="E115" s="135" t="s">
        <v>1502</v>
      </c>
      <c r="F115" s="132" t="s">
        <v>1489</v>
      </c>
      <c r="G115" s="134">
        <v>1</v>
      </c>
      <c r="H115" s="166">
        <v>34.425</v>
      </c>
      <c r="I115" s="167">
        <v>46.2</v>
      </c>
      <c r="J115" s="167">
        <v>80.625</v>
      </c>
      <c r="K115" s="64" t="s">
        <v>1473</v>
      </c>
    </row>
    <row r="116" spans="1:11" ht="21.75" customHeight="1">
      <c r="A116" s="132">
        <v>114</v>
      </c>
      <c r="B116" s="134">
        <v>300015215</v>
      </c>
      <c r="C116" s="133">
        <v>30109</v>
      </c>
      <c r="D116" s="134" t="s">
        <v>1498</v>
      </c>
      <c r="E116" s="135" t="s">
        <v>1503</v>
      </c>
      <c r="F116" s="132" t="s">
        <v>1504</v>
      </c>
      <c r="G116" s="134">
        <v>1</v>
      </c>
      <c r="H116" s="166">
        <v>36.9</v>
      </c>
      <c r="I116" s="167">
        <v>42.68</v>
      </c>
      <c r="J116" s="167">
        <v>79.58</v>
      </c>
      <c r="K116" s="144"/>
    </row>
    <row r="117" spans="1:11" ht="21.75" customHeight="1">
      <c r="A117" s="132">
        <v>115</v>
      </c>
      <c r="B117" s="134">
        <v>300015113</v>
      </c>
      <c r="C117" s="133">
        <v>30109</v>
      </c>
      <c r="D117" s="134" t="s">
        <v>1498</v>
      </c>
      <c r="E117" s="135" t="s">
        <v>1503</v>
      </c>
      <c r="F117" s="132" t="s">
        <v>1504</v>
      </c>
      <c r="G117" s="134">
        <v>1</v>
      </c>
      <c r="H117" s="166">
        <v>36.09</v>
      </c>
      <c r="I117" s="167">
        <v>44</v>
      </c>
      <c r="J117" s="167">
        <v>80.09</v>
      </c>
      <c r="K117" s="64" t="s">
        <v>1473</v>
      </c>
    </row>
    <row r="118" spans="1:11" ht="21.75" customHeight="1">
      <c r="A118" s="132">
        <v>116</v>
      </c>
      <c r="B118" s="134">
        <v>300015120</v>
      </c>
      <c r="C118" s="133">
        <v>30109</v>
      </c>
      <c r="D118" s="134" t="s">
        <v>1498</v>
      </c>
      <c r="E118" s="135" t="s">
        <v>1503</v>
      </c>
      <c r="F118" s="132" t="s">
        <v>1504</v>
      </c>
      <c r="G118" s="134">
        <v>1</v>
      </c>
      <c r="H118" s="166">
        <v>36</v>
      </c>
      <c r="I118" s="167">
        <v>39.71</v>
      </c>
      <c r="J118" s="167">
        <v>75.71</v>
      </c>
      <c r="K118" s="144"/>
    </row>
    <row r="119" spans="1:11" ht="21.75" customHeight="1">
      <c r="A119" s="132">
        <v>117</v>
      </c>
      <c r="B119" s="132">
        <v>300010819</v>
      </c>
      <c r="C119" s="133">
        <v>30110</v>
      </c>
      <c r="D119" s="134" t="s">
        <v>1505</v>
      </c>
      <c r="E119" s="135" t="s">
        <v>1477</v>
      </c>
      <c r="F119" s="132" t="s">
        <v>1488</v>
      </c>
      <c r="G119" s="134">
        <v>1</v>
      </c>
      <c r="H119" s="166">
        <v>42.3</v>
      </c>
      <c r="I119" s="167">
        <v>42.68</v>
      </c>
      <c r="J119" s="167">
        <v>84.98</v>
      </c>
      <c r="K119" s="64" t="s">
        <v>1473</v>
      </c>
    </row>
    <row r="120" spans="1:11" ht="21.75" customHeight="1">
      <c r="A120" s="132">
        <v>118</v>
      </c>
      <c r="B120" s="132">
        <v>300010813</v>
      </c>
      <c r="C120" s="133">
        <v>30110</v>
      </c>
      <c r="D120" s="134" t="s">
        <v>1505</v>
      </c>
      <c r="E120" s="135" t="s">
        <v>1477</v>
      </c>
      <c r="F120" s="132" t="s">
        <v>1488</v>
      </c>
      <c r="G120" s="134">
        <v>1</v>
      </c>
      <c r="H120" s="166">
        <v>41.4</v>
      </c>
      <c r="I120" s="167">
        <v>43.45</v>
      </c>
      <c r="J120" s="167">
        <v>84.85</v>
      </c>
      <c r="K120" s="144"/>
    </row>
    <row r="121" spans="1:11" ht="21.75" customHeight="1">
      <c r="A121" s="132">
        <v>119</v>
      </c>
      <c r="B121" s="132">
        <v>300010815</v>
      </c>
      <c r="C121" s="133">
        <v>30110</v>
      </c>
      <c r="D121" s="134" t="s">
        <v>1505</v>
      </c>
      <c r="E121" s="135" t="s">
        <v>1477</v>
      </c>
      <c r="F121" s="132" t="s">
        <v>1488</v>
      </c>
      <c r="G121" s="134">
        <v>1</v>
      </c>
      <c r="H121" s="166">
        <v>40.95</v>
      </c>
      <c r="I121" s="167">
        <v>44</v>
      </c>
      <c r="J121" s="167">
        <v>84.95</v>
      </c>
      <c r="K121" s="144"/>
    </row>
    <row r="122" spans="1:11" ht="21.75" customHeight="1">
      <c r="A122" s="132">
        <v>120</v>
      </c>
      <c r="B122" s="132">
        <v>300010817</v>
      </c>
      <c r="C122" s="133">
        <v>30110</v>
      </c>
      <c r="D122" s="134" t="s">
        <v>1505</v>
      </c>
      <c r="E122" s="135" t="s">
        <v>1477</v>
      </c>
      <c r="F122" s="132" t="s">
        <v>1488</v>
      </c>
      <c r="G122" s="134">
        <v>1</v>
      </c>
      <c r="H122" s="166">
        <v>40.95</v>
      </c>
      <c r="I122" s="167">
        <v>43.56</v>
      </c>
      <c r="J122" s="167">
        <v>84.51</v>
      </c>
      <c r="K122" s="144"/>
    </row>
    <row r="123" spans="1:11" ht="21.75" customHeight="1">
      <c r="A123" s="132">
        <v>121</v>
      </c>
      <c r="B123" s="132">
        <v>300010904</v>
      </c>
      <c r="C123" s="133">
        <v>30111</v>
      </c>
      <c r="D123" s="134" t="s">
        <v>1506</v>
      </c>
      <c r="E123" s="135" t="s">
        <v>1477</v>
      </c>
      <c r="F123" s="132" t="s">
        <v>1482</v>
      </c>
      <c r="G123" s="134">
        <v>1</v>
      </c>
      <c r="H123" s="166">
        <v>38.925</v>
      </c>
      <c r="I123" s="167">
        <v>42.13</v>
      </c>
      <c r="J123" s="167">
        <v>81.055</v>
      </c>
      <c r="K123" s="64" t="s">
        <v>1473</v>
      </c>
    </row>
    <row r="124" spans="1:11" ht="21.75" customHeight="1">
      <c r="A124" s="132">
        <v>122</v>
      </c>
      <c r="B124" s="132">
        <v>300010907</v>
      </c>
      <c r="C124" s="133">
        <v>30111</v>
      </c>
      <c r="D124" s="134" t="s">
        <v>1506</v>
      </c>
      <c r="E124" s="135" t="s">
        <v>1479</v>
      </c>
      <c r="F124" s="132" t="s">
        <v>1494</v>
      </c>
      <c r="G124" s="134">
        <v>1</v>
      </c>
      <c r="H124" s="166">
        <v>38.7</v>
      </c>
      <c r="I124" s="167">
        <v>43.45</v>
      </c>
      <c r="J124" s="167">
        <v>82.15</v>
      </c>
      <c r="K124" s="64" t="s">
        <v>1473</v>
      </c>
    </row>
    <row r="125" spans="1:11" ht="21.75" customHeight="1">
      <c r="A125" s="132">
        <v>123</v>
      </c>
      <c r="B125" s="132">
        <v>300010909</v>
      </c>
      <c r="C125" s="133">
        <v>30111</v>
      </c>
      <c r="D125" s="134" t="s">
        <v>1506</v>
      </c>
      <c r="E125" s="135" t="s">
        <v>1479</v>
      </c>
      <c r="F125" s="132" t="s">
        <v>1494</v>
      </c>
      <c r="G125" s="134">
        <v>1</v>
      </c>
      <c r="H125" s="166">
        <v>38.25</v>
      </c>
      <c r="I125" s="167">
        <v>42.68</v>
      </c>
      <c r="J125" s="167">
        <v>80.93</v>
      </c>
      <c r="K125" s="144"/>
    </row>
    <row r="126" spans="1:11" ht="21.75" customHeight="1">
      <c r="A126" s="132">
        <v>124</v>
      </c>
      <c r="B126" s="132">
        <v>300010911</v>
      </c>
      <c r="C126" s="140">
        <v>30111</v>
      </c>
      <c r="D126" s="134" t="s">
        <v>1506</v>
      </c>
      <c r="E126" s="141" t="s">
        <v>1484</v>
      </c>
      <c r="F126" s="132" t="s">
        <v>1489</v>
      </c>
      <c r="G126" s="134">
        <v>1</v>
      </c>
      <c r="H126" s="166">
        <v>38.7</v>
      </c>
      <c r="I126" s="167">
        <v>44.44</v>
      </c>
      <c r="J126" s="167">
        <v>83.14</v>
      </c>
      <c r="K126" s="64" t="s">
        <v>1473</v>
      </c>
    </row>
    <row r="127" spans="1:11" ht="21.75" customHeight="1">
      <c r="A127" s="132">
        <v>125</v>
      </c>
      <c r="B127" s="132">
        <v>300010912</v>
      </c>
      <c r="C127" s="133">
        <v>30111</v>
      </c>
      <c r="D127" s="134" t="s">
        <v>1506</v>
      </c>
      <c r="E127" s="135" t="s">
        <v>1484</v>
      </c>
      <c r="F127" s="132" t="s">
        <v>1489</v>
      </c>
      <c r="G127" s="134">
        <v>1</v>
      </c>
      <c r="H127" s="166">
        <v>32.4</v>
      </c>
      <c r="I127" s="167">
        <v>41.91</v>
      </c>
      <c r="J127" s="167">
        <v>74.31</v>
      </c>
      <c r="K127" s="144"/>
    </row>
    <row r="128" spans="1:11" ht="21.75" customHeight="1">
      <c r="A128" s="132">
        <v>126</v>
      </c>
      <c r="B128" s="132">
        <v>300010916</v>
      </c>
      <c r="C128" s="133">
        <v>30111</v>
      </c>
      <c r="D128" s="134" t="s">
        <v>1506</v>
      </c>
      <c r="E128" s="135" t="s">
        <v>1490</v>
      </c>
      <c r="F128" s="132" t="s">
        <v>1497</v>
      </c>
      <c r="G128" s="134">
        <v>1</v>
      </c>
      <c r="H128" s="166">
        <v>36.9</v>
      </c>
      <c r="I128" s="167">
        <v>43.89</v>
      </c>
      <c r="J128" s="167">
        <v>80.79</v>
      </c>
      <c r="K128" s="144"/>
    </row>
    <row r="129" spans="1:11" ht="21.75" customHeight="1">
      <c r="A129" s="132">
        <v>127</v>
      </c>
      <c r="B129" s="132">
        <v>300010919</v>
      </c>
      <c r="C129" s="133">
        <v>30111</v>
      </c>
      <c r="D129" s="134" t="s">
        <v>1506</v>
      </c>
      <c r="E129" s="135" t="s">
        <v>1490</v>
      </c>
      <c r="F129" s="132" t="s">
        <v>1497</v>
      </c>
      <c r="G129" s="134">
        <v>1</v>
      </c>
      <c r="H129" s="166">
        <v>36.45</v>
      </c>
      <c r="I129" s="167">
        <v>47.52</v>
      </c>
      <c r="J129" s="167">
        <v>83.97</v>
      </c>
      <c r="K129" s="64" t="s">
        <v>1473</v>
      </c>
    </row>
    <row r="130" spans="1:11" ht="21.75" customHeight="1">
      <c r="A130" s="132">
        <v>128</v>
      </c>
      <c r="B130" s="132">
        <v>300010915</v>
      </c>
      <c r="C130" s="133">
        <v>30111</v>
      </c>
      <c r="D130" s="134" t="s">
        <v>1506</v>
      </c>
      <c r="E130" s="135" t="s">
        <v>1490</v>
      </c>
      <c r="F130" s="132" t="s">
        <v>1497</v>
      </c>
      <c r="G130" s="134">
        <v>1</v>
      </c>
      <c r="H130" s="166">
        <v>32.4</v>
      </c>
      <c r="I130" s="167">
        <v>0</v>
      </c>
      <c r="J130" s="167">
        <v>32.4</v>
      </c>
      <c r="K130" s="144"/>
    </row>
    <row r="131" spans="1:11" ht="21.75" customHeight="1">
      <c r="A131" s="132">
        <v>129</v>
      </c>
      <c r="B131" s="132">
        <v>300010921</v>
      </c>
      <c r="C131" s="133">
        <v>30111</v>
      </c>
      <c r="D131" s="134" t="s">
        <v>1506</v>
      </c>
      <c r="E131" s="135" t="s">
        <v>1500</v>
      </c>
      <c r="F131" s="132" t="s">
        <v>1499</v>
      </c>
      <c r="G131" s="134">
        <v>1</v>
      </c>
      <c r="H131" s="166">
        <v>36.45</v>
      </c>
      <c r="I131" s="167">
        <v>43.34</v>
      </c>
      <c r="J131" s="167">
        <v>79.79</v>
      </c>
      <c r="K131" s="64" t="s">
        <v>1473</v>
      </c>
    </row>
    <row r="132" spans="1:11" ht="21.75" customHeight="1">
      <c r="A132" s="132">
        <v>130</v>
      </c>
      <c r="B132" s="132">
        <v>300010922</v>
      </c>
      <c r="C132" s="133">
        <v>30111</v>
      </c>
      <c r="D132" s="134" t="s">
        <v>1506</v>
      </c>
      <c r="E132" s="135" t="s">
        <v>1500</v>
      </c>
      <c r="F132" s="132" t="s">
        <v>1499</v>
      </c>
      <c r="G132" s="134">
        <v>1</v>
      </c>
      <c r="H132" s="166">
        <v>29.925</v>
      </c>
      <c r="I132" s="167">
        <v>0</v>
      </c>
      <c r="J132" s="167">
        <v>29.925</v>
      </c>
      <c r="K132" s="144"/>
    </row>
    <row r="133" spans="1:11" ht="21.75" customHeight="1">
      <c r="A133" s="132">
        <v>131</v>
      </c>
      <c r="B133" s="132">
        <v>300011008</v>
      </c>
      <c r="C133" s="133">
        <v>30112</v>
      </c>
      <c r="D133" s="134" t="s">
        <v>1507</v>
      </c>
      <c r="E133" s="135" t="s">
        <v>1477</v>
      </c>
      <c r="F133" s="132" t="s">
        <v>1497</v>
      </c>
      <c r="G133" s="134">
        <v>1</v>
      </c>
      <c r="H133" s="166">
        <v>40.725</v>
      </c>
      <c r="I133" s="167">
        <v>47.3</v>
      </c>
      <c r="J133" s="167">
        <v>88.025</v>
      </c>
      <c r="K133" s="64" t="s">
        <v>1473</v>
      </c>
    </row>
    <row r="134" spans="1:11" ht="21.75" customHeight="1">
      <c r="A134" s="132">
        <v>132</v>
      </c>
      <c r="B134" s="132">
        <v>300011009</v>
      </c>
      <c r="C134" s="133">
        <v>30112</v>
      </c>
      <c r="D134" s="134" t="s">
        <v>1507</v>
      </c>
      <c r="E134" s="135" t="s">
        <v>1477</v>
      </c>
      <c r="F134" s="132" t="s">
        <v>1497</v>
      </c>
      <c r="G134" s="134">
        <v>1</v>
      </c>
      <c r="H134" s="166">
        <v>40.725</v>
      </c>
      <c r="I134" s="167">
        <v>44.88</v>
      </c>
      <c r="J134" s="167">
        <v>85.605</v>
      </c>
      <c r="K134" s="144"/>
    </row>
    <row r="135" spans="1:11" ht="21.75" customHeight="1">
      <c r="A135" s="132">
        <v>133</v>
      </c>
      <c r="B135" s="132">
        <v>300011006</v>
      </c>
      <c r="C135" s="133">
        <v>30112</v>
      </c>
      <c r="D135" s="134" t="s">
        <v>1507</v>
      </c>
      <c r="E135" s="135" t="s">
        <v>1477</v>
      </c>
      <c r="F135" s="132" t="s">
        <v>1497</v>
      </c>
      <c r="G135" s="134">
        <v>1</v>
      </c>
      <c r="H135" s="166">
        <v>38.925</v>
      </c>
      <c r="I135" s="167">
        <v>45.98</v>
      </c>
      <c r="J135" s="167">
        <v>84.905</v>
      </c>
      <c r="K135" s="144"/>
    </row>
    <row r="136" spans="1:11" ht="21.75" customHeight="1">
      <c r="A136" s="132">
        <v>134</v>
      </c>
      <c r="B136" s="132">
        <v>300011021</v>
      </c>
      <c r="C136" s="133">
        <v>30112</v>
      </c>
      <c r="D136" s="134" t="s">
        <v>1507</v>
      </c>
      <c r="E136" s="135" t="s">
        <v>1479</v>
      </c>
      <c r="F136" s="132" t="s">
        <v>1508</v>
      </c>
      <c r="G136" s="134">
        <v>1</v>
      </c>
      <c r="H136" s="166">
        <v>42.525</v>
      </c>
      <c r="I136" s="167">
        <v>43.89</v>
      </c>
      <c r="J136" s="167">
        <v>86.415</v>
      </c>
      <c r="K136" s="64" t="s">
        <v>1473</v>
      </c>
    </row>
    <row r="137" spans="1:11" ht="21.75" customHeight="1">
      <c r="A137" s="132">
        <v>135</v>
      </c>
      <c r="B137" s="132">
        <v>300011016</v>
      </c>
      <c r="C137" s="133">
        <v>30112</v>
      </c>
      <c r="D137" s="134" t="s">
        <v>1507</v>
      </c>
      <c r="E137" s="135" t="s">
        <v>1479</v>
      </c>
      <c r="F137" s="132" t="s">
        <v>1508</v>
      </c>
      <c r="G137" s="134">
        <v>1</v>
      </c>
      <c r="H137" s="166">
        <v>42.075</v>
      </c>
      <c r="I137" s="167">
        <v>44.22</v>
      </c>
      <c r="J137" s="167">
        <v>86.295</v>
      </c>
      <c r="K137" s="144"/>
    </row>
    <row r="138" spans="1:11" ht="21.75" customHeight="1">
      <c r="A138" s="132">
        <v>136</v>
      </c>
      <c r="B138" s="132">
        <v>300011018</v>
      </c>
      <c r="C138" s="133">
        <v>30112</v>
      </c>
      <c r="D138" s="134" t="s">
        <v>1507</v>
      </c>
      <c r="E138" s="135" t="s">
        <v>1479</v>
      </c>
      <c r="F138" s="132" t="s">
        <v>1508</v>
      </c>
      <c r="G138" s="134">
        <v>1</v>
      </c>
      <c r="H138" s="166">
        <v>40.95</v>
      </c>
      <c r="I138" s="167">
        <v>42.57</v>
      </c>
      <c r="J138" s="167">
        <v>83.52</v>
      </c>
      <c r="K138" s="144"/>
    </row>
    <row r="139" spans="1:11" ht="21.75" customHeight="1">
      <c r="A139" s="132">
        <v>137</v>
      </c>
      <c r="B139" s="132">
        <v>300011024</v>
      </c>
      <c r="C139" s="133">
        <v>30113</v>
      </c>
      <c r="D139" s="134" t="s">
        <v>1509</v>
      </c>
      <c r="E139" s="135" t="s">
        <v>1477</v>
      </c>
      <c r="F139" s="132" t="s">
        <v>1499</v>
      </c>
      <c r="G139" s="134">
        <v>1</v>
      </c>
      <c r="H139" s="166">
        <v>38.925</v>
      </c>
      <c r="I139" s="167">
        <v>45.1</v>
      </c>
      <c r="J139" s="167">
        <v>84.025</v>
      </c>
      <c r="K139" s="64" t="s">
        <v>1473</v>
      </c>
    </row>
    <row r="140" spans="1:11" ht="21.75" customHeight="1">
      <c r="A140" s="132">
        <v>138</v>
      </c>
      <c r="B140" s="132">
        <v>300011025</v>
      </c>
      <c r="C140" s="133">
        <v>30113</v>
      </c>
      <c r="D140" s="134" t="s">
        <v>1509</v>
      </c>
      <c r="E140" s="135" t="s">
        <v>1477</v>
      </c>
      <c r="F140" s="132" t="s">
        <v>1499</v>
      </c>
      <c r="G140" s="134">
        <v>1</v>
      </c>
      <c r="H140" s="166">
        <v>37.575</v>
      </c>
      <c r="I140" s="167">
        <v>43.89</v>
      </c>
      <c r="J140" s="167">
        <v>81.465</v>
      </c>
      <c r="K140" s="144"/>
    </row>
    <row r="141" spans="1:11" ht="21.75" customHeight="1">
      <c r="A141" s="132">
        <v>139</v>
      </c>
      <c r="B141" s="132">
        <v>300011026</v>
      </c>
      <c r="C141" s="133">
        <v>30113</v>
      </c>
      <c r="D141" s="134" t="s">
        <v>1509</v>
      </c>
      <c r="E141" s="135" t="s">
        <v>1477</v>
      </c>
      <c r="F141" s="132" t="s">
        <v>1499</v>
      </c>
      <c r="G141" s="134">
        <v>1</v>
      </c>
      <c r="H141" s="166">
        <v>31.05</v>
      </c>
      <c r="I141" s="167">
        <v>41.14</v>
      </c>
      <c r="J141" s="167">
        <v>72.19</v>
      </c>
      <c r="K141" s="144"/>
    </row>
    <row r="142" spans="1:11" ht="21.75" customHeight="1">
      <c r="A142" s="132">
        <v>140</v>
      </c>
      <c r="B142" s="132">
        <v>300011027</v>
      </c>
      <c r="C142" s="133">
        <v>30113</v>
      </c>
      <c r="D142" s="134" t="s">
        <v>1509</v>
      </c>
      <c r="E142" s="135" t="s">
        <v>1479</v>
      </c>
      <c r="F142" s="132" t="s">
        <v>1508</v>
      </c>
      <c r="G142" s="134">
        <v>1</v>
      </c>
      <c r="H142" s="166">
        <v>38.025</v>
      </c>
      <c r="I142" s="167">
        <v>43.23</v>
      </c>
      <c r="J142" s="167">
        <v>81.255</v>
      </c>
      <c r="K142" s="64" t="s">
        <v>1473</v>
      </c>
    </row>
    <row r="143" spans="1:11" ht="21.75" customHeight="1">
      <c r="A143" s="132">
        <v>141</v>
      </c>
      <c r="B143" s="132">
        <v>300011029</v>
      </c>
      <c r="C143" s="133">
        <v>30113</v>
      </c>
      <c r="D143" s="134" t="s">
        <v>1509</v>
      </c>
      <c r="E143" s="135" t="s">
        <v>1479</v>
      </c>
      <c r="F143" s="132" t="s">
        <v>1508</v>
      </c>
      <c r="G143" s="134">
        <v>1</v>
      </c>
      <c r="H143" s="166">
        <v>29.25</v>
      </c>
      <c r="I143" s="167">
        <v>44.11</v>
      </c>
      <c r="J143" s="167">
        <v>73.36</v>
      </c>
      <c r="K143" s="144"/>
    </row>
    <row r="144" spans="1:11" ht="21.75" customHeight="1">
      <c r="A144" s="132">
        <v>142</v>
      </c>
      <c r="B144" s="132">
        <v>300011030</v>
      </c>
      <c r="C144" s="133">
        <v>30113</v>
      </c>
      <c r="D144" s="134" t="s">
        <v>1509</v>
      </c>
      <c r="E144" s="135" t="s">
        <v>1484</v>
      </c>
      <c r="F144" s="132" t="s">
        <v>1482</v>
      </c>
      <c r="G144" s="134">
        <v>1</v>
      </c>
      <c r="H144" s="166">
        <v>36.225</v>
      </c>
      <c r="I144" s="167">
        <v>42.24</v>
      </c>
      <c r="J144" s="167">
        <v>78.465</v>
      </c>
      <c r="K144" s="64" t="s">
        <v>1473</v>
      </c>
    </row>
    <row r="145" spans="1:11" ht="21.75" customHeight="1">
      <c r="A145" s="132">
        <v>143</v>
      </c>
      <c r="B145" s="132">
        <v>300011101</v>
      </c>
      <c r="C145" s="133">
        <v>30113</v>
      </c>
      <c r="D145" s="134" t="s">
        <v>1509</v>
      </c>
      <c r="E145" s="135" t="s">
        <v>1484</v>
      </c>
      <c r="F145" s="132" t="s">
        <v>1482</v>
      </c>
      <c r="G145" s="134">
        <v>1</v>
      </c>
      <c r="H145" s="166">
        <v>33.525</v>
      </c>
      <c r="I145" s="167">
        <v>0</v>
      </c>
      <c r="J145" s="167">
        <v>33.525</v>
      </c>
      <c r="K145" s="144"/>
    </row>
    <row r="146" spans="1:11" ht="21.75" customHeight="1">
      <c r="A146" s="132">
        <v>144</v>
      </c>
      <c r="B146" s="132">
        <v>300011102</v>
      </c>
      <c r="C146" s="133">
        <v>30113</v>
      </c>
      <c r="D146" s="134" t="s">
        <v>1509</v>
      </c>
      <c r="E146" s="135" t="s">
        <v>1490</v>
      </c>
      <c r="F146" s="132" t="s">
        <v>1488</v>
      </c>
      <c r="G146" s="134">
        <v>1</v>
      </c>
      <c r="H146" s="166">
        <v>33.75</v>
      </c>
      <c r="I146" s="167">
        <v>43.23</v>
      </c>
      <c r="J146" s="167">
        <v>76.98</v>
      </c>
      <c r="K146" s="64" t="s">
        <v>1473</v>
      </c>
    </row>
    <row r="147" spans="1:11" ht="21.75" customHeight="1">
      <c r="A147" s="132">
        <v>145</v>
      </c>
      <c r="B147" s="132">
        <v>300011109</v>
      </c>
      <c r="C147" s="133">
        <v>30113</v>
      </c>
      <c r="D147" s="134" t="s">
        <v>1509</v>
      </c>
      <c r="E147" s="135" t="s">
        <v>1500</v>
      </c>
      <c r="F147" s="132" t="s">
        <v>1496</v>
      </c>
      <c r="G147" s="134">
        <v>1</v>
      </c>
      <c r="H147" s="166">
        <v>40.05</v>
      </c>
      <c r="I147" s="167">
        <v>43.89</v>
      </c>
      <c r="J147" s="167">
        <v>83.94</v>
      </c>
      <c r="K147" s="64" t="s">
        <v>1473</v>
      </c>
    </row>
    <row r="148" spans="1:11" ht="21.75" customHeight="1">
      <c r="A148" s="132">
        <v>146</v>
      </c>
      <c r="B148" s="132">
        <v>300011106</v>
      </c>
      <c r="C148" s="133">
        <v>30113</v>
      </c>
      <c r="D148" s="134" t="s">
        <v>1509</v>
      </c>
      <c r="E148" s="135" t="s">
        <v>1500</v>
      </c>
      <c r="F148" s="132" t="s">
        <v>1496</v>
      </c>
      <c r="G148" s="134">
        <v>1</v>
      </c>
      <c r="H148" s="166">
        <v>37.35</v>
      </c>
      <c r="I148" s="167">
        <v>43.45</v>
      </c>
      <c r="J148" s="167">
        <v>80.8</v>
      </c>
      <c r="K148" s="144"/>
    </row>
    <row r="149" spans="1:11" ht="21.75" customHeight="1">
      <c r="A149" s="132">
        <v>147</v>
      </c>
      <c r="B149" s="132">
        <v>300011110</v>
      </c>
      <c r="C149" s="133">
        <v>30113</v>
      </c>
      <c r="D149" s="134" t="s">
        <v>1509</v>
      </c>
      <c r="E149" s="135" t="s">
        <v>1500</v>
      </c>
      <c r="F149" s="132" t="s">
        <v>1496</v>
      </c>
      <c r="G149" s="134">
        <v>1</v>
      </c>
      <c r="H149" s="166">
        <v>36</v>
      </c>
      <c r="I149" s="167">
        <v>42.57</v>
      </c>
      <c r="J149" s="167">
        <v>78.57</v>
      </c>
      <c r="K149" s="144"/>
    </row>
    <row r="150" spans="1:11" ht="21.75" customHeight="1">
      <c r="A150" s="132">
        <v>148</v>
      </c>
      <c r="B150" s="132">
        <v>300011127</v>
      </c>
      <c r="C150" s="133">
        <v>30114</v>
      </c>
      <c r="D150" s="134" t="s">
        <v>1510</v>
      </c>
      <c r="E150" s="135" t="s">
        <v>1477</v>
      </c>
      <c r="F150" s="132" t="s">
        <v>1511</v>
      </c>
      <c r="G150" s="134">
        <v>2</v>
      </c>
      <c r="H150" s="166">
        <v>42.075</v>
      </c>
      <c r="I150" s="167">
        <v>43.01</v>
      </c>
      <c r="J150" s="167">
        <v>85.085</v>
      </c>
      <c r="K150" s="64" t="s">
        <v>1473</v>
      </c>
    </row>
    <row r="151" spans="1:11" ht="21.75" customHeight="1">
      <c r="A151" s="132">
        <v>149</v>
      </c>
      <c r="B151" s="132">
        <v>300011120</v>
      </c>
      <c r="C151" s="133">
        <v>30114</v>
      </c>
      <c r="D151" s="134" t="s">
        <v>1510</v>
      </c>
      <c r="E151" s="135" t="s">
        <v>1477</v>
      </c>
      <c r="F151" s="132" t="s">
        <v>1511</v>
      </c>
      <c r="G151" s="134">
        <v>2</v>
      </c>
      <c r="H151" s="166">
        <v>41.85</v>
      </c>
      <c r="I151" s="167">
        <v>42.35</v>
      </c>
      <c r="J151" s="167">
        <v>84.2</v>
      </c>
      <c r="K151" s="144"/>
    </row>
    <row r="152" spans="1:11" ht="21.75" customHeight="1">
      <c r="A152" s="132">
        <v>150</v>
      </c>
      <c r="B152" s="132">
        <v>300011204</v>
      </c>
      <c r="C152" s="133">
        <v>30114</v>
      </c>
      <c r="D152" s="134" t="s">
        <v>1510</v>
      </c>
      <c r="E152" s="135" t="s">
        <v>1477</v>
      </c>
      <c r="F152" s="132" t="s">
        <v>1511</v>
      </c>
      <c r="G152" s="134">
        <v>2</v>
      </c>
      <c r="H152" s="166">
        <v>41.85</v>
      </c>
      <c r="I152" s="167">
        <v>43.45</v>
      </c>
      <c r="J152" s="167">
        <v>85.3</v>
      </c>
      <c r="K152" s="64" t="s">
        <v>1473</v>
      </c>
    </row>
    <row r="153" spans="1:11" ht="21.75" customHeight="1">
      <c r="A153" s="132">
        <v>151</v>
      </c>
      <c r="B153" s="132">
        <v>300011302</v>
      </c>
      <c r="C153" s="133">
        <v>30114</v>
      </c>
      <c r="D153" s="134" t="s">
        <v>1510</v>
      </c>
      <c r="E153" s="135" t="s">
        <v>1477</v>
      </c>
      <c r="F153" s="132" t="s">
        <v>1511</v>
      </c>
      <c r="G153" s="134">
        <v>2</v>
      </c>
      <c r="H153" s="166">
        <v>41.625</v>
      </c>
      <c r="I153" s="167">
        <v>42.35</v>
      </c>
      <c r="J153" s="167">
        <v>83.975</v>
      </c>
      <c r="K153" s="144"/>
    </row>
    <row r="154" spans="1:11" ht="21.75" customHeight="1">
      <c r="A154" s="132">
        <v>152</v>
      </c>
      <c r="B154" s="132">
        <v>300011210</v>
      </c>
      <c r="C154" s="133">
        <v>30114</v>
      </c>
      <c r="D154" s="134" t="s">
        <v>1510</v>
      </c>
      <c r="E154" s="135" t="s">
        <v>1477</v>
      </c>
      <c r="F154" s="132" t="s">
        <v>1511</v>
      </c>
      <c r="G154" s="134">
        <v>2</v>
      </c>
      <c r="H154" s="166">
        <v>41.175</v>
      </c>
      <c r="I154" s="167">
        <v>43.23</v>
      </c>
      <c r="J154" s="167">
        <v>84.405</v>
      </c>
      <c r="K154" s="144"/>
    </row>
    <row r="155" spans="1:11" ht="21.75" customHeight="1">
      <c r="A155" s="132">
        <v>153</v>
      </c>
      <c r="B155" s="132">
        <v>300011221</v>
      </c>
      <c r="C155" s="140">
        <v>30114</v>
      </c>
      <c r="D155" s="134" t="s">
        <v>1510</v>
      </c>
      <c r="E155" s="141" t="s">
        <v>1477</v>
      </c>
      <c r="F155" s="132" t="s">
        <v>1511</v>
      </c>
      <c r="G155" s="134">
        <v>2</v>
      </c>
      <c r="H155" s="166">
        <v>41.175</v>
      </c>
      <c r="I155" s="167">
        <v>42.35</v>
      </c>
      <c r="J155" s="167">
        <v>83.525</v>
      </c>
      <c r="K155" s="144"/>
    </row>
    <row r="156" spans="1:11" ht="21.75" customHeight="1">
      <c r="A156" s="132">
        <v>154</v>
      </c>
      <c r="B156" s="132">
        <v>300011424</v>
      </c>
      <c r="C156" s="133">
        <v>30114</v>
      </c>
      <c r="D156" s="134" t="s">
        <v>1510</v>
      </c>
      <c r="E156" s="135" t="s">
        <v>1479</v>
      </c>
      <c r="F156" s="132" t="s">
        <v>1489</v>
      </c>
      <c r="G156" s="134">
        <v>2</v>
      </c>
      <c r="H156" s="166">
        <v>42.975</v>
      </c>
      <c r="I156" s="167">
        <v>43.45</v>
      </c>
      <c r="J156" s="167">
        <v>86.425</v>
      </c>
      <c r="K156" s="64" t="s">
        <v>1473</v>
      </c>
    </row>
    <row r="157" spans="1:11" ht="21.75" customHeight="1">
      <c r="A157" s="132">
        <v>155</v>
      </c>
      <c r="B157" s="132">
        <v>300011315</v>
      </c>
      <c r="C157" s="133">
        <v>30114</v>
      </c>
      <c r="D157" s="134" t="s">
        <v>1510</v>
      </c>
      <c r="E157" s="135" t="s">
        <v>1479</v>
      </c>
      <c r="F157" s="132" t="s">
        <v>1489</v>
      </c>
      <c r="G157" s="134">
        <v>2</v>
      </c>
      <c r="H157" s="166">
        <v>41.625</v>
      </c>
      <c r="I157" s="167">
        <v>44.33</v>
      </c>
      <c r="J157" s="167">
        <v>85.955</v>
      </c>
      <c r="K157" s="64" t="s">
        <v>1473</v>
      </c>
    </row>
    <row r="158" spans="1:11" ht="21.75" customHeight="1">
      <c r="A158" s="132">
        <v>156</v>
      </c>
      <c r="B158" s="132">
        <v>300011330</v>
      </c>
      <c r="C158" s="133">
        <v>30114</v>
      </c>
      <c r="D158" s="134" t="s">
        <v>1510</v>
      </c>
      <c r="E158" s="135" t="s">
        <v>1479</v>
      </c>
      <c r="F158" s="132" t="s">
        <v>1489</v>
      </c>
      <c r="G158" s="134">
        <v>2</v>
      </c>
      <c r="H158" s="166">
        <v>41.625</v>
      </c>
      <c r="I158" s="167">
        <v>43.67</v>
      </c>
      <c r="J158" s="167">
        <v>85.295</v>
      </c>
      <c r="K158" s="144"/>
    </row>
    <row r="159" spans="1:11" ht="21.75" customHeight="1">
      <c r="A159" s="132">
        <v>157</v>
      </c>
      <c r="B159" s="132">
        <v>300011311</v>
      </c>
      <c r="C159" s="133">
        <v>30114</v>
      </c>
      <c r="D159" s="134" t="s">
        <v>1510</v>
      </c>
      <c r="E159" s="135" t="s">
        <v>1479</v>
      </c>
      <c r="F159" s="132" t="s">
        <v>1489</v>
      </c>
      <c r="G159" s="134">
        <v>2</v>
      </c>
      <c r="H159" s="166">
        <v>40.725</v>
      </c>
      <c r="I159" s="167">
        <v>42.35</v>
      </c>
      <c r="J159" s="167">
        <v>83.075</v>
      </c>
      <c r="K159" s="144"/>
    </row>
    <row r="160" spans="1:11" ht="21.75" customHeight="1">
      <c r="A160" s="132">
        <v>158</v>
      </c>
      <c r="B160" s="132">
        <v>300011316</v>
      </c>
      <c r="C160" s="133">
        <v>30114</v>
      </c>
      <c r="D160" s="134" t="s">
        <v>1510</v>
      </c>
      <c r="E160" s="135" t="s">
        <v>1479</v>
      </c>
      <c r="F160" s="132" t="s">
        <v>1489</v>
      </c>
      <c r="G160" s="134">
        <v>2</v>
      </c>
      <c r="H160" s="166">
        <v>40.725</v>
      </c>
      <c r="I160" s="167">
        <v>42.68</v>
      </c>
      <c r="J160" s="167">
        <v>83.405</v>
      </c>
      <c r="K160" s="144"/>
    </row>
    <row r="161" spans="1:11" ht="21.75" customHeight="1">
      <c r="A161" s="132">
        <v>159</v>
      </c>
      <c r="B161" s="132">
        <v>300011516</v>
      </c>
      <c r="C161" s="133">
        <v>30114</v>
      </c>
      <c r="D161" s="134" t="s">
        <v>1510</v>
      </c>
      <c r="E161" s="135" t="s">
        <v>1484</v>
      </c>
      <c r="F161" s="132" t="s">
        <v>1494</v>
      </c>
      <c r="G161" s="134">
        <v>2</v>
      </c>
      <c r="H161" s="166">
        <v>43.2</v>
      </c>
      <c r="I161" s="167">
        <v>40.59</v>
      </c>
      <c r="J161" s="167">
        <v>83.79</v>
      </c>
      <c r="K161" s="144"/>
    </row>
    <row r="162" spans="1:11" ht="21.75" customHeight="1">
      <c r="A162" s="132">
        <v>160</v>
      </c>
      <c r="B162" s="132">
        <v>300011624</v>
      </c>
      <c r="C162" s="133">
        <v>30114</v>
      </c>
      <c r="D162" s="134" t="s">
        <v>1510</v>
      </c>
      <c r="E162" s="135" t="s">
        <v>1484</v>
      </c>
      <c r="F162" s="132" t="s">
        <v>1494</v>
      </c>
      <c r="G162" s="134">
        <v>2</v>
      </c>
      <c r="H162" s="166">
        <v>42.75</v>
      </c>
      <c r="I162" s="167">
        <v>41.91</v>
      </c>
      <c r="J162" s="167">
        <v>84.66</v>
      </c>
      <c r="K162" s="64"/>
    </row>
    <row r="163" spans="1:11" ht="21.75" customHeight="1">
      <c r="A163" s="132">
        <v>161</v>
      </c>
      <c r="B163" s="132">
        <v>300011512</v>
      </c>
      <c r="C163" s="133">
        <v>30114</v>
      </c>
      <c r="D163" s="134" t="s">
        <v>1510</v>
      </c>
      <c r="E163" s="135" t="s">
        <v>1484</v>
      </c>
      <c r="F163" s="132" t="s">
        <v>1494</v>
      </c>
      <c r="G163" s="134">
        <v>2</v>
      </c>
      <c r="H163" s="166">
        <v>42.525</v>
      </c>
      <c r="I163" s="167">
        <v>41.14</v>
      </c>
      <c r="J163" s="167">
        <v>83.665</v>
      </c>
      <c r="K163" s="144"/>
    </row>
    <row r="164" spans="1:11" ht="21.75" customHeight="1">
      <c r="A164" s="132">
        <v>162</v>
      </c>
      <c r="B164" s="132">
        <v>300011511</v>
      </c>
      <c r="C164" s="133">
        <v>30114</v>
      </c>
      <c r="D164" s="134" t="s">
        <v>1510</v>
      </c>
      <c r="E164" s="135" t="s">
        <v>1484</v>
      </c>
      <c r="F164" s="132" t="s">
        <v>1494</v>
      </c>
      <c r="G164" s="134">
        <v>2</v>
      </c>
      <c r="H164" s="166">
        <v>42.075</v>
      </c>
      <c r="I164" s="167">
        <v>43.23</v>
      </c>
      <c r="J164" s="167">
        <v>85.305</v>
      </c>
      <c r="K164" s="64" t="s">
        <v>1473</v>
      </c>
    </row>
    <row r="165" spans="1:11" ht="21.75" customHeight="1">
      <c r="A165" s="132">
        <v>163</v>
      </c>
      <c r="B165" s="132">
        <v>300011615</v>
      </c>
      <c r="C165" s="133">
        <v>30114</v>
      </c>
      <c r="D165" s="134" t="s">
        <v>1510</v>
      </c>
      <c r="E165" s="135" t="s">
        <v>1484</v>
      </c>
      <c r="F165" s="132" t="s">
        <v>1494</v>
      </c>
      <c r="G165" s="134">
        <v>2</v>
      </c>
      <c r="H165" s="166">
        <v>41.85</v>
      </c>
      <c r="I165" s="167">
        <v>42.9</v>
      </c>
      <c r="J165" s="167">
        <v>84.75</v>
      </c>
      <c r="K165" s="64" t="s">
        <v>1473</v>
      </c>
    </row>
    <row r="166" spans="1:11" ht="21.75" customHeight="1">
      <c r="A166" s="132">
        <v>164</v>
      </c>
      <c r="B166" s="132">
        <v>300011602</v>
      </c>
      <c r="C166" s="133">
        <v>30114</v>
      </c>
      <c r="D166" s="134" t="s">
        <v>1510</v>
      </c>
      <c r="E166" s="135" t="s">
        <v>1484</v>
      </c>
      <c r="F166" s="132" t="s">
        <v>1494</v>
      </c>
      <c r="G166" s="134">
        <v>2</v>
      </c>
      <c r="H166" s="166">
        <v>41.625</v>
      </c>
      <c r="I166" s="167">
        <v>42.68</v>
      </c>
      <c r="J166" s="167">
        <v>84.305</v>
      </c>
      <c r="K166" s="144"/>
    </row>
    <row r="167" spans="1:11" ht="21.75" customHeight="1">
      <c r="A167" s="132">
        <v>165</v>
      </c>
      <c r="B167" s="132">
        <v>300011620</v>
      </c>
      <c r="C167" s="133">
        <v>30114</v>
      </c>
      <c r="D167" s="134" t="s">
        <v>1510</v>
      </c>
      <c r="E167" s="135" t="s">
        <v>1484</v>
      </c>
      <c r="F167" s="132" t="s">
        <v>1494</v>
      </c>
      <c r="G167" s="134">
        <v>2</v>
      </c>
      <c r="H167" s="166">
        <v>41.625</v>
      </c>
      <c r="I167" s="167">
        <v>41.36</v>
      </c>
      <c r="J167" s="167">
        <v>82.985</v>
      </c>
      <c r="K167" s="144"/>
    </row>
    <row r="168" spans="1:11" ht="21.75" customHeight="1">
      <c r="A168" s="132">
        <v>166</v>
      </c>
      <c r="B168" s="132">
        <v>300011628</v>
      </c>
      <c r="C168" s="133">
        <v>30114</v>
      </c>
      <c r="D168" s="134" t="s">
        <v>1510</v>
      </c>
      <c r="E168" s="135" t="s">
        <v>1484</v>
      </c>
      <c r="F168" s="132" t="s">
        <v>1494</v>
      </c>
      <c r="G168" s="134">
        <v>2</v>
      </c>
      <c r="H168" s="166">
        <v>41.625</v>
      </c>
      <c r="I168" s="167">
        <v>41.14</v>
      </c>
      <c r="J168" s="167">
        <v>82.765</v>
      </c>
      <c r="K168" s="144"/>
    </row>
    <row r="169" spans="1:11" ht="21.75" customHeight="1">
      <c r="A169" s="132">
        <v>167</v>
      </c>
      <c r="B169" s="132">
        <v>300011713</v>
      </c>
      <c r="C169" s="133">
        <v>30114</v>
      </c>
      <c r="D169" s="134" t="s">
        <v>1510</v>
      </c>
      <c r="E169" s="135" t="s">
        <v>1490</v>
      </c>
      <c r="F169" s="132" t="s">
        <v>1482</v>
      </c>
      <c r="G169" s="134">
        <v>2</v>
      </c>
      <c r="H169" s="166">
        <v>43.65</v>
      </c>
      <c r="I169" s="167">
        <v>42.79</v>
      </c>
      <c r="J169" s="167">
        <v>86.44</v>
      </c>
      <c r="K169" s="64" t="s">
        <v>1473</v>
      </c>
    </row>
    <row r="170" spans="1:11" ht="21.75" customHeight="1">
      <c r="A170" s="132">
        <v>168</v>
      </c>
      <c r="B170" s="132">
        <v>300011705</v>
      </c>
      <c r="C170" s="133">
        <v>30114</v>
      </c>
      <c r="D170" s="134" t="s">
        <v>1510</v>
      </c>
      <c r="E170" s="135" t="s">
        <v>1490</v>
      </c>
      <c r="F170" s="132" t="s">
        <v>1482</v>
      </c>
      <c r="G170" s="134">
        <v>2</v>
      </c>
      <c r="H170" s="166">
        <v>41.175</v>
      </c>
      <c r="I170" s="167">
        <v>41.47</v>
      </c>
      <c r="J170" s="167">
        <v>82.645</v>
      </c>
      <c r="K170" s="144"/>
    </row>
    <row r="171" spans="1:11" ht="21.75" customHeight="1">
      <c r="A171" s="132">
        <v>169</v>
      </c>
      <c r="B171" s="132">
        <v>300011725</v>
      </c>
      <c r="C171" s="133">
        <v>30114</v>
      </c>
      <c r="D171" s="134" t="s">
        <v>1510</v>
      </c>
      <c r="E171" s="135" t="s">
        <v>1490</v>
      </c>
      <c r="F171" s="132" t="s">
        <v>1482</v>
      </c>
      <c r="G171" s="134">
        <v>2</v>
      </c>
      <c r="H171" s="166">
        <v>40.275</v>
      </c>
      <c r="I171" s="167">
        <v>42.79</v>
      </c>
      <c r="J171" s="167">
        <v>83.065</v>
      </c>
      <c r="K171" s="144"/>
    </row>
    <row r="172" spans="1:11" ht="21.75" customHeight="1">
      <c r="A172" s="132">
        <v>170</v>
      </c>
      <c r="B172" s="132">
        <v>300011804</v>
      </c>
      <c r="C172" s="133">
        <v>30114</v>
      </c>
      <c r="D172" s="134" t="s">
        <v>1510</v>
      </c>
      <c r="E172" s="135" t="s">
        <v>1490</v>
      </c>
      <c r="F172" s="132" t="s">
        <v>1482</v>
      </c>
      <c r="G172" s="134">
        <v>2</v>
      </c>
      <c r="H172" s="166">
        <v>40.05</v>
      </c>
      <c r="I172" s="167">
        <v>43.45</v>
      </c>
      <c r="J172" s="167">
        <v>83.5</v>
      </c>
      <c r="K172" s="144"/>
    </row>
    <row r="173" spans="1:11" ht="21.75" customHeight="1">
      <c r="A173" s="132">
        <v>171</v>
      </c>
      <c r="B173" s="132">
        <v>300011706</v>
      </c>
      <c r="C173" s="133">
        <v>30114</v>
      </c>
      <c r="D173" s="134" t="s">
        <v>1510</v>
      </c>
      <c r="E173" s="135" t="s">
        <v>1490</v>
      </c>
      <c r="F173" s="132" t="s">
        <v>1482</v>
      </c>
      <c r="G173" s="134">
        <v>2</v>
      </c>
      <c r="H173" s="166">
        <v>39.825</v>
      </c>
      <c r="I173" s="167">
        <v>44</v>
      </c>
      <c r="J173" s="167">
        <v>83.825</v>
      </c>
      <c r="K173" s="64" t="s">
        <v>1473</v>
      </c>
    </row>
    <row r="174" spans="1:11" ht="21.75" customHeight="1">
      <c r="A174" s="132">
        <v>172</v>
      </c>
      <c r="B174" s="132">
        <v>300011714</v>
      </c>
      <c r="C174" s="133">
        <v>30114</v>
      </c>
      <c r="D174" s="134" t="s">
        <v>1510</v>
      </c>
      <c r="E174" s="135" t="s">
        <v>1490</v>
      </c>
      <c r="F174" s="132" t="s">
        <v>1482</v>
      </c>
      <c r="G174" s="134">
        <v>2</v>
      </c>
      <c r="H174" s="166">
        <v>39.6</v>
      </c>
      <c r="I174" s="167">
        <v>42.46</v>
      </c>
      <c r="J174" s="167">
        <v>82.06</v>
      </c>
      <c r="K174" s="144"/>
    </row>
    <row r="175" spans="1:11" ht="21.75" customHeight="1">
      <c r="A175" s="132">
        <v>173</v>
      </c>
      <c r="B175" s="132">
        <v>300011805</v>
      </c>
      <c r="C175" s="133">
        <v>30114</v>
      </c>
      <c r="D175" s="134" t="s">
        <v>1510</v>
      </c>
      <c r="E175" s="135" t="s">
        <v>1490</v>
      </c>
      <c r="F175" s="132" t="s">
        <v>1482</v>
      </c>
      <c r="G175" s="134">
        <v>2</v>
      </c>
      <c r="H175" s="166">
        <v>39.6</v>
      </c>
      <c r="I175" s="167">
        <v>42.35</v>
      </c>
      <c r="J175" s="167">
        <v>81.95</v>
      </c>
      <c r="K175" s="144"/>
    </row>
    <row r="176" spans="1:11" ht="21.75" customHeight="1">
      <c r="A176" s="132">
        <v>174</v>
      </c>
      <c r="B176" s="132">
        <v>300011808</v>
      </c>
      <c r="C176" s="133">
        <v>30114</v>
      </c>
      <c r="D176" s="134" t="s">
        <v>1510</v>
      </c>
      <c r="E176" s="135" t="s">
        <v>1500</v>
      </c>
      <c r="F176" s="132" t="s">
        <v>1496</v>
      </c>
      <c r="G176" s="134">
        <v>1</v>
      </c>
      <c r="H176" s="166">
        <v>42.75</v>
      </c>
      <c r="I176" s="167">
        <v>42.9</v>
      </c>
      <c r="J176" s="167">
        <v>85.65</v>
      </c>
      <c r="K176" s="144"/>
    </row>
    <row r="177" spans="1:11" ht="21.75" customHeight="1">
      <c r="A177" s="132">
        <v>175</v>
      </c>
      <c r="B177" s="132">
        <v>300011824</v>
      </c>
      <c r="C177" s="133">
        <v>30114</v>
      </c>
      <c r="D177" s="134" t="s">
        <v>1510</v>
      </c>
      <c r="E177" s="135" t="s">
        <v>1500</v>
      </c>
      <c r="F177" s="132" t="s">
        <v>1496</v>
      </c>
      <c r="G177" s="134">
        <v>1</v>
      </c>
      <c r="H177" s="166">
        <v>41.85</v>
      </c>
      <c r="I177" s="167">
        <v>0</v>
      </c>
      <c r="J177" s="167">
        <v>41.85</v>
      </c>
      <c r="K177" s="144"/>
    </row>
    <row r="178" spans="1:11" ht="21.75" customHeight="1">
      <c r="A178" s="132">
        <v>176</v>
      </c>
      <c r="B178" s="132">
        <v>300011809</v>
      </c>
      <c r="C178" s="133">
        <v>30114</v>
      </c>
      <c r="D178" s="134" t="s">
        <v>1510</v>
      </c>
      <c r="E178" s="135" t="s">
        <v>1500</v>
      </c>
      <c r="F178" s="132" t="s">
        <v>1496</v>
      </c>
      <c r="G178" s="134">
        <v>1</v>
      </c>
      <c r="H178" s="166">
        <v>41.4</v>
      </c>
      <c r="I178" s="167">
        <v>44.66</v>
      </c>
      <c r="J178" s="167">
        <v>86.06</v>
      </c>
      <c r="K178" s="64" t="s">
        <v>1473</v>
      </c>
    </row>
    <row r="179" spans="1:11" ht="21.75" customHeight="1">
      <c r="A179" s="132">
        <v>177</v>
      </c>
      <c r="B179" s="132">
        <v>300011911</v>
      </c>
      <c r="C179" s="133">
        <v>30115</v>
      </c>
      <c r="D179" s="134" t="s">
        <v>1512</v>
      </c>
      <c r="E179" s="135" t="s">
        <v>1477</v>
      </c>
      <c r="F179" s="132" t="s">
        <v>1494</v>
      </c>
      <c r="G179" s="134">
        <v>1</v>
      </c>
      <c r="H179" s="166">
        <v>40.95</v>
      </c>
      <c r="I179" s="167">
        <v>45.1</v>
      </c>
      <c r="J179" s="167">
        <v>86.05</v>
      </c>
      <c r="K179" s="64" t="s">
        <v>1473</v>
      </c>
    </row>
    <row r="180" spans="1:11" ht="21.75" customHeight="1">
      <c r="A180" s="132">
        <v>178</v>
      </c>
      <c r="B180" s="132">
        <v>300011907</v>
      </c>
      <c r="C180" s="133">
        <v>30115</v>
      </c>
      <c r="D180" s="134" t="s">
        <v>1512</v>
      </c>
      <c r="E180" s="135" t="s">
        <v>1477</v>
      </c>
      <c r="F180" s="132" t="s">
        <v>1494</v>
      </c>
      <c r="G180" s="134">
        <v>1</v>
      </c>
      <c r="H180" s="166">
        <v>40.275</v>
      </c>
      <c r="I180" s="167">
        <v>44.22</v>
      </c>
      <c r="J180" s="167">
        <v>84.495</v>
      </c>
      <c r="K180" s="144"/>
    </row>
    <row r="181" spans="1:11" ht="21.75" customHeight="1">
      <c r="A181" s="132">
        <v>179</v>
      </c>
      <c r="B181" s="132">
        <v>300011909</v>
      </c>
      <c r="C181" s="133">
        <v>30115</v>
      </c>
      <c r="D181" s="134" t="s">
        <v>1512</v>
      </c>
      <c r="E181" s="135" t="s">
        <v>1477</v>
      </c>
      <c r="F181" s="132" t="s">
        <v>1494</v>
      </c>
      <c r="G181" s="134">
        <v>1</v>
      </c>
      <c r="H181" s="166">
        <v>38.25</v>
      </c>
      <c r="I181" s="167">
        <v>44</v>
      </c>
      <c r="J181" s="167">
        <v>82.25</v>
      </c>
      <c r="K181" s="144"/>
    </row>
    <row r="182" spans="1:11" ht="21.75" customHeight="1">
      <c r="A182" s="132">
        <v>180</v>
      </c>
      <c r="B182" s="132">
        <v>300011912</v>
      </c>
      <c r="C182" s="133">
        <v>30115</v>
      </c>
      <c r="D182" s="134" t="s">
        <v>1512</v>
      </c>
      <c r="E182" s="135" t="s">
        <v>1479</v>
      </c>
      <c r="F182" s="132" t="s">
        <v>1513</v>
      </c>
      <c r="G182" s="134">
        <v>1</v>
      </c>
      <c r="H182" s="166">
        <v>38.7</v>
      </c>
      <c r="I182" s="167">
        <v>41.36</v>
      </c>
      <c r="J182" s="167">
        <v>80.06</v>
      </c>
      <c r="K182" s="64" t="s">
        <v>1473</v>
      </c>
    </row>
    <row r="183" spans="1:11" ht="21.75" customHeight="1">
      <c r="A183" s="132">
        <v>181</v>
      </c>
      <c r="B183" s="132">
        <v>300011914</v>
      </c>
      <c r="C183" s="133">
        <v>30116</v>
      </c>
      <c r="D183" s="134" t="s">
        <v>1514</v>
      </c>
      <c r="E183" s="135" t="s">
        <v>1477</v>
      </c>
      <c r="F183" s="132" t="s">
        <v>1482</v>
      </c>
      <c r="G183" s="134">
        <v>1</v>
      </c>
      <c r="H183" s="166">
        <v>30.6</v>
      </c>
      <c r="I183" s="167">
        <v>45.32</v>
      </c>
      <c r="J183" s="167">
        <v>75.92</v>
      </c>
      <c r="K183" s="64" t="s">
        <v>1473</v>
      </c>
    </row>
    <row r="184" spans="1:11" ht="21.75" customHeight="1">
      <c r="A184" s="132">
        <v>182</v>
      </c>
      <c r="B184" s="132">
        <v>300011918</v>
      </c>
      <c r="C184" s="133">
        <v>30116</v>
      </c>
      <c r="D184" s="134" t="s">
        <v>1514</v>
      </c>
      <c r="E184" s="135" t="s">
        <v>1479</v>
      </c>
      <c r="F184" s="132" t="s">
        <v>1496</v>
      </c>
      <c r="G184" s="134">
        <v>1</v>
      </c>
      <c r="H184" s="166">
        <v>38.025</v>
      </c>
      <c r="I184" s="167">
        <v>43.67</v>
      </c>
      <c r="J184" s="167">
        <v>81.695</v>
      </c>
      <c r="K184" s="64" t="s">
        <v>1473</v>
      </c>
    </row>
    <row r="185" spans="1:11" ht="21.75" customHeight="1">
      <c r="A185" s="132">
        <v>183</v>
      </c>
      <c r="B185" s="132">
        <v>300011919</v>
      </c>
      <c r="C185" s="140">
        <v>30116</v>
      </c>
      <c r="D185" s="134" t="s">
        <v>1514</v>
      </c>
      <c r="E185" s="141" t="s">
        <v>1479</v>
      </c>
      <c r="F185" s="132" t="s">
        <v>1496</v>
      </c>
      <c r="G185" s="134">
        <v>1</v>
      </c>
      <c r="H185" s="166">
        <v>31.725</v>
      </c>
      <c r="I185" s="167">
        <v>0</v>
      </c>
      <c r="J185" s="167">
        <v>31.725</v>
      </c>
      <c r="K185" s="144"/>
    </row>
    <row r="186" spans="1:11" ht="21.75" customHeight="1">
      <c r="A186" s="132">
        <v>184</v>
      </c>
      <c r="B186" s="132">
        <v>300011916</v>
      </c>
      <c r="C186" s="133">
        <v>30116</v>
      </c>
      <c r="D186" s="134" t="s">
        <v>1514</v>
      </c>
      <c r="E186" s="135" t="s">
        <v>1479</v>
      </c>
      <c r="F186" s="132" t="s">
        <v>1496</v>
      </c>
      <c r="G186" s="134">
        <v>1</v>
      </c>
      <c r="H186" s="166">
        <v>28.575</v>
      </c>
      <c r="I186" s="167">
        <v>44.33</v>
      </c>
      <c r="J186" s="167">
        <v>72.905</v>
      </c>
      <c r="K186" s="144"/>
    </row>
    <row r="187" spans="1:11" ht="21.75" customHeight="1">
      <c r="A187" s="132">
        <v>185</v>
      </c>
      <c r="B187" s="132">
        <v>300011924</v>
      </c>
      <c r="C187" s="133">
        <v>30116</v>
      </c>
      <c r="D187" s="134" t="s">
        <v>1514</v>
      </c>
      <c r="E187" s="135" t="s">
        <v>1484</v>
      </c>
      <c r="F187" s="132" t="s">
        <v>1494</v>
      </c>
      <c r="G187" s="134">
        <v>1</v>
      </c>
      <c r="H187" s="166">
        <v>42.075</v>
      </c>
      <c r="I187" s="167">
        <v>43.23</v>
      </c>
      <c r="J187" s="167">
        <v>85.305</v>
      </c>
      <c r="K187" s="64" t="s">
        <v>1473</v>
      </c>
    </row>
    <row r="188" spans="1:11" ht="21.75" customHeight="1">
      <c r="A188" s="132">
        <v>186</v>
      </c>
      <c r="B188" s="132">
        <v>300011925</v>
      </c>
      <c r="C188" s="133">
        <v>30116</v>
      </c>
      <c r="D188" s="134" t="s">
        <v>1514</v>
      </c>
      <c r="E188" s="135" t="s">
        <v>1484</v>
      </c>
      <c r="F188" s="132" t="s">
        <v>1494</v>
      </c>
      <c r="G188" s="134">
        <v>1</v>
      </c>
      <c r="H188" s="166">
        <v>38.25</v>
      </c>
      <c r="I188" s="167">
        <v>42.02</v>
      </c>
      <c r="J188" s="167">
        <v>80.27</v>
      </c>
      <c r="K188" s="144"/>
    </row>
    <row r="189" spans="1:11" ht="21.75" customHeight="1">
      <c r="A189" s="132">
        <v>187</v>
      </c>
      <c r="B189" s="132">
        <v>300011926</v>
      </c>
      <c r="C189" s="133">
        <v>30116</v>
      </c>
      <c r="D189" s="134" t="s">
        <v>1514</v>
      </c>
      <c r="E189" s="135" t="s">
        <v>1484</v>
      </c>
      <c r="F189" s="132" t="s">
        <v>1494</v>
      </c>
      <c r="G189" s="134">
        <v>1</v>
      </c>
      <c r="H189" s="166">
        <v>38.025</v>
      </c>
      <c r="I189" s="167">
        <v>42.35</v>
      </c>
      <c r="J189" s="167">
        <v>80.375</v>
      </c>
      <c r="K189" s="144"/>
    </row>
    <row r="190" spans="1:11" ht="21.75" customHeight="1">
      <c r="A190" s="132">
        <v>188</v>
      </c>
      <c r="B190" s="132">
        <v>300012001</v>
      </c>
      <c r="C190" s="133">
        <v>30116</v>
      </c>
      <c r="D190" s="134" t="s">
        <v>1514</v>
      </c>
      <c r="E190" s="135" t="s">
        <v>1490</v>
      </c>
      <c r="F190" s="132" t="s">
        <v>1487</v>
      </c>
      <c r="G190" s="134">
        <v>1</v>
      </c>
      <c r="H190" s="166">
        <v>38.25</v>
      </c>
      <c r="I190" s="167">
        <v>42.79</v>
      </c>
      <c r="J190" s="167">
        <v>81.04</v>
      </c>
      <c r="K190" s="144"/>
    </row>
    <row r="191" spans="1:11" ht="21.75" customHeight="1">
      <c r="A191" s="132">
        <v>189</v>
      </c>
      <c r="B191" s="132">
        <v>300011929</v>
      </c>
      <c r="C191" s="133">
        <v>30116</v>
      </c>
      <c r="D191" s="134" t="s">
        <v>1514</v>
      </c>
      <c r="E191" s="135" t="s">
        <v>1490</v>
      </c>
      <c r="F191" s="132" t="s">
        <v>1487</v>
      </c>
      <c r="G191" s="134">
        <v>1</v>
      </c>
      <c r="H191" s="166">
        <v>37.8</v>
      </c>
      <c r="I191" s="167">
        <v>44.55</v>
      </c>
      <c r="J191" s="167">
        <v>82.35</v>
      </c>
      <c r="K191" s="64" t="s">
        <v>1473</v>
      </c>
    </row>
    <row r="192" spans="1:11" ht="21.75" customHeight="1">
      <c r="A192" s="132">
        <v>190</v>
      </c>
      <c r="B192" s="132">
        <v>300011928</v>
      </c>
      <c r="C192" s="133">
        <v>30116</v>
      </c>
      <c r="D192" s="134" t="s">
        <v>1514</v>
      </c>
      <c r="E192" s="135" t="s">
        <v>1490</v>
      </c>
      <c r="F192" s="132" t="s">
        <v>1487</v>
      </c>
      <c r="G192" s="134">
        <v>1</v>
      </c>
      <c r="H192" s="166">
        <v>37.125</v>
      </c>
      <c r="I192" s="167">
        <v>41.03</v>
      </c>
      <c r="J192" s="167">
        <v>78.155</v>
      </c>
      <c r="K192" s="144"/>
    </row>
    <row r="193" spans="1:11" ht="21.75" customHeight="1">
      <c r="A193" s="132">
        <v>191</v>
      </c>
      <c r="B193" s="132">
        <v>300012004</v>
      </c>
      <c r="C193" s="133">
        <v>30116</v>
      </c>
      <c r="D193" s="134" t="s">
        <v>1514</v>
      </c>
      <c r="E193" s="135" t="s">
        <v>1500</v>
      </c>
      <c r="F193" s="132" t="s">
        <v>1488</v>
      </c>
      <c r="G193" s="134">
        <v>1</v>
      </c>
      <c r="H193" s="166">
        <v>34.2</v>
      </c>
      <c r="I193" s="167">
        <v>42.24</v>
      </c>
      <c r="J193" s="167">
        <v>76.44</v>
      </c>
      <c r="K193" s="64" t="s">
        <v>1473</v>
      </c>
    </row>
    <row r="194" spans="1:11" ht="21.75" customHeight="1">
      <c r="A194" s="132">
        <v>192</v>
      </c>
      <c r="B194" s="132">
        <v>300012123</v>
      </c>
      <c r="C194" s="133">
        <v>30117</v>
      </c>
      <c r="D194" s="134" t="s">
        <v>1515</v>
      </c>
      <c r="E194" s="135" t="s">
        <v>1477</v>
      </c>
      <c r="F194" s="132" t="s">
        <v>1494</v>
      </c>
      <c r="G194" s="134">
        <v>2</v>
      </c>
      <c r="H194" s="166">
        <v>42.525</v>
      </c>
      <c r="I194" s="167">
        <v>43.01</v>
      </c>
      <c r="J194" s="167">
        <v>85.535</v>
      </c>
      <c r="K194" s="64" t="s">
        <v>1473</v>
      </c>
    </row>
    <row r="195" spans="1:11" ht="21.75" customHeight="1">
      <c r="A195" s="132">
        <v>193</v>
      </c>
      <c r="B195" s="132">
        <v>300012022</v>
      </c>
      <c r="C195" s="133">
        <v>30117</v>
      </c>
      <c r="D195" s="134" t="s">
        <v>1515</v>
      </c>
      <c r="E195" s="135" t="s">
        <v>1477</v>
      </c>
      <c r="F195" s="132" t="s">
        <v>1494</v>
      </c>
      <c r="G195" s="134">
        <v>2</v>
      </c>
      <c r="H195" s="166">
        <v>42.3</v>
      </c>
      <c r="I195" s="167">
        <v>44</v>
      </c>
      <c r="J195" s="167">
        <v>86.3</v>
      </c>
      <c r="K195" s="64" t="s">
        <v>1473</v>
      </c>
    </row>
    <row r="196" spans="1:11" ht="21.75" customHeight="1">
      <c r="A196" s="132">
        <v>194</v>
      </c>
      <c r="B196" s="132">
        <v>300012121</v>
      </c>
      <c r="C196" s="133">
        <v>30117</v>
      </c>
      <c r="D196" s="134" t="s">
        <v>1515</v>
      </c>
      <c r="E196" s="135" t="s">
        <v>1477</v>
      </c>
      <c r="F196" s="132" t="s">
        <v>1494</v>
      </c>
      <c r="G196" s="134">
        <v>2</v>
      </c>
      <c r="H196" s="166">
        <v>42.3</v>
      </c>
      <c r="I196" s="167">
        <v>41.8</v>
      </c>
      <c r="J196" s="167">
        <v>84.1</v>
      </c>
      <c r="K196" s="144"/>
    </row>
    <row r="197" spans="1:11" ht="21.75" customHeight="1">
      <c r="A197" s="132">
        <v>195</v>
      </c>
      <c r="B197" s="132">
        <v>300012029</v>
      </c>
      <c r="C197" s="140">
        <v>30117</v>
      </c>
      <c r="D197" s="134" t="s">
        <v>1515</v>
      </c>
      <c r="E197" s="141" t="s">
        <v>1477</v>
      </c>
      <c r="F197" s="132" t="s">
        <v>1494</v>
      </c>
      <c r="G197" s="134">
        <v>2</v>
      </c>
      <c r="H197" s="166">
        <v>41.4</v>
      </c>
      <c r="I197" s="167">
        <v>41.91</v>
      </c>
      <c r="J197" s="167">
        <v>83.31</v>
      </c>
      <c r="K197" s="144"/>
    </row>
    <row r="198" spans="1:11" ht="21.75" customHeight="1">
      <c r="A198" s="132">
        <v>196</v>
      </c>
      <c r="B198" s="132">
        <v>300012105</v>
      </c>
      <c r="C198" s="133">
        <v>30117</v>
      </c>
      <c r="D198" s="134" t="s">
        <v>1515</v>
      </c>
      <c r="E198" s="135" t="s">
        <v>1477</v>
      </c>
      <c r="F198" s="132" t="s">
        <v>1494</v>
      </c>
      <c r="G198" s="134">
        <v>2</v>
      </c>
      <c r="H198" s="166">
        <v>40.5</v>
      </c>
      <c r="I198" s="167">
        <v>43.01</v>
      </c>
      <c r="J198" s="167">
        <v>83.51</v>
      </c>
      <c r="K198" s="144"/>
    </row>
    <row r="199" spans="1:11" ht="21.75" customHeight="1">
      <c r="A199" s="132">
        <v>197</v>
      </c>
      <c r="B199" s="132">
        <v>300012117</v>
      </c>
      <c r="C199" s="133">
        <v>30117</v>
      </c>
      <c r="D199" s="134" t="s">
        <v>1515</v>
      </c>
      <c r="E199" s="135" t="s">
        <v>1477</v>
      </c>
      <c r="F199" s="132" t="s">
        <v>1494</v>
      </c>
      <c r="G199" s="134">
        <v>2</v>
      </c>
      <c r="H199" s="166">
        <v>40.5</v>
      </c>
      <c r="I199" s="167">
        <v>41.36</v>
      </c>
      <c r="J199" s="167">
        <v>81.86</v>
      </c>
      <c r="K199" s="144"/>
    </row>
    <row r="200" spans="1:11" ht="21.75" customHeight="1">
      <c r="A200" s="132">
        <v>198</v>
      </c>
      <c r="B200" s="132">
        <v>300012201</v>
      </c>
      <c r="C200" s="133">
        <v>30117</v>
      </c>
      <c r="D200" s="134" t="s">
        <v>1516</v>
      </c>
      <c r="E200" s="135" t="s">
        <v>1479</v>
      </c>
      <c r="F200" s="132" t="s">
        <v>1494</v>
      </c>
      <c r="G200" s="134">
        <v>1</v>
      </c>
      <c r="H200" s="166">
        <v>42.75</v>
      </c>
      <c r="I200" s="167">
        <v>42.9</v>
      </c>
      <c r="J200" s="167">
        <v>85.65</v>
      </c>
      <c r="K200" s="64" t="s">
        <v>1473</v>
      </c>
    </row>
    <row r="201" spans="1:11" ht="21.75" customHeight="1">
      <c r="A201" s="132">
        <v>199</v>
      </c>
      <c r="B201" s="132">
        <v>300012218</v>
      </c>
      <c r="C201" s="133">
        <v>30117</v>
      </c>
      <c r="D201" s="134" t="s">
        <v>1516</v>
      </c>
      <c r="E201" s="135" t="s">
        <v>1479</v>
      </c>
      <c r="F201" s="132" t="s">
        <v>1494</v>
      </c>
      <c r="G201" s="134">
        <v>1</v>
      </c>
      <c r="H201" s="166">
        <v>41.85</v>
      </c>
      <c r="I201" s="167">
        <v>41.69</v>
      </c>
      <c r="J201" s="167">
        <v>83.54</v>
      </c>
      <c r="K201" s="144"/>
    </row>
    <row r="202" spans="1:11" ht="21.75" customHeight="1">
      <c r="A202" s="132">
        <v>200</v>
      </c>
      <c r="B202" s="132">
        <v>300012208</v>
      </c>
      <c r="C202" s="133">
        <v>30117</v>
      </c>
      <c r="D202" s="134" t="s">
        <v>1516</v>
      </c>
      <c r="E202" s="135" t="s">
        <v>1479</v>
      </c>
      <c r="F202" s="132" t="s">
        <v>1494</v>
      </c>
      <c r="G202" s="134">
        <v>1</v>
      </c>
      <c r="H202" s="166">
        <v>40.95</v>
      </c>
      <c r="I202" s="167">
        <v>42.46</v>
      </c>
      <c r="J202" s="167">
        <v>83.41</v>
      </c>
      <c r="K202" s="144"/>
    </row>
    <row r="203" spans="1:11" ht="21.75" customHeight="1">
      <c r="A203" s="132">
        <v>201</v>
      </c>
      <c r="B203" s="132">
        <v>300012228</v>
      </c>
      <c r="C203" s="133">
        <v>30117</v>
      </c>
      <c r="D203" s="134" t="s">
        <v>1515</v>
      </c>
      <c r="E203" s="135" t="s">
        <v>1484</v>
      </c>
      <c r="F203" s="132" t="s">
        <v>1517</v>
      </c>
      <c r="G203" s="134">
        <v>1</v>
      </c>
      <c r="H203" s="166">
        <v>37.125</v>
      </c>
      <c r="I203" s="167">
        <v>47.19</v>
      </c>
      <c r="J203" s="167">
        <v>84.315</v>
      </c>
      <c r="K203" s="64" t="s">
        <v>1473</v>
      </c>
    </row>
    <row r="204" spans="1:11" ht="21.75" customHeight="1">
      <c r="A204" s="132">
        <v>202</v>
      </c>
      <c r="B204" s="132">
        <v>300012229</v>
      </c>
      <c r="C204" s="133">
        <v>30117</v>
      </c>
      <c r="D204" s="134" t="s">
        <v>1515</v>
      </c>
      <c r="E204" s="135" t="s">
        <v>1484</v>
      </c>
      <c r="F204" s="132" t="s">
        <v>1517</v>
      </c>
      <c r="G204" s="134">
        <v>1</v>
      </c>
      <c r="H204" s="166">
        <v>29.475</v>
      </c>
      <c r="I204" s="167">
        <v>46.97</v>
      </c>
      <c r="J204" s="167">
        <v>76.445</v>
      </c>
      <c r="K204" s="144"/>
    </row>
    <row r="205" spans="1:11" ht="21.75" customHeight="1">
      <c r="A205" s="132">
        <v>203</v>
      </c>
      <c r="B205" s="132">
        <v>300012230</v>
      </c>
      <c r="C205" s="133">
        <v>30117</v>
      </c>
      <c r="D205" s="134" t="s">
        <v>1515</v>
      </c>
      <c r="E205" s="135" t="s">
        <v>1490</v>
      </c>
      <c r="F205" s="132" t="s">
        <v>1518</v>
      </c>
      <c r="G205" s="134">
        <v>1</v>
      </c>
      <c r="H205" s="166">
        <v>42.3</v>
      </c>
      <c r="I205" s="167">
        <v>47.08</v>
      </c>
      <c r="J205" s="167">
        <v>89.38</v>
      </c>
      <c r="K205" s="64" t="s">
        <v>1473</v>
      </c>
    </row>
    <row r="206" spans="1:11" ht="21.75" customHeight="1">
      <c r="A206" s="132">
        <v>204</v>
      </c>
      <c r="B206" s="132">
        <v>300012307</v>
      </c>
      <c r="C206" s="140">
        <v>30117</v>
      </c>
      <c r="D206" s="134" t="s">
        <v>1515</v>
      </c>
      <c r="E206" s="141" t="s">
        <v>1490</v>
      </c>
      <c r="F206" s="132" t="s">
        <v>1518</v>
      </c>
      <c r="G206" s="134">
        <v>1</v>
      </c>
      <c r="H206" s="166">
        <v>38.925</v>
      </c>
      <c r="I206" s="167">
        <v>43.89</v>
      </c>
      <c r="J206" s="167">
        <v>82.815</v>
      </c>
      <c r="K206" s="144"/>
    </row>
    <row r="207" spans="1:11" ht="21.75" customHeight="1">
      <c r="A207" s="132">
        <v>205</v>
      </c>
      <c r="B207" s="132">
        <v>300012310</v>
      </c>
      <c r="C207" s="133">
        <v>30117</v>
      </c>
      <c r="D207" s="134" t="s">
        <v>1515</v>
      </c>
      <c r="E207" s="135" t="s">
        <v>1490</v>
      </c>
      <c r="F207" s="132" t="s">
        <v>1518</v>
      </c>
      <c r="G207" s="134">
        <v>1</v>
      </c>
      <c r="H207" s="166">
        <v>37.575</v>
      </c>
      <c r="I207" s="167">
        <v>45.43</v>
      </c>
      <c r="J207" s="167">
        <v>83.005</v>
      </c>
      <c r="K207" s="144"/>
    </row>
    <row r="208" spans="1:11" ht="21.75" customHeight="1">
      <c r="A208" s="132">
        <v>206</v>
      </c>
      <c r="B208" s="132">
        <v>300012406</v>
      </c>
      <c r="C208" s="133">
        <v>30117</v>
      </c>
      <c r="D208" s="134" t="s">
        <v>1515</v>
      </c>
      <c r="E208" s="135" t="s">
        <v>1500</v>
      </c>
      <c r="F208" s="132" t="s">
        <v>1497</v>
      </c>
      <c r="G208" s="134">
        <v>2</v>
      </c>
      <c r="H208" s="166">
        <v>39.15</v>
      </c>
      <c r="I208" s="167">
        <v>45.54</v>
      </c>
      <c r="J208" s="167">
        <v>84.69</v>
      </c>
      <c r="K208" s="64" t="s">
        <v>1473</v>
      </c>
    </row>
    <row r="209" spans="1:11" ht="21.75" customHeight="1">
      <c r="A209" s="132">
        <v>207</v>
      </c>
      <c r="B209" s="132">
        <v>300012319</v>
      </c>
      <c r="C209" s="133">
        <v>30117</v>
      </c>
      <c r="D209" s="134" t="s">
        <v>1515</v>
      </c>
      <c r="E209" s="135" t="s">
        <v>1500</v>
      </c>
      <c r="F209" s="132" t="s">
        <v>1497</v>
      </c>
      <c r="G209" s="134">
        <v>2</v>
      </c>
      <c r="H209" s="166">
        <v>38.7</v>
      </c>
      <c r="I209" s="167">
        <v>43.56</v>
      </c>
      <c r="J209" s="167">
        <v>82.26</v>
      </c>
      <c r="K209" s="144"/>
    </row>
    <row r="210" spans="1:11" ht="21.75" customHeight="1">
      <c r="A210" s="132">
        <v>208</v>
      </c>
      <c r="B210" s="132">
        <v>300012327</v>
      </c>
      <c r="C210" s="140">
        <v>30117</v>
      </c>
      <c r="D210" s="134" t="s">
        <v>1515</v>
      </c>
      <c r="E210" s="141" t="s">
        <v>1500</v>
      </c>
      <c r="F210" s="132" t="s">
        <v>1497</v>
      </c>
      <c r="G210" s="134">
        <v>2</v>
      </c>
      <c r="H210" s="166">
        <v>38.7</v>
      </c>
      <c r="I210" s="167">
        <v>44.44</v>
      </c>
      <c r="J210" s="167">
        <v>83.14</v>
      </c>
      <c r="K210" s="144"/>
    </row>
    <row r="211" spans="1:11" ht="21.75" customHeight="1">
      <c r="A211" s="132">
        <v>209</v>
      </c>
      <c r="B211" s="132">
        <v>300012328</v>
      </c>
      <c r="C211" s="133">
        <v>30117</v>
      </c>
      <c r="D211" s="134" t="s">
        <v>1515</v>
      </c>
      <c r="E211" s="135" t="s">
        <v>1500</v>
      </c>
      <c r="F211" s="132" t="s">
        <v>1497</v>
      </c>
      <c r="G211" s="134">
        <v>2</v>
      </c>
      <c r="H211" s="166">
        <v>38.7</v>
      </c>
      <c r="I211" s="167">
        <v>47.63</v>
      </c>
      <c r="J211" s="167">
        <v>86.33</v>
      </c>
      <c r="K211" s="64" t="s">
        <v>1473</v>
      </c>
    </row>
    <row r="212" spans="1:11" ht="21.75" customHeight="1">
      <c r="A212" s="132">
        <v>210</v>
      </c>
      <c r="B212" s="132">
        <v>300012401</v>
      </c>
      <c r="C212" s="133">
        <v>30117</v>
      </c>
      <c r="D212" s="134" t="s">
        <v>1515</v>
      </c>
      <c r="E212" s="135" t="s">
        <v>1500</v>
      </c>
      <c r="F212" s="132" t="s">
        <v>1497</v>
      </c>
      <c r="G212" s="134">
        <v>2</v>
      </c>
      <c r="H212" s="166">
        <v>37.35</v>
      </c>
      <c r="I212" s="167">
        <v>0</v>
      </c>
      <c r="J212" s="167">
        <v>37.35</v>
      </c>
      <c r="K212" s="144"/>
    </row>
    <row r="213" spans="1:11" ht="21.75" customHeight="1">
      <c r="A213" s="132">
        <v>211</v>
      </c>
      <c r="B213" s="132">
        <v>300012317</v>
      </c>
      <c r="C213" s="133">
        <v>30117</v>
      </c>
      <c r="D213" s="134" t="s">
        <v>1515</v>
      </c>
      <c r="E213" s="135" t="s">
        <v>1500</v>
      </c>
      <c r="F213" s="132" t="s">
        <v>1497</v>
      </c>
      <c r="G213" s="134">
        <v>2</v>
      </c>
      <c r="H213" s="166">
        <v>36</v>
      </c>
      <c r="I213" s="167">
        <v>43.23</v>
      </c>
      <c r="J213" s="167">
        <v>79.23</v>
      </c>
      <c r="K213" s="144"/>
    </row>
    <row r="214" spans="1:11" ht="21.75" customHeight="1">
      <c r="A214" s="132">
        <v>212</v>
      </c>
      <c r="B214" s="132">
        <v>300012417</v>
      </c>
      <c r="C214" s="133">
        <v>30117</v>
      </c>
      <c r="D214" s="134" t="s">
        <v>1515</v>
      </c>
      <c r="E214" s="135" t="s">
        <v>1501</v>
      </c>
      <c r="F214" s="132" t="s">
        <v>1513</v>
      </c>
      <c r="G214" s="134">
        <v>1</v>
      </c>
      <c r="H214" s="166">
        <v>42.075</v>
      </c>
      <c r="I214" s="167">
        <v>0</v>
      </c>
      <c r="J214" s="167">
        <v>42.075</v>
      </c>
      <c r="K214" s="144"/>
    </row>
    <row r="215" spans="1:11" ht="21.75" customHeight="1">
      <c r="A215" s="132">
        <v>213</v>
      </c>
      <c r="B215" s="132">
        <v>300012426</v>
      </c>
      <c r="C215" s="133">
        <v>30117</v>
      </c>
      <c r="D215" s="134" t="s">
        <v>1515</v>
      </c>
      <c r="E215" s="135" t="s">
        <v>1501</v>
      </c>
      <c r="F215" s="132" t="s">
        <v>1513</v>
      </c>
      <c r="G215" s="134">
        <v>1</v>
      </c>
      <c r="H215" s="166">
        <v>41.175</v>
      </c>
      <c r="I215" s="167">
        <v>36.19</v>
      </c>
      <c r="J215" s="167">
        <v>77.365</v>
      </c>
      <c r="K215" s="144"/>
    </row>
    <row r="216" spans="1:11" ht="21.75" customHeight="1">
      <c r="A216" s="132">
        <v>214</v>
      </c>
      <c r="B216" s="132">
        <v>300012420</v>
      </c>
      <c r="C216" s="133">
        <v>30117</v>
      </c>
      <c r="D216" s="134" t="s">
        <v>1515</v>
      </c>
      <c r="E216" s="135" t="s">
        <v>1501</v>
      </c>
      <c r="F216" s="132" t="s">
        <v>1513</v>
      </c>
      <c r="G216" s="134">
        <v>1</v>
      </c>
      <c r="H216" s="166">
        <v>37.35</v>
      </c>
      <c r="I216" s="167">
        <v>41.03</v>
      </c>
      <c r="J216" s="167">
        <v>78.38</v>
      </c>
      <c r="K216" s="64" t="s">
        <v>1473</v>
      </c>
    </row>
    <row r="217" spans="1:11" ht="21.75" customHeight="1">
      <c r="A217" s="132">
        <v>215</v>
      </c>
      <c r="B217" s="132">
        <v>300012526</v>
      </c>
      <c r="C217" s="133">
        <v>30117</v>
      </c>
      <c r="D217" s="134" t="s">
        <v>1515</v>
      </c>
      <c r="E217" s="135" t="s">
        <v>1502</v>
      </c>
      <c r="F217" s="132" t="s">
        <v>1519</v>
      </c>
      <c r="G217" s="134">
        <v>1</v>
      </c>
      <c r="H217" s="166">
        <v>41.625</v>
      </c>
      <c r="I217" s="167">
        <v>46.31</v>
      </c>
      <c r="J217" s="167">
        <v>87.935</v>
      </c>
      <c r="K217" s="64" t="s">
        <v>1473</v>
      </c>
    </row>
    <row r="218" spans="1:11" ht="21.75" customHeight="1">
      <c r="A218" s="132">
        <v>216</v>
      </c>
      <c r="B218" s="132">
        <v>300012504</v>
      </c>
      <c r="C218" s="133">
        <v>30117</v>
      </c>
      <c r="D218" s="134" t="s">
        <v>1515</v>
      </c>
      <c r="E218" s="135" t="s">
        <v>1502</v>
      </c>
      <c r="F218" s="132" t="s">
        <v>1519</v>
      </c>
      <c r="G218" s="134">
        <v>1</v>
      </c>
      <c r="H218" s="166">
        <v>41.4</v>
      </c>
      <c r="I218" s="167">
        <v>44.55</v>
      </c>
      <c r="J218" s="167">
        <v>85.95</v>
      </c>
      <c r="K218" s="144"/>
    </row>
    <row r="219" spans="1:11" ht="21.75" customHeight="1">
      <c r="A219" s="132">
        <v>217</v>
      </c>
      <c r="B219" s="132">
        <v>300012429</v>
      </c>
      <c r="C219" s="133">
        <v>30117</v>
      </c>
      <c r="D219" s="134" t="s">
        <v>1515</v>
      </c>
      <c r="E219" s="135" t="s">
        <v>1502</v>
      </c>
      <c r="F219" s="132" t="s">
        <v>1519</v>
      </c>
      <c r="G219" s="134">
        <v>1</v>
      </c>
      <c r="H219" s="166">
        <v>40.275</v>
      </c>
      <c r="I219" s="167">
        <v>46.31</v>
      </c>
      <c r="J219" s="167">
        <v>86.585</v>
      </c>
      <c r="K219" s="144"/>
    </row>
    <row r="220" spans="1:11" ht="21.75" customHeight="1">
      <c r="A220" s="132">
        <v>218</v>
      </c>
      <c r="B220" s="132">
        <v>300012623</v>
      </c>
      <c r="C220" s="133">
        <v>30117</v>
      </c>
      <c r="D220" s="134" t="s">
        <v>1515</v>
      </c>
      <c r="E220" s="135" t="s">
        <v>1503</v>
      </c>
      <c r="F220" s="132" t="s">
        <v>1511</v>
      </c>
      <c r="G220" s="134">
        <v>2</v>
      </c>
      <c r="H220" s="166">
        <v>41.4</v>
      </c>
      <c r="I220" s="167">
        <v>43.56</v>
      </c>
      <c r="J220" s="167">
        <v>84.96</v>
      </c>
      <c r="K220" s="64" t="s">
        <v>1473</v>
      </c>
    </row>
    <row r="221" spans="1:11" ht="21.75" customHeight="1">
      <c r="A221" s="132">
        <v>219</v>
      </c>
      <c r="B221" s="132">
        <v>300012607</v>
      </c>
      <c r="C221" s="133">
        <v>30117</v>
      </c>
      <c r="D221" s="134" t="s">
        <v>1515</v>
      </c>
      <c r="E221" s="135" t="s">
        <v>1503</v>
      </c>
      <c r="F221" s="132" t="s">
        <v>1511</v>
      </c>
      <c r="G221" s="134">
        <v>2</v>
      </c>
      <c r="H221" s="166">
        <v>40.95</v>
      </c>
      <c r="I221" s="167">
        <v>42.57</v>
      </c>
      <c r="J221" s="167">
        <v>83.52</v>
      </c>
      <c r="K221" s="144"/>
    </row>
    <row r="222" spans="1:11" ht="21.75" customHeight="1">
      <c r="A222" s="132">
        <v>220</v>
      </c>
      <c r="B222" s="132">
        <v>300012608</v>
      </c>
      <c r="C222" s="133">
        <v>30117</v>
      </c>
      <c r="D222" s="134" t="s">
        <v>1515</v>
      </c>
      <c r="E222" s="135" t="s">
        <v>1503</v>
      </c>
      <c r="F222" s="132" t="s">
        <v>1511</v>
      </c>
      <c r="G222" s="134">
        <v>2</v>
      </c>
      <c r="H222" s="166">
        <v>40.95</v>
      </c>
      <c r="I222" s="167">
        <v>40.59</v>
      </c>
      <c r="J222" s="167">
        <v>81.54</v>
      </c>
      <c r="K222" s="144"/>
    </row>
    <row r="223" spans="1:11" ht="21.75" customHeight="1">
      <c r="A223" s="132">
        <v>221</v>
      </c>
      <c r="B223" s="132">
        <v>300012621</v>
      </c>
      <c r="C223" s="133">
        <v>30117</v>
      </c>
      <c r="D223" s="134" t="s">
        <v>1515</v>
      </c>
      <c r="E223" s="135" t="s">
        <v>1503</v>
      </c>
      <c r="F223" s="132" t="s">
        <v>1511</v>
      </c>
      <c r="G223" s="134">
        <v>2</v>
      </c>
      <c r="H223" s="166">
        <v>40.95</v>
      </c>
      <c r="I223" s="167">
        <v>41.8</v>
      </c>
      <c r="J223" s="167">
        <v>82.75</v>
      </c>
      <c r="K223" s="144"/>
    </row>
    <row r="224" spans="1:11" ht="21.75" customHeight="1">
      <c r="A224" s="132">
        <v>222</v>
      </c>
      <c r="B224" s="132">
        <v>300012704</v>
      </c>
      <c r="C224" s="133">
        <v>30117</v>
      </c>
      <c r="D224" s="134" t="s">
        <v>1515</v>
      </c>
      <c r="E224" s="135" t="s">
        <v>1503</v>
      </c>
      <c r="F224" s="132" t="s">
        <v>1511</v>
      </c>
      <c r="G224" s="134">
        <v>2</v>
      </c>
      <c r="H224" s="166">
        <v>40.725</v>
      </c>
      <c r="I224" s="167">
        <v>43.67</v>
      </c>
      <c r="J224" s="167">
        <v>84.395</v>
      </c>
      <c r="K224" s="64" t="s">
        <v>1473</v>
      </c>
    </row>
    <row r="225" spans="1:11" ht="21.75" customHeight="1">
      <c r="A225" s="132">
        <v>223</v>
      </c>
      <c r="B225" s="132">
        <v>300012529</v>
      </c>
      <c r="C225" s="133">
        <v>30117</v>
      </c>
      <c r="D225" s="134" t="s">
        <v>1515</v>
      </c>
      <c r="E225" s="135" t="s">
        <v>1503</v>
      </c>
      <c r="F225" s="132" t="s">
        <v>1511</v>
      </c>
      <c r="G225" s="134">
        <v>2</v>
      </c>
      <c r="H225" s="166">
        <v>40.5</v>
      </c>
      <c r="I225" s="167">
        <v>42.35</v>
      </c>
      <c r="J225" s="167">
        <v>82.85</v>
      </c>
      <c r="K225" s="144"/>
    </row>
    <row r="226" spans="1:11" ht="21.75" customHeight="1">
      <c r="A226" s="132">
        <v>224</v>
      </c>
      <c r="B226" s="132">
        <v>300012625</v>
      </c>
      <c r="C226" s="133">
        <v>30117</v>
      </c>
      <c r="D226" s="134" t="s">
        <v>1515</v>
      </c>
      <c r="E226" s="135" t="s">
        <v>1503</v>
      </c>
      <c r="F226" s="132" t="s">
        <v>1511</v>
      </c>
      <c r="G226" s="134">
        <v>2</v>
      </c>
      <c r="H226" s="166">
        <v>40.5</v>
      </c>
      <c r="I226" s="167">
        <v>42.46</v>
      </c>
      <c r="J226" s="167">
        <v>82.96</v>
      </c>
      <c r="K226" s="144"/>
    </row>
    <row r="227" spans="1:11" ht="21.75" customHeight="1">
      <c r="A227" s="132">
        <v>225</v>
      </c>
      <c r="B227" s="132">
        <v>300012811</v>
      </c>
      <c r="C227" s="133">
        <v>30117</v>
      </c>
      <c r="D227" s="134" t="s">
        <v>1516</v>
      </c>
      <c r="E227" s="135" t="s">
        <v>1520</v>
      </c>
      <c r="F227" s="132" t="s">
        <v>1511</v>
      </c>
      <c r="G227" s="134">
        <v>2</v>
      </c>
      <c r="H227" s="166">
        <v>42.975</v>
      </c>
      <c r="I227" s="167">
        <v>42.13</v>
      </c>
      <c r="J227" s="167">
        <v>85.105</v>
      </c>
      <c r="K227" s="64" t="s">
        <v>1473</v>
      </c>
    </row>
    <row r="228" spans="1:11" ht="21.75" customHeight="1">
      <c r="A228" s="132">
        <v>226</v>
      </c>
      <c r="B228" s="132">
        <v>300012819</v>
      </c>
      <c r="C228" s="133">
        <v>30117</v>
      </c>
      <c r="D228" s="134" t="s">
        <v>1516</v>
      </c>
      <c r="E228" s="135" t="s">
        <v>1520</v>
      </c>
      <c r="F228" s="132" t="s">
        <v>1511</v>
      </c>
      <c r="G228" s="134">
        <v>2</v>
      </c>
      <c r="H228" s="166">
        <v>42.525</v>
      </c>
      <c r="I228" s="167">
        <v>41.36</v>
      </c>
      <c r="J228" s="167">
        <v>83.885</v>
      </c>
      <c r="K228" s="144"/>
    </row>
    <row r="229" spans="1:11" ht="21.75" customHeight="1">
      <c r="A229" s="132">
        <v>227</v>
      </c>
      <c r="B229" s="132">
        <v>300012717</v>
      </c>
      <c r="C229" s="133">
        <v>30117</v>
      </c>
      <c r="D229" s="134" t="s">
        <v>1516</v>
      </c>
      <c r="E229" s="135" t="s">
        <v>1520</v>
      </c>
      <c r="F229" s="132" t="s">
        <v>1511</v>
      </c>
      <c r="G229" s="134">
        <v>2</v>
      </c>
      <c r="H229" s="166">
        <v>41.4</v>
      </c>
      <c r="I229" s="167">
        <v>42.9</v>
      </c>
      <c r="J229" s="167">
        <v>84.3</v>
      </c>
      <c r="K229" s="144"/>
    </row>
    <row r="230" spans="1:11" ht="21.75" customHeight="1">
      <c r="A230" s="132">
        <v>228</v>
      </c>
      <c r="B230" s="132">
        <v>300012806</v>
      </c>
      <c r="C230" s="140">
        <v>30117</v>
      </c>
      <c r="D230" s="134" t="s">
        <v>1516</v>
      </c>
      <c r="E230" s="141" t="s">
        <v>1520</v>
      </c>
      <c r="F230" s="132" t="s">
        <v>1511</v>
      </c>
      <c r="G230" s="134">
        <v>2</v>
      </c>
      <c r="H230" s="166">
        <v>41.4</v>
      </c>
      <c r="I230" s="167">
        <v>43.12</v>
      </c>
      <c r="J230" s="167">
        <v>84.52</v>
      </c>
      <c r="K230" s="64" t="s">
        <v>1473</v>
      </c>
    </row>
    <row r="231" spans="1:11" ht="21.75" customHeight="1">
      <c r="A231" s="132">
        <v>229</v>
      </c>
      <c r="B231" s="132">
        <v>300012725</v>
      </c>
      <c r="C231" s="133">
        <v>30117</v>
      </c>
      <c r="D231" s="134" t="s">
        <v>1516</v>
      </c>
      <c r="E231" s="135" t="s">
        <v>1520</v>
      </c>
      <c r="F231" s="132" t="s">
        <v>1511</v>
      </c>
      <c r="G231" s="134">
        <v>2</v>
      </c>
      <c r="H231" s="166">
        <v>40.5</v>
      </c>
      <c r="I231" s="167">
        <v>0</v>
      </c>
      <c r="J231" s="167">
        <v>40.5</v>
      </c>
      <c r="K231" s="144"/>
    </row>
    <row r="232" spans="1:11" ht="21.75" customHeight="1">
      <c r="A232" s="132">
        <v>230</v>
      </c>
      <c r="B232" s="132">
        <v>300012816</v>
      </c>
      <c r="C232" s="133">
        <v>30117</v>
      </c>
      <c r="D232" s="134" t="s">
        <v>1516</v>
      </c>
      <c r="E232" s="135" t="s">
        <v>1520</v>
      </c>
      <c r="F232" s="132" t="s">
        <v>1511</v>
      </c>
      <c r="G232" s="134">
        <v>2</v>
      </c>
      <c r="H232" s="166">
        <v>40.275</v>
      </c>
      <c r="I232" s="167">
        <v>41.25</v>
      </c>
      <c r="J232" s="167">
        <v>81.525</v>
      </c>
      <c r="K232" s="144"/>
    </row>
    <row r="233" spans="1:11" ht="21.75" customHeight="1">
      <c r="A233" s="132">
        <v>231</v>
      </c>
      <c r="B233" s="132">
        <v>300012824</v>
      </c>
      <c r="C233" s="133">
        <v>30118</v>
      </c>
      <c r="D233" s="134" t="s">
        <v>1521</v>
      </c>
      <c r="E233" s="135" t="s">
        <v>1477</v>
      </c>
      <c r="F233" s="132" t="s">
        <v>1522</v>
      </c>
      <c r="G233" s="134">
        <v>1</v>
      </c>
      <c r="H233" s="166">
        <v>24.975</v>
      </c>
      <c r="I233" s="167">
        <v>46.97</v>
      </c>
      <c r="J233" s="167">
        <v>71.945</v>
      </c>
      <c r="K233" s="64" t="s">
        <v>1473</v>
      </c>
    </row>
    <row r="234" spans="1:11" ht="21.75" customHeight="1">
      <c r="A234" s="132">
        <v>232</v>
      </c>
      <c r="B234" s="132">
        <v>300012825</v>
      </c>
      <c r="C234" s="133">
        <v>30118</v>
      </c>
      <c r="D234" s="134" t="s">
        <v>1521</v>
      </c>
      <c r="E234" s="135" t="s">
        <v>1479</v>
      </c>
      <c r="F234" s="132" t="s">
        <v>1497</v>
      </c>
      <c r="G234" s="134">
        <v>1</v>
      </c>
      <c r="H234" s="166">
        <v>39.6</v>
      </c>
      <c r="I234" s="167">
        <v>17.16</v>
      </c>
      <c r="J234" s="167">
        <v>56.76</v>
      </c>
      <c r="K234" s="144"/>
    </row>
    <row r="235" spans="1:11" ht="21.75" customHeight="1">
      <c r="A235" s="132">
        <v>233</v>
      </c>
      <c r="B235" s="132">
        <v>300012826</v>
      </c>
      <c r="C235" s="133">
        <v>30118</v>
      </c>
      <c r="D235" s="134" t="s">
        <v>1521</v>
      </c>
      <c r="E235" s="135" t="s">
        <v>1479</v>
      </c>
      <c r="F235" s="132" t="s">
        <v>1497</v>
      </c>
      <c r="G235" s="134">
        <v>1</v>
      </c>
      <c r="H235" s="166">
        <v>29.25</v>
      </c>
      <c r="I235" s="167">
        <v>44.55</v>
      </c>
      <c r="J235" s="167">
        <v>73.8</v>
      </c>
      <c r="K235" s="64" t="s">
        <v>1473</v>
      </c>
    </row>
    <row r="236" spans="1:11" ht="21.75" customHeight="1">
      <c r="A236" s="132">
        <v>234</v>
      </c>
      <c r="B236" s="132">
        <v>300012827</v>
      </c>
      <c r="C236" s="133">
        <v>30118</v>
      </c>
      <c r="D236" s="134" t="s">
        <v>1521</v>
      </c>
      <c r="E236" s="135" t="s">
        <v>1479</v>
      </c>
      <c r="F236" s="132" t="s">
        <v>1497</v>
      </c>
      <c r="G236" s="134">
        <v>1</v>
      </c>
      <c r="H236" s="166">
        <v>26.775</v>
      </c>
      <c r="I236" s="167">
        <v>44.44</v>
      </c>
      <c r="J236" s="167">
        <v>71.215</v>
      </c>
      <c r="K236" s="144"/>
    </row>
    <row r="237" spans="1:11" ht="21.75" customHeight="1">
      <c r="A237" s="132">
        <v>235</v>
      </c>
      <c r="B237" s="132">
        <v>300012829</v>
      </c>
      <c r="C237" s="133">
        <v>30118</v>
      </c>
      <c r="D237" s="134" t="s">
        <v>1521</v>
      </c>
      <c r="E237" s="135" t="s">
        <v>1484</v>
      </c>
      <c r="F237" s="132" t="s">
        <v>1499</v>
      </c>
      <c r="G237" s="134">
        <v>2</v>
      </c>
      <c r="H237" s="166">
        <v>33.3</v>
      </c>
      <c r="I237" s="167">
        <v>42.02</v>
      </c>
      <c r="J237" s="167">
        <v>75.32</v>
      </c>
      <c r="K237" s="64" t="s">
        <v>1473</v>
      </c>
    </row>
    <row r="238" spans="1:11" s="162" customFormat="1" ht="21.75" customHeight="1">
      <c r="A238" s="157">
        <v>236</v>
      </c>
      <c r="B238" s="157">
        <v>300012902</v>
      </c>
      <c r="C238" s="158">
        <v>30118</v>
      </c>
      <c r="D238" s="159" t="s">
        <v>1521</v>
      </c>
      <c r="E238" s="160" t="s">
        <v>1484</v>
      </c>
      <c r="F238" s="157" t="s">
        <v>1499</v>
      </c>
      <c r="G238" s="159">
        <v>2</v>
      </c>
      <c r="H238" s="168">
        <v>32.175</v>
      </c>
      <c r="I238" s="169">
        <v>41.69</v>
      </c>
      <c r="J238" s="169">
        <v>73.865</v>
      </c>
      <c r="K238" s="161" t="s">
        <v>197</v>
      </c>
    </row>
    <row r="239" spans="1:11" ht="21.75" customHeight="1">
      <c r="A239" s="132">
        <v>237</v>
      </c>
      <c r="B239" s="132">
        <v>300012901</v>
      </c>
      <c r="C239" s="133">
        <v>30118</v>
      </c>
      <c r="D239" s="134" t="s">
        <v>1521</v>
      </c>
      <c r="E239" s="135" t="s">
        <v>1484</v>
      </c>
      <c r="F239" s="132" t="s">
        <v>1499</v>
      </c>
      <c r="G239" s="134">
        <v>2</v>
      </c>
      <c r="H239" s="166">
        <v>24.525</v>
      </c>
      <c r="I239" s="167">
        <v>41.69</v>
      </c>
      <c r="J239" s="167">
        <v>66.215</v>
      </c>
      <c r="K239" s="144"/>
    </row>
    <row r="240" spans="1:11" ht="21.75" customHeight="1">
      <c r="A240" s="132">
        <v>238</v>
      </c>
      <c r="B240" s="132">
        <v>300012903</v>
      </c>
      <c r="C240" s="133">
        <v>30118</v>
      </c>
      <c r="D240" s="134" t="s">
        <v>1521</v>
      </c>
      <c r="E240" s="135" t="s">
        <v>1484</v>
      </c>
      <c r="F240" s="132" t="s">
        <v>1499</v>
      </c>
      <c r="G240" s="134">
        <v>2</v>
      </c>
      <c r="H240" s="166">
        <v>21.825</v>
      </c>
      <c r="I240" s="167">
        <v>42.57</v>
      </c>
      <c r="J240" s="167">
        <v>64.395</v>
      </c>
      <c r="K240" s="144"/>
    </row>
    <row r="241" spans="1:11" ht="21.75" customHeight="1">
      <c r="A241" s="132">
        <v>239</v>
      </c>
      <c r="B241" s="132">
        <v>300012909</v>
      </c>
      <c r="C241" s="133">
        <v>30118</v>
      </c>
      <c r="D241" s="134" t="s">
        <v>1521</v>
      </c>
      <c r="E241" s="135" t="s">
        <v>1490</v>
      </c>
      <c r="F241" s="132" t="s">
        <v>1494</v>
      </c>
      <c r="G241" s="134">
        <v>1</v>
      </c>
      <c r="H241" s="166">
        <v>39.825</v>
      </c>
      <c r="I241" s="167">
        <v>44.55</v>
      </c>
      <c r="J241" s="167">
        <v>84.375</v>
      </c>
      <c r="K241" s="64" t="s">
        <v>1473</v>
      </c>
    </row>
    <row r="242" spans="1:11" ht="21.75" customHeight="1">
      <c r="A242" s="132">
        <v>240</v>
      </c>
      <c r="B242" s="132">
        <v>300012911</v>
      </c>
      <c r="C242" s="133">
        <v>30118</v>
      </c>
      <c r="D242" s="134" t="s">
        <v>1521</v>
      </c>
      <c r="E242" s="135" t="s">
        <v>1490</v>
      </c>
      <c r="F242" s="132" t="s">
        <v>1494</v>
      </c>
      <c r="G242" s="134">
        <v>1</v>
      </c>
      <c r="H242" s="166">
        <v>36.675</v>
      </c>
      <c r="I242" s="167">
        <v>43.12</v>
      </c>
      <c r="J242" s="167">
        <v>79.795</v>
      </c>
      <c r="K242" s="144"/>
    </row>
    <row r="243" spans="1:11" ht="21.75" customHeight="1">
      <c r="A243" s="132">
        <v>241</v>
      </c>
      <c r="B243" s="132">
        <v>300012907</v>
      </c>
      <c r="C243" s="140">
        <v>30118</v>
      </c>
      <c r="D243" s="134" t="s">
        <v>1521</v>
      </c>
      <c r="E243" s="141" t="s">
        <v>1490</v>
      </c>
      <c r="F243" s="132" t="s">
        <v>1494</v>
      </c>
      <c r="G243" s="134">
        <v>1</v>
      </c>
      <c r="H243" s="166">
        <v>34.65</v>
      </c>
      <c r="I243" s="167">
        <v>43.78</v>
      </c>
      <c r="J243" s="167">
        <v>78.43</v>
      </c>
      <c r="K243" s="144"/>
    </row>
    <row r="244" spans="1:11" ht="21.75" customHeight="1">
      <c r="A244" s="132">
        <v>242</v>
      </c>
      <c r="B244" s="132">
        <v>300012916</v>
      </c>
      <c r="C244" s="133">
        <v>30118</v>
      </c>
      <c r="D244" s="134" t="s">
        <v>1521</v>
      </c>
      <c r="E244" s="135" t="s">
        <v>1500</v>
      </c>
      <c r="F244" s="132" t="s">
        <v>1487</v>
      </c>
      <c r="G244" s="134">
        <v>1</v>
      </c>
      <c r="H244" s="166">
        <v>39.375</v>
      </c>
      <c r="I244" s="167">
        <v>41.58</v>
      </c>
      <c r="J244" s="167">
        <v>80.955</v>
      </c>
      <c r="K244" s="64" t="s">
        <v>1473</v>
      </c>
    </row>
    <row r="245" spans="1:11" ht="21.75" customHeight="1">
      <c r="A245" s="132">
        <v>243</v>
      </c>
      <c r="B245" s="132">
        <v>300012913</v>
      </c>
      <c r="C245" s="133">
        <v>30118</v>
      </c>
      <c r="D245" s="134" t="s">
        <v>1521</v>
      </c>
      <c r="E245" s="135" t="s">
        <v>1500</v>
      </c>
      <c r="F245" s="132" t="s">
        <v>1487</v>
      </c>
      <c r="G245" s="134">
        <v>1</v>
      </c>
      <c r="H245" s="166">
        <v>34.65</v>
      </c>
      <c r="I245" s="167">
        <v>41.58</v>
      </c>
      <c r="J245" s="167">
        <v>76.23</v>
      </c>
      <c r="K245" s="144"/>
    </row>
    <row r="246" spans="1:11" ht="21.75" customHeight="1">
      <c r="A246" s="132">
        <v>244</v>
      </c>
      <c r="B246" s="132">
        <v>300012917</v>
      </c>
      <c r="C246" s="133">
        <v>30118</v>
      </c>
      <c r="D246" s="134" t="s">
        <v>1521</v>
      </c>
      <c r="E246" s="135" t="s">
        <v>1500</v>
      </c>
      <c r="F246" s="132" t="s">
        <v>1487</v>
      </c>
      <c r="G246" s="134">
        <v>1</v>
      </c>
      <c r="H246" s="166">
        <v>33.525</v>
      </c>
      <c r="I246" s="167">
        <v>43.67</v>
      </c>
      <c r="J246" s="167">
        <v>77.195</v>
      </c>
      <c r="K246" s="144"/>
    </row>
    <row r="247" spans="1:11" ht="21.75" customHeight="1">
      <c r="A247" s="132">
        <v>245</v>
      </c>
      <c r="B247" s="132">
        <v>300012921</v>
      </c>
      <c r="C247" s="133">
        <v>30119</v>
      </c>
      <c r="D247" s="134" t="s">
        <v>1523</v>
      </c>
      <c r="E247" s="135" t="s">
        <v>1477</v>
      </c>
      <c r="F247" s="132" t="s">
        <v>1519</v>
      </c>
      <c r="G247" s="134">
        <v>1</v>
      </c>
      <c r="H247" s="166">
        <v>34.425</v>
      </c>
      <c r="I247" s="167">
        <v>45.43</v>
      </c>
      <c r="J247" s="167">
        <v>79.855</v>
      </c>
      <c r="K247" s="64" t="s">
        <v>1473</v>
      </c>
    </row>
    <row r="248" spans="1:11" ht="21.75" customHeight="1">
      <c r="A248" s="132">
        <v>246</v>
      </c>
      <c r="B248" s="132">
        <v>300012923</v>
      </c>
      <c r="C248" s="133">
        <v>30119</v>
      </c>
      <c r="D248" s="134" t="s">
        <v>1523</v>
      </c>
      <c r="E248" s="135" t="s">
        <v>1477</v>
      </c>
      <c r="F248" s="132" t="s">
        <v>1519</v>
      </c>
      <c r="G248" s="134">
        <v>1</v>
      </c>
      <c r="H248" s="166">
        <v>33.075</v>
      </c>
      <c r="I248" s="167">
        <v>42.68</v>
      </c>
      <c r="J248" s="167">
        <v>75.755</v>
      </c>
      <c r="K248" s="144"/>
    </row>
    <row r="249" spans="1:11" ht="21.75" customHeight="1">
      <c r="A249" s="132">
        <v>247</v>
      </c>
      <c r="B249" s="132">
        <v>300012922</v>
      </c>
      <c r="C249" s="133">
        <v>30119</v>
      </c>
      <c r="D249" s="134" t="s">
        <v>1523</v>
      </c>
      <c r="E249" s="135" t="s">
        <v>1477</v>
      </c>
      <c r="F249" s="132" t="s">
        <v>1519</v>
      </c>
      <c r="G249" s="134">
        <v>1</v>
      </c>
      <c r="H249" s="166">
        <v>32.175</v>
      </c>
      <c r="I249" s="167">
        <v>42.02</v>
      </c>
      <c r="J249" s="167">
        <v>74.195</v>
      </c>
      <c r="K249" s="144"/>
    </row>
    <row r="250" spans="1:11" ht="21.75" customHeight="1">
      <c r="A250" s="132">
        <v>248</v>
      </c>
      <c r="B250" s="132">
        <v>300012925</v>
      </c>
      <c r="C250" s="133">
        <v>30119</v>
      </c>
      <c r="D250" s="134" t="s">
        <v>1523</v>
      </c>
      <c r="E250" s="135" t="s">
        <v>1479</v>
      </c>
      <c r="F250" s="132" t="s">
        <v>1524</v>
      </c>
      <c r="G250" s="134">
        <v>1</v>
      </c>
      <c r="H250" s="166">
        <v>39.375</v>
      </c>
      <c r="I250" s="167">
        <v>41.69</v>
      </c>
      <c r="J250" s="167">
        <v>81.065</v>
      </c>
      <c r="K250" s="64" t="s">
        <v>1473</v>
      </c>
    </row>
    <row r="251" spans="1:11" ht="21.75" customHeight="1">
      <c r="A251" s="132">
        <v>249</v>
      </c>
      <c r="B251" s="132">
        <v>300012924</v>
      </c>
      <c r="C251" s="133">
        <v>30119</v>
      </c>
      <c r="D251" s="134" t="s">
        <v>1523</v>
      </c>
      <c r="E251" s="135" t="s">
        <v>1479</v>
      </c>
      <c r="F251" s="132" t="s">
        <v>1524</v>
      </c>
      <c r="G251" s="134">
        <v>1</v>
      </c>
      <c r="H251" s="166">
        <v>22.5</v>
      </c>
      <c r="I251" s="167">
        <v>39.71</v>
      </c>
      <c r="J251" s="167">
        <v>62.21</v>
      </c>
      <c r="K251" s="144"/>
    </row>
    <row r="252" spans="1:11" ht="21.75" customHeight="1">
      <c r="A252" s="132">
        <v>250</v>
      </c>
      <c r="B252" s="132">
        <v>300012928</v>
      </c>
      <c r="C252" s="133">
        <v>30119</v>
      </c>
      <c r="D252" s="134" t="s">
        <v>1523</v>
      </c>
      <c r="E252" s="135" t="s">
        <v>1484</v>
      </c>
      <c r="F252" s="132" t="s">
        <v>1508</v>
      </c>
      <c r="G252" s="134">
        <v>1</v>
      </c>
      <c r="H252" s="166">
        <v>42.3</v>
      </c>
      <c r="I252" s="167">
        <v>42.46</v>
      </c>
      <c r="J252" s="167">
        <v>84.76</v>
      </c>
      <c r="K252" s="144"/>
    </row>
    <row r="253" spans="1:11" ht="21.75" customHeight="1">
      <c r="A253" s="132">
        <v>251</v>
      </c>
      <c r="B253" s="132">
        <v>300012926</v>
      </c>
      <c r="C253" s="133">
        <v>30119</v>
      </c>
      <c r="D253" s="134" t="s">
        <v>1523</v>
      </c>
      <c r="E253" s="135" t="s">
        <v>1484</v>
      </c>
      <c r="F253" s="132" t="s">
        <v>1508</v>
      </c>
      <c r="G253" s="134">
        <v>1</v>
      </c>
      <c r="H253" s="166">
        <v>42.075</v>
      </c>
      <c r="I253" s="167">
        <v>44.11</v>
      </c>
      <c r="J253" s="167">
        <v>86.185</v>
      </c>
      <c r="K253" s="64" t="s">
        <v>1473</v>
      </c>
    </row>
    <row r="254" spans="1:11" ht="21.75" customHeight="1">
      <c r="A254" s="132">
        <v>252</v>
      </c>
      <c r="B254" s="132">
        <v>300012927</v>
      </c>
      <c r="C254" s="133">
        <v>30119</v>
      </c>
      <c r="D254" s="134" t="s">
        <v>1523</v>
      </c>
      <c r="E254" s="135" t="s">
        <v>1484</v>
      </c>
      <c r="F254" s="132" t="s">
        <v>1508</v>
      </c>
      <c r="G254" s="134">
        <v>1</v>
      </c>
      <c r="H254" s="166">
        <v>36</v>
      </c>
      <c r="I254" s="167">
        <v>0</v>
      </c>
      <c r="J254" s="167">
        <v>36</v>
      </c>
      <c r="K254" s="144"/>
    </row>
    <row r="255" spans="1:11" ht="21.75" customHeight="1">
      <c r="A255" s="132">
        <v>253</v>
      </c>
      <c r="B255" s="132">
        <v>300013002</v>
      </c>
      <c r="C255" s="133">
        <v>30119</v>
      </c>
      <c r="D255" s="134" t="s">
        <v>1523</v>
      </c>
      <c r="E255" s="135" t="s">
        <v>1490</v>
      </c>
      <c r="F255" s="132" t="s">
        <v>1466</v>
      </c>
      <c r="G255" s="134">
        <v>1</v>
      </c>
      <c r="H255" s="166">
        <v>36.9</v>
      </c>
      <c r="I255" s="167">
        <v>41.69</v>
      </c>
      <c r="J255" s="167">
        <v>78.59</v>
      </c>
      <c r="K255" s="144"/>
    </row>
    <row r="256" spans="1:11" ht="21.75" customHeight="1">
      <c r="A256" s="132">
        <v>254</v>
      </c>
      <c r="B256" s="132">
        <v>300012929</v>
      </c>
      <c r="C256" s="133">
        <v>30119</v>
      </c>
      <c r="D256" s="134" t="s">
        <v>1523</v>
      </c>
      <c r="E256" s="135" t="s">
        <v>1490</v>
      </c>
      <c r="F256" s="132" t="s">
        <v>1466</v>
      </c>
      <c r="G256" s="134">
        <v>1</v>
      </c>
      <c r="H256" s="166">
        <v>36.225</v>
      </c>
      <c r="I256" s="167">
        <v>44.88</v>
      </c>
      <c r="J256" s="167">
        <v>81.105</v>
      </c>
      <c r="K256" s="64" t="s">
        <v>1473</v>
      </c>
    </row>
    <row r="257" spans="1:11" ht="21.75" customHeight="1">
      <c r="A257" s="132">
        <v>255</v>
      </c>
      <c r="B257" s="132">
        <v>300013004</v>
      </c>
      <c r="C257" s="133">
        <v>30120</v>
      </c>
      <c r="D257" s="134" t="s">
        <v>1525</v>
      </c>
      <c r="E257" s="135" t="s">
        <v>1477</v>
      </c>
      <c r="F257" s="132" t="s">
        <v>1497</v>
      </c>
      <c r="G257" s="134">
        <v>1</v>
      </c>
      <c r="H257" s="166">
        <v>37.35</v>
      </c>
      <c r="I257" s="167">
        <v>44.22</v>
      </c>
      <c r="J257" s="167">
        <v>81.57</v>
      </c>
      <c r="K257" s="64" t="s">
        <v>1473</v>
      </c>
    </row>
    <row r="258" spans="1:11" ht="21.75" customHeight="1">
      <c r="A258" s="132">
        <v>256</v>
      </c>
      <c r="B258" s="132">
        <v>300013012</v>
      </c>
      <c r="C258" s="133">
        <v>30120</v>
      </c>
      <c r="D258" s="134" t="s">
        <v>1525</v>
      </c>
      <c r="E258" s="135" t="s">
        <v>1477</v>
      </c>
      <c r="F258" s="132" t="s">
        <v>1497</v>
      </c>
      <c r="G258" s="134">
        <v>1</v>
      </c>
      <c r="H258" s="166">
        <v>36.9</v>
      </c>
      <c r="I258" s="167">
        <v>41.14</v>
      </c>
      <c r="J258" s="167">
        <v>78.04</v>
      </c>
      <c r="K258" s="144"/>
    </row>
    <row r="259" spans="1:11" ht="21.75" customHeight="1">
      <c r="A259" s="132">
        <v>257</v>
      </c>
      <c r="B259" s="132">
        <v>300013015</v>
      </c>
      <c r="C259" s="133">
        <v>30120</v>
      </c>
      <c r="D259" s="134" t="s">
        <v>1525</v>
      </c>
      <c r="E259" s="135" t="s">
        <v>1477</v>
      </c>
      <c r="F259" s="132" t="s">
        <v>1497</v>
      </c>
      <c r="G259" s="134">
        <v>1</v>
      </c>
      <c r="H259" s="166">
        <v>36</v>
      </c>
      <c r="I259" s="167">
        <v>42.57</v>
      </c>
      <c r="J259" s="167">
        <v>78.57</v>
      </c>
      <c r="K259" s="144"/>
    </row>
    <row r="260" spans="1:11" ht="21.75" customHeight="1">
      <c r="A260" s="132">
        <v>258</v>
      </c>
      <c r="B260" s="132">
        <v>300013019</v>
      </c>
      <c r="C260" s="133">
        <v>30120</v>
      </c>
      <c r="D260" s="134" t="s">
        <v>1525</v>
      </c>
      <c r="E260" s="135" t="s">
        <v>1477</v>
      </c>
      <c r="F260" s="132" t="s">
        <v>1497</v>
      </c>
      <c r="G260" s="134">
        <v>1</v>
      </c>
      <c r="H260" s="166">
        <v>36</v>
      </c>
      <c r="I260" s="167">
        <v>41.69</v>
      </c>
      <c r="J260" s="167">
        <v>77.69</v>
      </c>
      <c r="K260" s="144"/>
    </row>
    <row r="261" spans="1:11" ht="21.75" customHeight="1">
      <c r="A261" s="132">
        <v>259</v>
      </c>
      <c r="B261" s="132">
        <v>300013029</v>
      </c>
      <c r="C261" s="133">
        <v>30120</v>
      </c>
      <c r="D261" s="134" t="s">
        <v>1525</v>
      </c>
      <c r="E261" s="135" t="s">
        <v>1479</v>
      </c>
      <c r="F261" s="132" t="s">
        <v>1508</v>
      </c>
      <c r="G261" s="134">
        <v>1</v>
      </c>
      <c r="H261" s="166">
        <v>42.525</v>
      </c>
      <c r="I261" s="167">
        <v>43.01</v>
      </c>
      <c r="J261" s="167">
        <v>85.535</v>
      </c>
      <c r="K261" s="64" t="s">
        <v>1473</v>
      </c>
    </row>
    <row r="262" spans="1:11" ht="21.75" customHeight="1">
      <c r="A262" s="132">
        <v>260</v>
      </c>
      <c r="B262" s="132">
        <v>300013026</v>
      </c>
      <c r="C262" s="133">
        <v>30120</v>
      </c>
      <c r="D262" s="134" t="s">
        <v>1525</v>
      </c>
      <c r="E262" s="135" t="s">
        <v>1479</v>
      </c>
      <c r="F262" s="132" t="s">
        <v>1508</v>
      </c>
      <c r="G262" s="134">
        <v>1</v>
      </c>
      <c r="H262" s="166">
        <v>41.4</v>
      </c>
      <c r="I262" s="167">
        <v>43.89</v>
      </c>
      <c r="J262" s="167">
        <v>85.29</v>
      </c>
      <c r="K262" s="144"/>
    </row>
    <row r="263" spans="1:11" ht="21.75" customHeight="1">
      <c r="A263" s="132">
        <v>261</v>
      </c>
      <c r="B263" s="132">
        <v>300013030</v>
      </c>
      <c r="C263" s="140">
        <v>30120</v>
      </c>
      <c r="D263" s="134" t="s">
        <v>1525</v>
      </c>
      <c r="E263" s="141" t="s">
        <v>1479</v>
      </c>
      <c r="F263" s="132" t="s">
        <v>1508</v>
      </c>
      <c r="G263" s="134">
        <v>1</v>
      </c>
      <c r="H263" s="166">
        <v>40.5</v>
      </c>
      <c r="I263" s="167">
        <v>43.67</v>
      </c>
      <c r="J263" s="167">
        <v>84.17</v>
      </c>
      <c r="K263" s="144"/>
    </row>
    <row r="264" spans="1:11" ht="21.75" customHeight="1">
      <c r="A264" s="132">
        <v>262</v>
      </c>
      <c r="B264" s="132">
        <v>300013102</v>
      </c>
      <c r="C264" s="133">
        <v>30120</v>
      </c>
      <c r="D264" s="134" t="s">
        <v>1525</v>
      </c>
      <c r="E264" s="135" t="s">
        <v>1479</v>
      </c>
      <c r="F264" s="132" t="s">
        <v>1508</v>
      </c>
      <c r="G264" s="134">
        <v>1</v>
      </c>
      <c r="H264" s="166">
        <v>40.5</v>
      </c>
      <c r="I264" s="167">
        <v>42.46</v>
      </c>
      <c r="J264" s="167">
        <v>82.96</v>
      </c>
      <c r="K264" s="144"/>
    </row>
    <row r="265" spans="1:11" ht="21.75" customHeight="1">
      <c r="A265" s="132">
        <v>263</v>
      </c>
      <c r="B265" s="132">
        <v>300013107</v>
      </c>
      <c r="C265" s="133">
        <v>30120</v>
      </c>
      <c r="D265" s="134" t="s">
        <v>1525</v>
      </c>
      <c r="E265" s="135" t="s">
        <v>1484</v>
      </c>
      <c r="F265" s="132" t="s">
        <v>1513</v>
      </c>
      <c r="G265" s="134">
        <v>1</v>
      </c>
      <c r="H265" s="166">
        <v>42.075</v>
      </c>
      <c r="I265" s="167">
        <v>42.9</v>
      </c>
      <c r="J265" s="167">
        <v>84.975</v>
      </c>
      <c r="K265" s="64" t="s">
        <v>1473</v>
      </c>
    </row>
    <row r="266" spans="1:11" ht="21.75" customHeight="1">
      <c r="A266" s="132">
        <v>264</v>
      </c>
      <c r="B266" s="132">
        <v>300013104</v>
      </c>
      <c r="C266" s="133">
        <v>30120</v>
      </c>
      <c r="D266" s="134" t="s">
        <v>1525</v>
      </c>
      <c r="E266" s="135" t="s">
        <v>1484</v>
      </c>
      <c r="F266" s="132" t="s">
        <v>1513</v>
      </c>
      <c r="G266" s="134">
        <v>1</v>
      </c>
      <c r="H266" s="166">
        <v>41.175</v>
      </c>
      <c r="I266" s="167">
        <v>43.12</v>
      </c>
      <c r="J266" s="167">
        <v>84.295</v>
      </c>
      <c r="K266" s="144"/>
    </row>
    <row r="267" spans="1:11" ht="21.75" customHeight="1">
      <c r="A267" s="132">
        <v>265</v>
      </c>
      <c r="B267" s="132">
        <v>300013105</v>
      </c>
      <c r="C267" s="133">
        <v>30120</v>
      </c>
      <c r="D267" s="134" t="s">
        <v>1525</v>
      </c>
      <c r="E267" s="135" t="s">
        <v>1484</v>
      </c>
      <c r="F267" s="132" t="s">
        <v>1513</v>
      </c>
      <c r="G267" s="134">
        <v>1</v>
      </c>
      <c r="H267" s="166">
        <v>39.375</v>
      </c>
      <c r="I267" s="167">
        <v>42.13</v>
      </c>
      <c r="J267" s="167">
        <v>81.505</v>
      </c>
      <c r="K267" s="144"/>
    </row>
    <row r="268" spans="1:11" ht="21.75" customHeight="1">
      <c r="A268" s="132">
        <v>266</v>
      </c>
      <c r="B268" s="132">
        <v>300013123</v>
      </c>
      <c r="C268" s="140">
        <v>30121</v>
      </c>
      <c r="D268" s="134" t="s">
        <v>1526</v>
      </c>
      <c r="E268" s="141" t="s">
        <v>1477</v>
      </c>
      <c r="F268" s="132" t="s">
        <v>1487</v>
      </c>
      <c r="G268" s="134">
        <v>1</v>
      </c>
      <c r="H268" s="166">
        <v>39.6</v>
      </c>
      <c r="I268" s="167">
        <v>41.69</v>
      </c>
      <c r="J268" s="167">
        <v>81.29</v>
      </c>
      <c r="K268" s="144"/>
    </row>
    <row r="269" spans="1:11" ht="21.75" customHeight="1">
      <c r="A269" s="132">
        <v>267</v>
      </c>
      <c r="B269" s="132">
        <v>300013119</v>
      </c>
      <c r="C269" s="133">
        <v>30121</v>
      </c>
      <c r="D269" s="134" t="s">
        <v>1526</v>
      </c>
      <c r="E269" s="135" t="s">
        <v>1477</v>
      </c>
      <c r="F269" s="132" t="s">
        <v>1487</v>
      </c>
      <c r="G269" s="134">
        <v>1</v>
      </c>
      <c r="H269" s="166">
        <v>37.35</v>
      </c>
      <c r="I269" s="167">
        <v>42.79</v>
      </c>
      <c r="J269" s="167">
        <v>80.14</v>
      </c>
      <c r="K269" s="144"/>
    </row>
    <row r="270" spans="1:11" ht="21.75" customHeight="1">
      <c r="A270" s="132">
        <v>268</v>
      </c>
      <c r="B270" s="132">
        <v>300013121</v>
      </c>
      <c r="C270" s="133">
        <v>30121</v>
      </c>
      <c r="D270" s="134" t="s">
        <v>1526</v>
      </c>
      <c r="E270" s="135" t="s">
        <v>1477</v>
      </c>
      <c r="F270" s="132" t="s">
        <v>1487</v>
      </c>
      <c r="G270" s="134">
        <v>1</v>
      </c>
      <c r="H270" s="166">
        <v>36.45</v>
      </c>
      <c r="I270" s="167">
        <v>45.32</v>
      </c>
      <c r="J270" s="167">
        <v>81.77</v>
      </c>
      <c r="K270" s="64" t="s">
        <v>1473</v>
      </c>
    </row>
    <row r="271" spans="1:11" ht="21.75" customHeight="1">
      <c r="A271" s="132">
        <v>269</v>
      </c>
      <c r="B271" s="132">
        <v>300013129</v>
      </c>
      <c r="C271" s="133">
        <v>30121</v>
      </c>
      <c r="D271" s="134" t="s">
        <v>1526</v>
      </c>
      <c r="E271" s="135" t="s">
        <v>1479</v>
      </c>
      <c r="F271" s="132" t="s">
        <v>1489</v>
      </c>
      <c r="G271" s="134">
        <v>1</v>
      </c>
      <c r="H271" s="166">
        <v>32.625</v>
      </c>
      <c r="I271" s="167">
        <v>41.36</v>
      </c>
      <c r="J271" s="167">
        <v>73.985</v>
      </c>
      <c r="K271" s="64" t="s">
        <v>1473</v>
      </c>
    </row>
    <row r="272" spans="1:11" ht="21.75" customHeight="1">
      <c r="A272" s="132">
        <v>270</v>
      </c>
      <c r="B272" s="132">
        <v>300013128</v>
      </c>
      <c r="C272" s="133">
        <v>30121</v>
      </c>
      <c r="D272" s="134" t="s">
        <v>1526</v>
      </c>
      <c r="E272" s="135" t="s">
        <v>1479</v>
      </c>
      <c r="F272" s="132" t="s">
        <v>1489</v>
      </c>
      <c r="G272" s="134">
        <v>1</v>
      </c>
      <c r="H272" s="166">
        <v>26.1</v>
      </c>
      <c r="I272" s="167">
        <v>0</v>
      </c>
      <c r="J272" s="167">
        <v>26.1</v>
      </c>
      <c r="K272" s="144"/>
    </row>
    <row r="273" spans="1:11" ht="21.75" customHeight="1">
      <c r="A273" s="132">
        <v>271</v>
      </c>
      <c r="B273" s="132">
        <v>300013202</v>
      </c>
      <c r="C273" s="140">
        <v>30121</v>
      </c>
      <c r="D273" s="134" t="s">
        <v>1526</v>
      </c>
      <c r="E273" s="141" t="s">
        <v>1484</v>
      </c>
      <c r="F273" s="132" t="s">
        <v>1513</v>
      </c>
      <c r="G273" s="134">
        <v>1</v>
      </c>
      <c r="H273" s="166">
        <v>39.15</v>
      </c>
      <c r="I273" s="167">
        <v>41.14</v>
      </c>
      <c r="J273" s="167">
        <v>80.29</v>
      </c>
      <c r="K273" s="64" t="s">
        <v>1473</v>
      </c>
    </row>
    <row r="274" spans="1:11" ht="21.75" customHeight="1">
      <c r="A274" s="132">
        <v>272</v>
      </c>
      <c r="B274" s="132">
        <v>300013203</v>
      </c>
      <c r="C274" s="133">
        <v>30121</v>
      </c>
      <c r="D274" s="134" t="s">
        <v>1526</v>
      </c>
      <c r="E274" s="135" t="s">
        <v>1484</v>
      </c>
      <c r="F274" s="132" t="s">
        <v>1513</v>
      </c>
      <c r="G274" s="134">
        <v>1</v>
      </c>
      <c r="H274" s="166">
        <v>24.525</v>
      </c>
      <c r="I274" s="167">
        <v>39.93</v>
      </c>
      <c r="J274" s="167">
        <v>64.455</v>
      </c>
      <c r="K274" s="144"/>
    </row>
    <row r="275" spans="1:11" ht="21.75" customHeight="1">
      <c r="A275" s="132">
        <v>273</v>
      </c>
      <c r="B275" s="132">
        <v>300013207</v>
      </c>
      <c r="C275" s="133">
        <v>30121</v>
      </c>
      <c r="D275" s="134" t="s">
        <v>1526</v>
      </c>
      <c r="E275" s="135" t="s">
        <v>1490</v>
      </c>
      <c r="F275" s="132" t="s">
        <v>1494</v>
      </c>
      <c r="G275" s="134">
        <v>1</v>
      </c>
      <c r="H275" s="166">
        <v>40.725</v>
      </c>
      <c r="I275" s="167">
        <v>42.35</v>
      </c>
      <c r="J275" s="167">
        <v>83.075</v>
      </c>
      <c r="K275" s="144"/>
    </row>
    <row r="276" spans="1:11" ht="21.75" customHeight="1">
      <c r="A276" s="132">
        <v>274</v>
      </c>
      <c r="B276" s="132">
        <v>300013204</v>
      </c>
      <c r="C276" s="133">
        <v>30121</v>
      </c>
      <c r="D276" s="134" t="s">
        <v>1526</v>
      </c>
      <c r="E276" s="135" t="s">
        <v>1490</v>
      </c>
      <c r="F276" s="132" t="s">
        <v>1494</v>
      </c>
      <c r="G276" s="134">
        <v>1</v>
      </c>
      <c r="H276" s="166">
        <v>39.6</v>
      </c>
      <c r="I276" s="167">
        <v>43.78</v>
      </c>
      <c r="J276" s="167">
        <v>83.38</v>
      </c>
      <c r="K276" s="64" t="s">
        <v>1473</v>
      </c>
    </row>
    <row r="277" spans="1:11" ht="21.75" customHeight="1">
      <c r="A277" s="132">
        <v>275</v>
      </c>
      <c r="B277" s="132">
        <v>300013208</v>
      </c>
      <c r="C277" s="133">
        <v>30121</v>
      </c>
      <c r="D277" s="134" t="s">
        <v>1526</v>
      </c>
      <c r="E277" s="135" t="s">
        <v>1490</v>
      </c>
      <c r="F277" s="132" t="s">
        <v>1494</v>
      </c>
      <c r="G277" s="134">
        <v>1</v>
      </c>
      <c r="H277" s="166">
        <v>38.25</v>
      </c>
      <c r="I277" s="167">
        <v>43.56</v>
      </c>
      <c r="J277" s="167">
        <v>81.81</v>
      </c>
      <c r="K277" s="144"/>
    </row>
    <row r="278" spans="1:11" ht="21.75" customHeight="1">
      <c r="A278" s="132">
        <v>276</v>
      </c>
      <c r="B278" s="132">
        <v>300013215</v>
      </c>
      <c r="C278" s="133">
        <v>30121</v>
      </c>
      <c r="D278" s="134" t="s">
        <v>1526</v>
      </c>
      <c r="E278" s="135" t="s">
        <v>1490</v>
      </c>
      <c r="F278" s="132" t="s">
        <v>1494</v>
      </c>
      <c r="G278" s="134">
        <v>1</v>
      </c>
      <c r="H278" s="166">
        <v>38.25</v>
      </c>
      <c r="I278" s="167">
        <v>43.56</v>
      </c>
      <c r="J278" s="167">
        <v>81.81</v>
      </c>
      <c r="K278" s="144"/>
    </row>
    <row r="279" spans="1:11" ht="21.75" customHeight="1">
      <c r="A279" s="132">
        <v>277</v>
      </c>
      <c r="B279" s="132">
        <v>300013218</v>
      </c>
      <c r="C279" s="133">
        <v>30121</v>
      </c>
      <c r="D279" s="134" t="s">
        <v>1526</v>
      </c>
      <c r="E279" s="135" t="s">
        <v>1500</v>
      </c>
      <c r="F279" s="132" t="s">
        <v>1499</v>
      </c>
      <c r="G279" s="134">
        <v>1</v>
      </c>
      <c r="H279" s="166">
        <v>36.45</v>
      </c>
      <c r="I279" s="167">
        <v>44.99</v>
      </c>
      <c r="J279" s="167">
        <v>81.44</v>
      </c>
      <c r="K279" s="64" t="s">
        <v>1473</v>
      </c>
    </row>
    <row r="280" spans="1:11" ht="21.75" customHeight="1">
      <c r="A280" s="132">
        <v>278</v>
      </c>
      <c r="B280" s="132">
        <v>300013217</v>
      </c>
      <c r="C280" s="133">
        <v>30121</v>
      </c>
      <c r="D280" s="134" t="s">
        <v>1526</v>
      </c>
      <c r="E280" s="135" t="s">
        <v>1500</v>
      </c>
      <c r="F280" s="132" t="s">
        <v>1499</v>
      </c>
      <c r="G280" s="134">
        <v>1</v>
      </c>
      <c r="H280" s="166">
        <v>36.225</v>
      </c>
      <c r="I280" s="167">
        <v>44.88</v>
      </c>
      <c r="J280" s="167">
        <v>81.105</v>
      </c>
      <c r="K280" s="144"/>
    </row>
    <row r="281" spans="1:11" ht="21.75" customHeight="1">
      <c r="A281" s="132">
        <v>279</v>
      </c>
      <c r="B281" s="132">
        <v>300013220</v>
      </c>
      <c r="C281" s="133">
        <v>30121</v>
      </c>
      <c r="D281" s="134" t="s">
        <v>1526</v>
      </c>
      <c r="E281" s="135" t="s">
        <v>1500</v>
      </c>
      <c r="F281" s="132" t="s">
        <v>1499</v>
      </c>
      <c r="G281" s="134">
        <v>1</v>
      </c>
      <c r="H281" s="166">
        <v>27.225</v>
      </c>
      <c r="I281" s="167">
        <v>0</v>
      </c>
      <c r="J281" s="167">
        <v>27.225</v>
      </c>
      <c r="K281" s="144"/>
    </row>
    <row r="282" spans="1:11" ht="21.75" customHeight="1">
      <c r="A282" s="132">
        <v>280</v>
      </c>
      <c r="B282" s="132">
        <v>300013224</v>
      </c>
      <c r="C282" s="133">
        <v>30122</v>
      </c>
      <c r="D282" s="134" t="s">
        <v>1527</v>
      </c>
      <c r="E282" s="135" t="s">
        <v>1477</v>
      </c>
      <c r="F282" s="132" t="s">
        <v>1499</v>
      </c>
      <c r="G282" s="134">
        <v>1</v>
      </c>
      <c r="H282" s="166">
        <v>37.35</v>
      </c>
      <c r="I282" s="167">
        <v>44.66</v>
      </c>
      <c r="J282" s="167">
        <v>82.01</v>
      </c>
      <c r="K282" s="64" t="s">
        <v>1473</v>
      </c>
    </row>
    <row r="283" spans="1:11" ht="21.75" customHeight="1">
      <c r="A283" s="132">
        <v>281</v>
      </c>
      <c r="B283" s="132">
        <v>300013226</v>
      </c>
      <c r="C283" s="133">
        <v>30122</v>
      </c>
      <c r="D283" s="134" t="s">
        <v>1527</v>
      </c>
      <c r="E283" s="135" t="s">
        <v>1477</v>
      </c>
      <c r="F283" s="132" t="s">
        <v>1499</v>
      </c>
      <c r="G283" s="134">
        <v>1</v>
      </c>
      <c r="H283" s="166">
        <v>36.225</v>
      </c>
      <c r="I283" s="167">
        <v>41.58</v>
      </c>
      <c r="J283" s="167">
        <v>77.805</v>
      </c>
      <c r="K283" s="144"/>
    </row>
    <row r="284" spans="1:11" ht="21.75" customHeight="1">
      <c r="A284" s="132">
        <v>282</v>
      </c>
      <c r="B284" s="132">
        <v>300013230</v>
      </c>
      <c r="C284" s="140">
        <v>30122</v>
      </c>
      <c r="D284" s="134" t="s">
        <v>1527</v>
      </c>
      <c r="E284" s="141" t="s">
        <v>1479</v>
      </c>
      <c r="F284" s="132" t="s">
        <v>1518</v>
      </c>
      <c r="G284" s="134">
        <v>1</v>
      </c>
      <c r="H284" s="166">
        <v>29.475</v>
      </c>
      <c r="I284" s="167">
        <v>43.12</v>
      </c>
      <c r="J284" s="167">
        <v>72.595</v>
      </c>
      <c r="K284" s="144"/>
    </row>
    <row r="285" spans="1:11" ht="21.75" customHeight="1">
      <c r="A285" s="132">
        <v>283</v>
      </c>
      <c r="B285" s="132">
        <v>300013302</v>
      </c>
      <c r="C285" s="133">
        <v>30122</v>
      </c>
      <c r="D285" s="134" t="s">
        <v>1527</v>
      </c>
      <c r="E285" s="135" t="s">
        <v>1479</v>
      </c>
      <c r="F285" s="132" t="s">
        <v>1518</v>
      </c>
      <c r="G285" s="134">
        <v>1</v>
      </c>
      <c r="H285" s="166">
        <v>28.575</v>
      </c>
      <c r="I285" s="167">
        <v>44.22</v>
      </c>
      <c r="J285" s="167">
        <v>72.795</v>
      </c>
      <c r="K285" s="64" t="s">
        <v>1473</v>
      </c>
    </row>
    <row r="286" spans="1:11" ht="21.75" customHeight="1">
      <c r="A286" s="132">
        <v>284</v>
      </c>
      <c r="B286" s="132">
        <v>300013301</v>
      </c>
      <c r="C286" s="133">
        <v>30122</v>
      </c>
      <c r="D286" s="134" t="s">
        <v>1527</v>
      </c>
      <c r="E286" s="135" t="s">
        <v>1479</v>
      </c>
      <c r="F286" s="132" t="s">
        <v>1518</v>
      </c>
      <c r="G286" s="134">
        <v>1</v>
      </c>
      <c r="H286" s="166">
        <v>27.9</v>
      </c>
      <c r="I286" s="167">
        <v>36.41</v>
      </c>
      <c r="J286" s="167">
        <v>64.31</v>
      </c>
      <c r="K286" s="144"/>
    </row>
    <row r="287" spans="1:11" ht="21.75" customHeight="1">
      <c r="A287" s="132">
        <v>285</v>
      </c>
      <c r="B287" s="132">
        <v>300013304</v>
      </c>
      <c r="C287" s="133">
        <v>30122</v>
      </c>
      <c r="D287" s="134" t="s">
        <v>1527</v>
      </c>
      <c r="E287" s="135" t="s">
        <v>1484</v>
      </c>
      <c r="F287" s="132" t="s">
        <v>1497</v>
      </c>
      <c r="G287" s="134">
        <v>1</v>
      </c>
      <c r="H287" s="166">
        <v>32.625</v>
      </c>
      <c r="I287" s="167">
        <v>45.1</v>
      </c>
      <c r="J287" s="167">
        <v>77.725</v>
      </c>
      <c r="K287" s="64" t="s">
        <v>1473</v>
      </c>
    </row>
    <row r="288" spans="1:11" ht="21.75" customHeight="1">
      <c r="A288" s="132">
        <v>286</v>
      </c>
      <c r="B288" s="132">
        <v>300013306</v>
      </c>
      <c r="C288" s="133">
        <v>30122</v>
      </c>
      <c r="D288" s="134" t="s">
        <v>1527</v>
      </c>
      <c r="E288" s="135" t="s">
        <v>1484</v>
      </c>
      <c r="F288" s="132" t="s">
        <v>1497</v>
      </c>
      <c r="G288" s="134">
        <v>1</v>
      </c>
      <c r="H288" s="166">
        <v>22.275</v>
      </c>
      <c r="I288" s="167">
        <v>0</v>
      </c>
      <c r="J288" s="167">
        <v>22.275</v>
      </c>
      <c r="K288" s="144"/>
    </row>
    <row r="289" spans="1:11" ht="21.75" customHeight="1">
      <c r="A289" s="132">
        <v>287</v>
      </c>
      <c r="B289" s="132">
        <v>300013303</v>
      </c>
      <c r="C289" s="133">
        <v>30122</v>
      </c>
      <c r="D289" s="134" t="s">
        <v>1527</v>
      </c>
      <c r="E289" s="135" t="s">
        <v>1484</v>
      </c>
      <c r="F289" s="132" t="s">
        <v>1497</v>
      </c>
      <c r="G289" s="134">
        <v>1</v>
      </c>
      <c r="H289" s="166">
        <v>17.775</v>
      </c>
      <c r="I289" s="167">
        <v>21.12</v>
      </c>
      <c r="J289" s="167">
        <v>38.895</v>
      </c>
      <c r="K289" s="144"/>
    </row>
    <row r="290" spans="1:11" ht="21.75" customHeight="1">
      <c r="A290" s="132">
        <v>288</v>
      </c>
      <c r="B290" s="132">
        <v>300013307</v>
      </c>
      <c r="C290" s="133">
        <v>30123</v>
      </c>
      <c r="D290" s="134" t="s">
        <v>1528</v>
      </c>
      <c r="E290" s="135" t="s">
        <v>1477</v>
      </c>
      <c r="F290" s="132" t="s">
        <v>1529</v>
      </c>
      <c r="G290" s="134">
        <v>1</v>
      </c>
      <c r="H290" s="166">
        <v>37.8</v>
      </c>
      <c r="I290" s="167">
        <v>48.51</v>
      </c>
      <c r="J290" s="167">
        <v>86.31</v>
      </c>
      <c r="K290" s="64" t="s">
        <v>1473</v>
      </c>
    </row>
    <row r="291" spans="1:11" ht="21.75" customHeight="1">
      <c r="A291" s="132">
        <v>289</v>
      </c>
      <c r="B291" s="132">
        <v>300013311</v>
      </c>
      <c r="C291" s="133">
        <v>30123</v>
      </c>
      <c r="D291" s="134" t="s">
        <v>1528</v>
      </c>
      <c r="E291" s="135" t="s">
        <v>1477</v>
      </c>
      <c r="F291" s="132" t="s">
        <v>1529</v>
      </c>
      <c r="G291" s="134">
        <v>1</v>
      </c>
      <c r="H291" s="166">
        <v>35.55</v>
      </c>
      <c r="I291" s="167">
        <v>46.09</v>
      </c>
      <c r="J291" s="167">
        <v>81.64</v>
      </c>
      <c r="K291" s="144"/>
    </row>
    <row r="292" spans="1:11" ht="21.75" customHeight="1">
      <c r="A292" s="132">
        <v>290</v>
      </c>
      <c r="B292" s="132">
        <v>300013308</v>
      </c>
      <c r="C292" s="133">
        <v>30123</v>
      </c>
      <c r="D292" s="134" t="s">
        <v>1528</v>
      </c>
      <c r="E292" s="135" t="s">
        <v>1477</v>
      </c>
      <c r="F292" s="132" t="s">
        <v>1529</v>
      </c>
      <c r="G292" s="134">
        <v>1</v>
      </c>
      <c r="H292" s="166">
        <v>35.1</v>
      </c>
      <c r="I292" s="167">
        <v>46.42</v>
      </c>
      <c r="J292" s="167">
        <v>81.52</v>
      </c>
      <c r="K292" s="144"/>
    </row>
    <row r="293" spans="1:11" ht="21.75" customHeight="1">
      <c r="A293" s="132">
        <v>291</v>
      </c>
      <c r="B293" s="132">
        <v>300013323</v>
      </c>
      <c r="C293" s="133">
        <v>30123</v>
      </c>
      <c r="D293" s="134" t="s">
        <v>1528</v>
      </c>
      <c r="E293" s="135" t="s">
        <v>1479</v>
      </c>
      <c r="F293" s="132" t="s">
        <v>1494</v>
      </c>
      <c r="G293" s="134">
        <v>1</v>
      </c>
      <c r="H293" s="166">
        <v>41.175</v>
      </c>
      <c r="I293" s="167">
        <v>42.68</v>
      </c>
      <c r="J293" s="167">
        <v>83.855</v>
      </c>
      <c r="K293" s="144"/>
    </row>
    <row r="294" spans="1:11" ht="21.75" customHeight="1">
      <c r="A294" s="132">
        <v>292</v>
      </c>
      <c r="B294" s="132">
        <v>300013319</v>
      </c>
      <c r="C294" s="133">
        <v>30123</v>
      </c>
      <c r="D294" s="134" t="s">
        <v>1528</v>
      </c>
      <c r="E294" s="135" t="s">
        <v>1479</v>
      </c>
      <c r="F294" s="132" t="s">
        <v>1494</v>
      </c>
      <c r="G294" s="134">
        <v>1</v>
      </c>
      <c r="H294" s="166">
        <v>40.725</v>
      </c>
      <c r="I294" s="167">
        <v>43.45</v>
      </c>
      <c r="J294" s="167">
        <v>84.175</v>
      </c>
      <c r="K294" s="64" t="s">
        <v>1473</v>
      </c>
    </row>
    <row r="295" spans="1:11" ht="21.75" customHeight="1">
      <c r="A295" s="132">
        <v>293</v>
      </c>
      <c r="B295" s="132">
        <v>300013321</v>
      </c>
      <c r="C295" s="133">
        <v>30123</v>
      </c>
      <c r="D295" s="134" t="s">
        <v>1528</v>
      </c>
      <c r="E295" s="135" t="s">
        <v>1479</v>
      </c>
      <c r="F295" s="132" t="s">
        <v>1494</v>
      </c>
      <c r="G295" s="134">
        <v>1</v>
      </c>
      <c r="H295" s="166">
        <v>40.725</v>
      </c>
      <c r="I295" s="167">
        <v>40.81</v>
      </c>
      <c r="J295" s="167">
        <v>81.535</v>
      </c>
      <c r="K295" s="144"/>
    </row>
    <row r="296" spans="1:11" ht="21.75" customHeight="1">
      <c r="A296" s="132">
        <v>294</v>
      </c>
      <c r="B296" s="132">
        <v>300013406</v>
      </c>
      <c r="C296" s="133">
        <v>30124</v>
      </c>
      <c r="D296" s="134" t="s">
        <v>1530</v>
      </c>
      <c r="E296" s="135" t="s">
        <v>1477</v>
      </c>
      <c r="F296" s="132" t="s">
        <v>1499</v>
      </c>
      <c r="G296" s="134">
        <v>2</v>
      </c>
      <c r="H296" s="166">
        <v>37.8</v>
      </c>
      <c r="I296" s="167">
        <v>41.91</v>
      </c>
      <c r="J296" s="167">
        <v>79.71</v>
      </c>
      <c r="K296" s="144"/>
    </row>
    <row r="297" spans="1:11" ht="21.75" customHeight="1">
      <c r="A297" s="132">
        <v>295</v>
      </c>
      <c r="B297" s="132">
        <v>300013409</v>
      </c>
      <c r="C297" s="133">
        <v>30124</v>
      </c>
      <c r="D297" s="134" t="s">
        <v>1530</v>
      </c>
      <c r="E297" s="135" t="s">
        <v>1477</v>
      </c>
      <c r="F297" s="132" t="s">
        <v>1499</v>
      </c>
      <c r="G297" s="134">
        <v>2</v>
      </c>
      <c r="H297" s="166">
        <v>36.45</v>
      </c>
      <c r="I297" s="167">
        <v>45.54</v>
      </c>
      <c r="J297" s="167">
        <v>81.99</v>
      </c>
      <c r="K297" s="64" t="s">
        <v>1473</v>
      </c>
    </row>
    <row r="298" spans="1:11" ht="21.75" customHeight="1">
      <c r="A298" s="132">
        <v>296</v>
      </c>
      <c r="B298" s="132">
        <v>300013403</v>
      </c>
      <c r="C298" s="142">
        <v>30124</v>
      </c>
      <c r="D298" s="134" t="s">
        <v>1530</v>
      </c>
      <c r="E298" s="135" t="s">
        <v>1477</v>
      </c>
      <c r="F298" s="132" t="s">
        <v>1499</v>
      </c>
      <c r="G298" s="134">
        <v>2</v>
      </c>
      <c r="H298" s="166">
        <v>36.225</v>
      </c>
      <c r="I298" s="167">
        <v>45.1</v>
      </c>
      <c r="J298" s="167">
        <v>81.325</v>
      </c>
      <c r="K298" s="64" t="s">
        <v>1473</v>
      </c>
    </row>
    <row r="299" spans="1:11" ht="21.75" customHeight="1">
      <c r="A299" s="132">
        <v>297</v>
      </c>
      <c r="B299" s="132">
        <v>300013411</v>
      </c>
      <c r="C299" s="133">
        <v>30124</v>
      </c>
      <c r="D299" s="134" t="s">
        <v>1530</v>
      </c>
      <c r="E299" s="135" t="s">
        <v>1477</v>
      </c>
      <c r="F299" s="132" t="s">
        <v>1499</v>
      </c>
      <c r="G299" s="134">
        <v>2</v>
      </c>
      <c r="H299" s="166">
        <v>36.225</v>
      </c>
      <c r="I299" s="167">
        <v>44.11</v>
      </c>
      <c r="J299" s="167">
        <v>80.335</v>
      </c>
      <c r="K299" s="144"/>
    </row>
    <row r="300" spans="1:11" ht="21.75" customHeight="1">
      <c r="A300" s="132">
        <v>298</v>
      </c>
      <c r="B300" s="132">
        <v>300013405</v>
      </c>
      <c r="C300" s="142">
        <v>30124</v>
      </c>
      <c r="D300" s="134" t="s">
        <v>1530</v>
      </c>
      <c r="E300" s="135" t="s">
        <v>1477</v>
      </c>
      <c r="F300" s="132" t="s">
        <v>1499</v>
      </c>
      <c r="G300" s="134">
        <v>2</v>
      </c>
      <c r="H300" s="166">
        <v>31.05</v>
      </c>
      <c r="I300" s="167">
        <v>45.54</v>
      </c>
      <c r="J300" s="167">
        <v>76.59</v>
      </c>
      <c r="K300" s="144"/>
    </row>
    <row r="301" spans="1:11" ht="21.75" customHeight="1">
      <c r="A301" s="132">
        <v>299</v>
      </c>
      <c r="B301" s="132">
        <v>300013413</v>
      </c>
      <c r="C301" s="133">
        <v>30124</v>
      </c>
      <c r="D301" s="134" t="s">
        <v>1530</v>
      </c>
      <c r="E301" s="135" t="s">
        <v>1479</v>
      </c>
      <c r="F301" s="132" t="s">
        <v>1489</v>
      </c>
      <c r="G301" s="134">
        <v>1</v>
      </c>
      <c r="H301" s="166">
        <v>38.025</v>
      </c>
      <c r="I301" s="167">
        <v>44</v>
      </c>
      <c r="J301" s="167">
        <v>82.025</v>
      </c>
      <c r="K301" s="64" t="s">
        <v>1473</v>
      </c>
    </row>
    <row r="302" spans="1:11" ht="21.75" customHeight="1">
      <c r="A302" s="132">
        <v>300</v>
      </c>
      <c r="B302" s="132">
        <v>300013419</v>
      </c>
      <c r="C302" s="133">
        <v>30124</v>
      </c>
      <c r="D302" s="134" t="s">
        <v>1530</v>
      </c>
      <c r="E302" s="135" t="s">
        <v>1484</v>
      </c>
      <c r="F302" s="132" t="s">
        <v>1487</v>
      </c>
      <c r="G302" s="134">
        <v>1</v>
      </c>
      <c r="H302" s="166">
        <v>40.5</v>
      </c>
      <c r="I302" s="167">
        <v>41.58</v>
      </c>
      <c r="J302" s="167">
        <v>82.08</v>
      </c>
      <c r="K302" s="144"/>
    </row>
    <row r="303" spans="1:11" ht="21.75" customHeight="1">
      <c r="A303" s="132">
        <v>301</v>
      </c>
      <c r="B303" s="132">
        <v>300013416</v>
      </c>
      <c r="C303" s="133">
        <v>30124</v>
      </c>
      <c r="D303" s="134" t="s">
        <v>1530</v>
      </c>
      <c r="E303" s="135" t="s">
        <v>1484</v>
      </c>
      <c r="F303" s="132" t="s">
        <v>1487</v>
      </c>
      <c r="G303" s="134">
        <v>1</v>
      </c>
      <c r="H303" s="166">
        <v>37.8</v>
      </c>
      <c r="I303" s="167">
        <v>44.66</v>
      </c>
      <c r="J303" s="167">
        <v>82.46</v>
      </c>
      <c r="K303" s="64" t="s">
        <v>1473</v>
      </c>
    </row>
    <row r="304" spans="1:11" ht="21.75" customHeight="1">
      <c r="A304" s="132">
        <v>302</v>
      </c>
      <c r="B304" s="132">
        <v>300013417</v>
      </c>
      <c r="C304" s="133">
        <v>30124</v>
      </c>
      <c r="D304" s="134" t="s">
        <v>1530</v>
      </c>
      <c r="E304" s="135" t="s">
        <v>1484</v>
      </c>
      <c r="F304" s="132" t="s">
        <v>1487</v>
      </c>
      <c r="G304" s="134">
        <v>1</v>
      </c>
      <c r="H304" s="166">
        <v>36.9</v>
      </c>
      <c r="I304" s="167">
        <v>44.33</v>
      </c>
      <c r="J304" s="167">
        <v>81.23</v>
      </c>
      <c r="K304" s="144"/>
    </row>
    <row r="305" spans="1:11" ht="21.75" customHeight="1">
      <c r="A305" s="132">
        <v>303</v>
      </c>
      <c r="B305" s="132">
        <v>300013425</v>
      </c>
      <c r="C305" s="133">
        <v>30124</v>
      </c>
      <c r="D305" s="134" t="s">
        <v>1530</v>
      </c>
      <c r="E305" s="135" t="s">
        <v>1490</v>
      </c>
      <c r="F305" s="132" t="s">
        <v>1497</v>
      </c>
      <c r="G305" s="134">
        <v>1</v>
      </c>
      <c r="H305" s="166">
        <v>29.025</v>
      </c>
      <c r="I305" s="167">
        <v>22.44</v>
      </c>
      <c r="J305" s="167">
        <v>51.465</v>
      </c>
      <c r="K305" s="144"/>
    </row>
    <row r="306" spans="1:11" ht="21.75" customHeight="1">
      <c r="A306" s="132">
        <v>304</v>
      </c>
      <c r="B306" s="132">
        <v>300013423</v>
      </c>
      <c r="C306" s="133">
        <v>30124</v>
      </c>
      <c r="D306" s="134" t="s">
        <v>1530</v>
      </c>
      <c r="E306" s="135" t="s">
        <v>1490</v>
      </c>
      <c r="F306" s="132" t="s">
        <v>1497</v>
      </c>
      <c r="G306" s="134">
        <v>1</v>
      </c>
      <c r="H306" s="166">
        <v>23.625</v>
      </c>
      <c r="I306" s="167">
        <v>38.5</v>
      </c>
      <c r="J306" s="167">
        <v>62.125</v>
      </c>
      <c r="K306" s="64" t="s">
        <v>1473</v>
      </c>
    </row>
    <row r="307" spans="1:11" ht="21.75" customHeight="1">
      <c r="A307" s="132">
        <v>305</v>
      </c>
      <c r="B307" s="132">
        <v>300013424</v>
      </c>
      <c r="C307" s="133">
        <v>30124</v>
      </c>
      <c r="D307" s="134" t="s">
        <v>1530</v>
      </c>
      <c r="E307" s="135" t="s">
        <v>1490</v>
      </c>
      <c r="F307" s="132" t="s">
        <v>1497</v>
      </c>
      <c r="G307" s="134">
        <v>1</v>
      </c>
      <c r="H307" s="166">
        <v>18.675</v>
      </c>
      <c r="I307" s="167">
        <v>21.12</v>
      </c>
      <c r="J307" s="167">
        <v>39.795</v>
      </c>
      <c r="K307" s="144"/>
    </row>
    <row r="308" spans="1:11" ht="21.75" customHeight="1">
      <c r="A308" s="132">
        <v>306</v>
      </c>
      <c r="B308" s="132">
        <v>300013427</v>
      </c>
      <c r="C308" s="133">
        <v>30124</v>
      </c>
      <c r="D308" s="134" t="s">
        <v>1530</v>
      </c>
      <c r="E308" s="135" t="s">
        <v>1500</v>
      </c>
      <c r="F308" s="132" t="s">
        <v>1519</v>
      </c>
      <c r="G308" s="134">
        <v>1</v>
      </c>
      <c r="H308" s="166">
        <v>34.425</v>
      </c>
      <c r="I308" s="167">
        <v>37.29</v>
      </c>
      <c r="J308" s="167">
        <v>71.715</v>
      </c>
      <c r="K308" s="64" t="s">
        <v>1473</v>
      </c>
    </row>
    <row r="309" spans="1:11" ht="21.75" customHeight="1">
      <c r="A309" s="132">
        <v>307</v>
      </c>
      <c r="B309" s="132">
        <v>300013508</v>
      </c>
      <c r="C309" s="133">
        <v>30125</v>
      </c>
      <c r="D309" s="134" t="s">
        <v>1531</v>
      </c>
      <c r="E309" s="135" t="s">
        <v>1477</v>
      </c>
      <c r="F309" s="132" t="s">
        <v>1497</v>
      </c>
      <c r="G309" s="134">
        <v>1</v>
      </c>
      <c r="H309" s="166">
        <v>40.95</v>
      </c>
      <c r="I309" s="167">
        <v>43.12</v>
      </c>
      <c r="J309" s="167">
        <v>84.07</v>
      </c>
      <c r="K309" s="64" t="s">
        <v>1473</v>
      </c>
    </row>
    <row r="310" spans="1:11" ht="21.75" customHeight="1">
      <c r="A310" s="132">
        <v>308</v>
      </c>
      <c r="B310" s="132">
        <v>300013506</v>
      </c>
      <c r="C310" s="133">
        <v>30125</v>
      </c>
      <c r="D310" s="134" t="s">
        <v>1531</v>
      </c>
      <c r="E310" s="135" t="s">
        <v>1477</v>
      </c>
      <c r="F310" s="132" t="s">
        <v>1497</v>
      </c>
      <c r="G310" s="134">
        <v>1</v>
      </c>
      <c r="H310" s="166">
        <v>38.475</v>
      </c>
      <c r="I310" s="167">
        <v>41.47</v>
      </c>
      <c r="J310" s="167">
        <v>79.945</v>
      </c>
      <c r="K310" s="144"/>
    </row>
    <row r="311" spans="1:11" ht="21.75" customHeight="1">
      <c r="A311" s="132">
        <v>309</v>
      </c>
      <c r="B311" s="132">
        <v>300013515</v>
      </c>
      <c r="C311" s="133">
        <v>30125</v>
      </c>
      <c r="D311" s="134" t="s">
        <v>1531</v>
      </c>
      <c r="E311" s="135" t="s">
        <v>1477</v>
      </c>
      <c r="F311" s="132" t="s">
        <v>1497</v>
      </c>
      <c r="G311" s="134">
        <v>1</v>
      </c>
      <c r="H311" s="166">
        <v>33.3</v>
      </c>
      <c r="I311" s="167">
        <v>45.54</v>
      </c>
      <c r="J311" s="167">
        <v>78.84</v>
      </c>
      <c r="K311" s="144"/>
    </row>
    <row r="312" spans="1:11" ht="21.75" customHeight="1">
      <c r="A312" s="132">
        <v>310</v>
      </c>
      <c r="B312" s="132">
        <v>300013519</v>
      </c>
      <c r="C312" s="133">
        <v>30125</v>
      </c>
      <c r="D312" s="134" t="s">
        <v>1531</v>
      </c>
      <c r="E312" s="135" t="s">
        <v>1479</v>
      </c>
      <c r="F312" s="132" t="s">
        <v>1518</v>
      </c>
      <c r="G312" s="134">
        <v>1</v>
      </c>
      <c r="H312" s="166">
        <v>38.475</v>
      </c>
      <c r="I312" s="167">
        <v>0</v>
      </c>
      <c r="J312" s="167">
        <v>38.475</v>
      </c>
      <c r="K312" s="144"/>
    </row>
    <row r="313" spans="1:11" ht="21.75" customHeight="1">
      <c r="A313" s="132">
        <v>311</v>
      </c>
      <c r="B313" s="132">
        <v>300013528</v>
      </c>
      <c r="C313" s="133">
        <v>30125</v>
      </c>
      <c r="D313" s="134" t="s">
        <v>1531</v>
      </c>
      <c r="E313" s="135" t="s">
        <v>1479</v>
      </c>
      <c r="F313" s="132" t="s">
        <v>1518</v>
      </c>
      <c r="G313" s="134">
        <v>1</v>
      </c>
      <c r="H313" s="166">
        <v>38.025</v>
      </c>
      <c r="I313" s="167">
        <v>45.43</v>
      </c>
      <c r="J313" s="167">
        <v>83.455</v>
      </c>
      <c r="K313" s="144"/>
    </row>
    <row r="314" spans="1:11" ht="21.75" customHeight="1">
      <c r="A314" s="132">
        <v>312</v>
      </c>
      <c r="B314" s="132">
        <v>300013523</v>
      </c>
      <c r="C314" s="133">
        <v>30125</v>
      </c>
      <c r="D314" s="134" t="s">
        <v>1531</v>
      </c>
      <c r="E314" s="135" t="s">
        <v>1479</v>
      </c>
      <c r="F314" s="132" t="s">
        <v>1518</v>
      </c>
      <c r="G314" s="134">
        <v>1</v>
      </c>
      <c r="H314" s="166">
        <v>37.8</v>
      </c>
      <c r="I314" s="167">
        <v>47.41</v>
      </c>
      <c r="J314" s="167">
        <v>85.21</v>
      </c>
      <c r="K314" s="64" t="s">
        <v>1473</v>
      </c>
    </row>
    <row r="315" spans="1:11" ht="21.75" customHeight="1">
      <c r="A315" s="132">
        <v>313</v>
      </c>
      <c r="B315" s="132">
        <v>300013525</v>
      </c>
      <c r="C315" s="133">
        <v>30125</v>
      </c>
      <c r="D315" s="134" t="s">
        <v>1531</v>
      </c>
      <c r="E315" s="135" t="s">
        <v>1479</v>
      </c>
      <c r="F315" s="132" t="s">
        <v>1518</v>
      </c>
      <c r="G315" s="134">
        <v>1</v>
      </c>
      <c r="H315" s="166">
        <v>37.8</v>
      </c>
      <c r="I315" s="167">
        <v>46.09</v>
      </c>
      <c r="J315" s="167">
        <v>83.89</v>
      </c>
      <c r="K315" s="144"/>
    </row>
    <row r="316" spans="1:11" ht="21.75" customHeight="1">
      <c r="A316" s="132">
        <v>314</v>
      </c>
      <c r="B316" s="132">
        <v>300013610</v>
      </c>
      <c r="C316" s="133">
        <v>30125</v>
      </c>
      <c r="D316" s="134" t="s">
        <v>1531</v>
      </c>
      <c r="E316" s="135" t="s">
        <v>1484</v>
      </c>
      <c r="F316" s="132" t="s">
        <v>1508</v>
      </c>
      <c r="G316" s="134">
        <v>1</v>
      </c>
      <c r="H316" s="166">
        <v>42.75</v>
      </c>
      <c r="I316" s="167">
        <v>43.01</v>
      </c>
      <c r="J316" s="167">
        <v>85.76</v>
      </c>
      <c r="K316" s="144"/>
    </row>
    <row r="317" spans="1:11" ht="21.75" customHeight="1">
      <c r="A317" s="132">
        <v>315</v>
      </c>
      <c r="B317" s="132">
        <v>300013606</v>
      </c>
      <c r="C317" s="140">
        <v>30125</v>
      </c>
      <c r="D317" s="135" t="s">
        <v>1531</v>
      </c>
      <c r="E317" s="141" t="s">
        <v>1484</v>
      </c>
      <c r="F317" s="132" t="s">
        <v>1508</v>
      </c>
      <c r="G317" s="134">
        <v>1</v>
      </c>
      <c r="H317" s="166">
        <v>41.4</v>
      </c>
      <c r="I317" s="167">
        <v>44.55</v>
      </c>
      <c r="J317" s="167">
        <v>85.95</v>
      </c>
      <c r="K317" s="64" t="s">
        <v>1473</v>
      </c>
    </row>
    <row r="318" spans="1:11" ht="21.75" customHeight="1">
      <c r="A318" s="132">
        <v>316</v>
      </c>
      <c r="B318" s="132">
        <v>300013602</v>
      </c>
      <c r="C318" s="133">
        <v>30125</v>
      </c>
      <c r="D318" s="134" t="s">
        <v>1531</v>
      </c>
      <c r="E318" s="135" t="s">
        <v>1484</v>
      </c>
      <c r="F318" s="132" t="s">
        <v>1508</v>
      </c>
      <c r="G318" s="134">
        <v>1</v>
      </c>
      <c r="H318" s="166">
        <v>40.275</v>
      </c>
      <c r="I318" s="167">
        <v>43.67</v>
      </c>
      <c r="J318" s="167">
        <v>83.945</v>
      </c>
      <c r="K318" s="144"/>
    </row>
    <row r="319" spans="1:11" ht="21.75" customHeight="1">
      <c r="A319" s="132">
        <v>317</v>
      </c>
      <c r="B319" s="132">
        <v>300013615</v>
      </c>
      <c r="C319" s="133">
        <v>30126</v>
      </c>
      <c r="D319" s="134" t="s">
        <v>1532</v>
      </c>
      <c r="E319" s="135" t="s">
        <v>1477</v>
      </c>
      <c r="F319" s="132" t="s">
        <v>1499</v>
      </c>
      <c r="G319" s="134">
        <v>1</v>
      </c>
      <c r="H319" s="166">
        <v>37.125</v>
      </c>
      <c r="I319" s="167">
        <v>42.68</v>
      </c>
      <c r="J319" s="167">
        <v>79.805</v>
      </c>
      <c r="K319" s="64" t="s">
        <v>1473</v>
      </c>
    </row>
    <row r="320" spans="1:11" ht="21.75" customHeight="1">
      <c r="A320" s="132">
        <v>318</v>
      </c>
      <c r="B320" s="132">
        <v>300013617</v>
      </c>
      <c r="C320" s="133">
        <v>30126</v>
      </c>
      <c r="D320" s="134" t="s">
        <v>1532</v>
      </c>
      <c r="E320" s="135" t="s">
        <v>1477</v>
      </c>
      <c r="F320" s="132" t="s">
        <v>1499</v>
      </c>
      <c r="G320" s="134">
        <v>1</v>
      </c>
      <c r="H320" s="166">
        <v>27</v>
      </c>
      <c r="I320" s="167">
        <v>11.77</v>
      </c>
      <c r="J320" s="167">
        <v>38.77</v>
      </c>
      <c r="K320" s="144"/>
    </row>
    <row r="321" spans="1:11" ht="21.75" customHeight="1">
      <c r="A321" s="132">
        <v>319</v>
      </c>
      <c r="B321" s="132">
        <v>300013614</v>
      </c>
      <c r="C321" s="133">
        <v>30126</v>
      </c>
      <c r="D321" s="134" t="s">
        <v>1532</v>
      </c>
      <c r="E321" s="135" t="s">
        <v>1477</v>
      </c>
      <c r="F321" s="132" t="s">
        <v>1499</v>
      </c>
      <c r="G321" s="134">
        <v>1</v>
      </c>
      <c r="H321" s="166">
        <v>24.75</v>
      </c>
      <c r="I321" s="167">
        <v>41.91</v>
      </c>
      <c r="J321" s="167">
        <v>66.66</v>
      </c>
      <c r="K321" s="144"/>
    </row>
    <row r="322" spans="1:11" ht="21.75" customHeight="1">
      <c r="A322" s="132">
        <v>320</v>
      </c>
      <c r="B322" s="132">
        <v>300013620</v>
      </c>
      <c r="C322" s="133">
        <v>30126</v>
      </c>
      <c r="D322" s="134" t="s">
        <v>1532</v>
      </c>
      <c r="E322" s="135" t="s">
        <v>1479</v>
      </c>
      <c r="F322" s="132" t="s">
        <v>1513</v>
      </c>
      <c r="G322" s="134">
        <v>1</v>
      </c>
      <c r="H322" s="166">
        <v>38.025</v>
      </c>
      <c r="I322" s="167">
        <v>43.45</v>
      </c>
      <c r="J322" s="167">
        <v>81.475</v>
      </c>
      <c r="K322" s="64" t="s">
        <v>1473</v>
      </c>
    </row>
    <row r="323" spans="1:11" ht="21.75" customHeight="1">
      <c r="A323" s="132">
        <v>321</v>
      </c>
      <c r="B323" s="132">
        <v>300013621</v>
      </c>
      <c r="C323" s="133">
        <v>30126</v>
      </c>
      <c r="D323" s="134" t="s">
        <v>1532</v>
      </c>
      <c r="E323" s="135" t="s">
        <v>1479</v>
      </c>
      <c r="F323" s="132" t="s">
        <v>1513</v>
      </c>
      <c r="G323" s="134">
        <v>1</v>
      </c>
      <c r="H323" s="166">
        <v>21.375</v>
      </c>
      <c r="I323" s="167">
        <v>44.22</v>
      </c>
      <c r="J323" s="167">
        <v>65.595</v>
      </c>
      <c r="K323" s="144"/>
    </row>
    <row r="324" spans="1:11" ht="21.75" customHeight="1">
      <c r="A324" s="132">
        <v>322</v>
      </c>
      <c r="B324" s="132">
        <v>300013622</v>
      </c>
      <c r="C324" s="133">
        <v>30126</v>
      </c>
      <c r="D324" s="134" t="s">
        <v>1532</v>
      </c>
      <c r="E324" s="135" t="s">
        <v>1484</v>
      </c>
      <c r="F324" s="132" t="s">
        <v>1489</v>
      </c>
      <c r="G324" s="134">
        <v>1</v>
      </c>
      <c r="H324" s="166">
        <v>38.7</v>
      </c>
      <c r="I324" s="167">
        <v>45.98</v>
      </c>
      <c r="J324" s="167">
        <v>84.68</v>
      </c>
      <c r="K324" s="64" t="s">
        <v>1473</v>
      </c>
    </row>
    <row r="325" spans="1:11" ht="21.75" customHeight="1">
      <c r="A325" s="132">
        <v>323</v>
      </c>
      <c r="B325" s="132">
        <v>300013624</v>
      </c>
      <c r="C325" s="133">
        <v>30126</v>
      </c>
      <c r="D325" s="134" t="s">
        <v>1532</v>
      </c>
      <c r="E325" s="135" t="s">
        <v>1484</v>
      </c>
      <c r="F325" s="132" t="s">
        <v>1489</v>
      </c>
      <c r="G325" s="134">
        <v>1</v>
      </c>
      <c r="H325" s="166">
        <v>30.6</v>
      </c>
      <c r="I325" s="167">
        <v>33</v>
      </c>
      <c r="J325" s="167">
        <v>63.6</v>
      </c>
      <c r="K325" s="144"/>
    </row>
    <row r="326" spans="1:11" ht="21.75" customHeight="1">
      <c r="A326" s="132">
        <v>324</v>
      </c>
      <c r="B326" s="132">
        <v>300013628</v>
      </c>
      <c r="C326" s="133">
        <v>30126</v>
      </c>
      <c r="D326" s="134" t="s">
        <v>1532</v>
      </c>
      <c r="E326" s="135" t="s">
        <v>1490</v>
      </c>
      <c r="F326" s="132" t="s">
        <v>1508</v>
      </c>
      <c r="G326" s="134">
        <v>2</v>
      </c>
      <c r="H326" s="166">
        <v>40.05</v>
      </c>
      <c r="I326" s="167">
        <v>46.97</v>
      </c>
      <c r="J326" s="167">
        <v>87.02</v>
      </c>
      <c r="K326" s="64" t="s">
        <v>1473</v>
      </c>
    </row>
    <row r="327" spans="1:11" ht="21.75" customHeight="1">
      <c r="A327" s="132">
        <v>325</v>
      </c>
      <c r="B327" s="132">
        <v>300013630</v>
      </c>
      <c r="C327" s="133">
        <v>30126</v>
      </c>
      <c r="D327" s="134" t="s">
        <v>1532</v>
      </c>
      <c r="E327" s="135" t="s">
        <v>1490</v>
      </c>
      <c r="F327" s="132" t="s">
        <v>1508</v>
      </c>
      <c r="G327" s="134">
        <v>2</v>
      </c>
      <c r="H327" s="166">
        <v>38.25</v>
      </c>
      <c r="I327" s="167">
        <v>44</v>
      </c>
      <c r="J327" s="167">
        <v>82.25</v>
      </c>
      <c r="K327" s="64" t="s">
        <v>1473</v>
      </c>
    </row>
    <row r="328" spans="1:11" ht="21.75" customHeight="1">
      <c r="A328" s="132">
        <v>326</v>
      </c>
      <c r="B328" s="132">
        <v>300013626</v>
      </c>
      <c r="C328" s="133">
        <v>30126</v>
      </c>
      <c r="D328" s="134" t="s">
        <v>1532</v>
      </c>
      <c r="E328" s="135" t="s">
        <v>1490</v>
      </c>
      <c r="F328" s="132" t="s">
        <v>1508</v>
      </c>
      <c r="G328" s="134">
        <v>2</v>
      </c>
      <c r="H328" s="166">
        <v>32.625</v>
      </c>
      <c r="I328" s="167">
        <v>40.81</v>
      </c>
      <c r="J328" s="167">
        <v>73.435</v>
      </c>
      <c r="K328" s="144"/>
    </row>
    <row r="329" spans="1:11" ht="21.75" customHeight="1">
      <c r="A329" s="132">
        <v>327</v>
      </c>
      <c r="B329" s="132">
        <v>300013701</v>
      </c>
      <c r="C329" s="133">
        <v>30126</v>
      </c>
      <c r="D329" s="134" t="s">
        <v>1532</v>
      </c>
      <c r="E329" s="135" t="s">
        <v>1500</v>
      </c>
      <c r="F329" s="132" t="s">
        <v>1518</v>
      </c>
      <c r="G329" s="134">
        <v>1</v>
      </c>
      <c r="H329" s="166">
        <v>36.675</v>
      </c>
      <c r="I329" s="167">
        <v>0</v>
      </c>
      <c r="J329" s="167">
        <v>36.675</v>
      </c>
      <c r="K329" s="144"/>
    </row>
    <row r="330" spans="1:11" ht="21.75" customHeight="1">
      <c r="A330" s="132">
        <v>328</v>
      </c>
      <c r="B330" s="132">
        <v>300013703</v>
      </c>
      <c r="C330" s="133">
        <v>30126</v>
      </c>
      <c r="D330" s="134" t="s">
        <v>1532</v>
      </c>
      <c r="E330" s="135" t="s">
        <v>1500</v>
      </c>
      <c r="F330" s="132" t="s">
        <v>1518</v>
      </c>
      <c r="G330" s="134">
        <v>1</v>
      </c>
      <c r="H330" s="166">
        <v>26.1</v>
      </c>
      <c r="I330" s="167">
        <v>41.47</v>
      </c>
      <c r="J330" s="167">
        <v>67.57</v>
      </c>
      <c r="K330" s="144"/>
    </row>
    <row r="331" spans="1:11" ht="21.75" customHeight="1">
      <c r="A331" s="132">
        <v>329</v>
      </c>
      <c r="B331" s="132">
        <v>300013704</v>
      </c>
      <c r="C331" s="133">
        <v>30126</v>
      </c>
      <c r="D331" s="134" t="s">
        <v>1532</v>
      </c>
      <c r="E331" s="135" t="s">
        <v>1500</v>
      </c>
      <c r="F331" s="132" t="s">
        <v>1518</v>
      </c>
      <c r="G331" s="134">
        <v>1</v>
      </c>
      <c r="H331" s="166">
        <v>25.65</v>
      </c>
      <c r="I331" s="167">
        <v>44.66</v>
      </c>
      <c r="J331" s="167">
        <v>70.31</v>
      </c>
      <c r="K331" s="64" t="s">
        <v>1473</v>
      </c>
    </row>
    <row r="332" spans="1:11" ht="21.75" customHeight="1">
      <c r="A332" s="132">
        <v>330</v>
      </c>
      <c r="B332" s="132">
        <v>300013707</v>
      </c>
      <c r="C332" s="133">
        <v>30127</v>
      </c>
      <c r="D332" s="134" t="s">
        <v>1533</v>
      </c>
      <c r="E332" s="135" t="s">
        <v>1477</v>
      </c>
      <c r="F332" s="132" t="s">
        <v>1529</v>
      </c>
      <c r="G332" s="134">
        <v>1</v>
      </c>
      <c r="H332" s="166">
        <v>36.675</v>
      </c>
      <c r="I332" s="167">
        <v>44.22</v>
      </c>
      <c r="J332" s="167">
        <v>80.895</v>
      </c>
      <c r="K332" s="144"/>
    </row>
    <row r="333" spans="1:11" ht="21.75" customHeight="1">
      <c r="A333" s="132">
        <v>331</v>
      </c>
      <c r="B333" s="132">
        <v>300013708</v>
      </c>
      <c r="C333" s="133">
        <v>30127</v>
      </c>
      <c r="D333" s="134" t="s">
        <v>1533</v>
      </c>
      <c r="E333" s="135" t="s">
        <v>1477</v>
      </c>
      <c r="F333" s="132" t="s">
        <v>1529</v>
      </c>
      <c r="G333" s="134">
        <v>1</v>
      </c>
      <c r="H333" s="166">
        <v>36.675</v>
      </c>
      <c r="I333" s="167">
        <v>47.63</v>
      </c>
      <c r="J333" s="167">
        <v>84.305</v>
      </c>
      <c r="K333" s="64" t="s">
        <v>1473</v>
      </c>
    </row>
    <row r="334" spans="1:11" ht="21.75" customHeight="1">
      <c r="A334" s="132">
        <v>332</v>
      </c>
      <c r="B334" s="132">
        <v>300013709</v>
      </c>
      <c r="C334" s="133">
        <v>30127</v>
      </c>
      <c r="D334" s="134" t="s">
        <v>1533</v>
      </c>
      <c r="E334" s="135" t="s">
        <v>1477</v>
      </c>
      <c r="F334" s="132" t="s">
        <v>1529</v>
      </c>
      <c r="G334" s="134">
        <v>1</v>
      </c>
      <c r="H334" s="166">
        <v>31.95</v>
      </c>
      <c r="I334" s="167">
        <v>47.3</v>
      </c>
      <c r="J334" s="167">
        <v>79.25</v>
      </c>
      <c r="K334" s="144"/>
    </row>
    <row r="335" spans="1:11" ht="21.75" customHeight="1">
      <c r="A335" s="132">
        <v>333</v>
      </c>
      <c r="B335" s="132">
        <v>300013710</v>
      </c>
      <c r="C335" s="133">
        <v>30127</v>
      </c>
      <c r="D335" s="134" t="s">
        <v>1533</v>
      </c>
      <c r="E335" s="135" t="s">
        <v>1479</v>
      </c>
      <c r="F335" s="132" t="s">
        <v>1517</v>
      </c>
      <c r="G335" s="134">
        <v>1</v>
      </c>
      <c r="H335" s="166">
        <v>30.825</v>
      </c>
      <c r="I335" s="167">
        <v>47.08</v>
      </c>
      <c r="J335" s="167">
        <v>77.905</v>
      </c>
      <c r="K335" s="64" t="s">
        <v>1473</v>
      </c>
    </row>
    <row r="336" spans="1:11" ht="21.75" customHeight="1">
      <c r="A336" s="132">
        <v>334</v>
      </c>
      <c r="B336" s="132">
        <v>300013711</v>
      </c>
      <c r="C336" s="133">
        <v>30127</v>
      </c>
      <c r="D336" s="134" t="s">
        <v>1533</v>
      </c>
      <c r="E336" s="135" t="s">
        <v>1479</v>
      </c>
      <c r="F336" s="132" t="s">
        <v>1517</v>
      </c>
      <c r="G336" s="134">
        <v>1</v>
      </c>
      <c r="H336" s="166">
        <v>27.225</v>
      </c>
      <c r="I336" s="167">
        <v>45.54</v>
      </c>
      <c r="J336" s="167">
        <v>72.765</v>
      </c>
      <c r="K336" s="144"/>
    </row>
    <row r="337" spans="1:11" ht="21.75" customHeight="1">
      <c r="A337" s="132">
        <v>335</v>
      </c>
      <c r="B337" s="132">
        <v>300013713</v>
      </c>
      <c r="C337" s="133">
        <v>30128</v>
      </c>
      <c r="D337" s="134" t="s">
        <v>1534</v>
      </c>
      <c r="E337" s="135" t="s">
        <v>1477</v>
      </c>
      <c r="F337" s="132" t="s">
        <v>1519</v>
      </c>
      <c r="G337" s="134">
        <v>1</v>
      </c>
      <c r="H337" s="166">
        <v>34.65</v>
      </c>
      <c r="I337" s="167">
        <v>42.57</v>
      </c>
      <c r="J337" s="167">
        <v>77.22</v>
      </c>
      <c r="K337" s="64" t="s">
        <v>1473</v>
      </c>
    </row>
    <row r="338" spans="1:11" ht="21.75" customHeight="1">
      <c r="A338" s="132">
        <v>336</v>
      </c>
      <c r="B338" s="132">
        <v>300013712</v>
      </c>
      <c r="C338" s="133">
        <v>30128</v>
      </c>
      <c r="D338" s="134" t="s">
        <v>1534</v>
      </c>
      <c r="E338" s="135" t="s">
        <v>1477</v>
      </c>
      <c r="F338" s="132" t="s">
        <v>1519</v>
      </c>
      <c r="G338" s="134">
        <v>1</v>
      </c>
      <c r="H338" s="166">
        <v>28.125</v>
      </c>
      <c r="I338" s="167">
        <v>12.43</v>
      </c>
      <c r="J338" s="167">
        <v>40.555</v>
      </c>
      <c r="K338" s="144"/>
    </row>
    <row r="339" spans="1:11" ht="21.75" customHeight="1">
      <c r="A339" s="132">
        <v>337</v>
      </c>
      <c r="B339" s="132">
        <v>300013718</v>
      </c>
      <c r="C339" s="133">
        <v>30128</v>
      </c>
      <c r="D339" s="134" t="s">
        <v>1534</v>
      </c>
      <c r="E339" s="135" t="s">
        <v>1479</v>
      </c>
      <c r="F339" s="132" t="s">
        <v>1518</v>
      </c>
      <c r="G339" s="134">
        <v>1</v>
      </c>
      <c r="H339" s="166">
        <v>35.775</v>
      </c>
      <c r="I339" s="167">
        <v>43.67</v>
      </c>
      <c r="J339" s="167">
        <v>79.445</v>
      </c>
      <c r="K339" s="64" t="s">
        <v>1473</v>
      </c>
    </row>
    <row r="340" spans="1:11" ht="21.75" customHeight="1">
      <c r="A340" s="132">
        <v>338</v>
      </c>
      <c r="B340" s="132">
        <v>300013717</v>
      </c>
      <c r="C340" s="133">
        <v>30128</v>
      </c>
      <c r="D340" s="134" t="s">
        <v>1534</v>
      </c>
      <c r="E340" s="135" t="s">
        <v>1479</v>
      </c>
      <c r="F340" s="132" t="s">
        <v>1518</v>
      </c>
      <c r="G340" s="134">
        <v>1</v>
      </c>
      <c r="H340" s="166">
        <v>25.425</v>
      </c>
      <c r="I340" s="167">
        <v>40.15</v>
      </c>
      <c r="J340" s="167">
        <v>65.575</v>
      </c>
      <c r="K340" s="144"/>
    </row>
    <row r="341" spans="1:11" ht="21.75" customHeight="1">
      <c r="A341" s="132">
        <v>339</v>
      </c>
      <c r="B341" s="132">
        <v>300013714</v>
      </c>
      <c r="C341" s="133">
        <v>30128</v>
      </c>
      <c r="D341" s="134" t="s">
        <v>1534</v>
      </c>
      <c r="E341" s="135" t="s">
        <v>1479</v>
      </c>
      <c r="F341" s="132" t="s">
        <v>1518</v>
      </c>
      <c r="G341" s="134">
        <v>1</v>
      </c>
      <c r="H341" s="166">
        <v>21.15</v>
      </c>
      <c r="I341" s="167">
        <v>39.6</v>
      </c>
      <c r="J341" s="167">
        <v>60.75</v>
      </c>
      <c r="K341" s="144"/>
    </row>
    <row r="342" spans="1:11" ht="21.75" customHeight="1">
      <c r="A342" s="132">
        <v>340</v>
      </c>
      <c r="B342" s="132">
        <v>300013719</v>
      </c>
      <c r="C342" s="133">
        <v>30128</v>
      </c>
      <c r="D342" s="134" t="s">
        <v>1534</v>
      </c>
      <c r="E342" s="135" t="s">
        <v>1484</v>
      </c>
      <c r="F342" s="132" t="s">
        <v>1497</v>
      </c>
      <c r="G342" s="134">
        <v>1</v>
      </c>
      <c r="H342" s="166">
        <v>30.375</v>
      </c>
      <c r="I342" s="167">
        <v>43.12</v>
      </c>
      <c r="J342" s="167">
        <v>73.495</v>
      </c>
      <c r="K342" s="144"/>
    </row>
    <row r="343" spans="1:11" ht="21.75" customHeight="1">
      <c r="A343" s="132">
        <v>341</v>
      </c>
      <c r="B343" s="132">
        <v>300013721</v>
      </c>
      <c r="C343" s="133">
        <v>30128</v>
      </c>
      <c r="D343" s="134" t="s">
        <v>1534</v>
      </c>
      <c r="E343" s="135" t="s">
        <v>1484</v>
      </c>
      <c r="F343" s="132" t="s">
        <v>1497</v>
      </c>
      <c r="G343" s="134">
        <v>1</v>
      </c>
      <c r="H343" s="166">
        <v>27.675</v>
      </c>
      <c r="I343" s="167">
        <v>29.48</v>
      </c>
      <c r="J343" s="167">
        <v>57.155</v>
      </c>
      <c r="K343" s="144"/>
    </row>
    <row r="344" spans="1:11" ht="21.75" customHeight="1">
      <c r="A344" s="132">
        <v>342</v>
      </c>
      <c r="B344" s="132">
        <v>300013724</v>
      </c>
      <c r="C344" s="133">
        <v>30128</v>
      </c>
      <c r="D344" s="134" t="s">
        <v>1534</v>
      </c>
      <c r="E344" s="135" t="s">
        <v>1484</v>
      </c>
      <c r="F344" s="132" t="s">
        <v>1497</v>
      </c>
      <c r="G344" s="134">
        <v>1</v>
      </c>
      <c r="H344" s="166">
        <v>26.325</v>
      </c>
      <c r="I344" s="167">
        <v>47.41</v>
      </c>
      <c r="J344" s="167">
        <v>73.735</v>
      </c>
      <c r="K344" s="64" t="s">
        <v>1473</v>
      </c>
    </row>
    <row r="345" spans="1:11" ht="21.75" customHeight="1">
      <c r="A345" s="132">
        <v>343</v>
      </c>
      <c r="B345" s="132">
        <v>300013729</v>
      </c>
      <c r="C345" s="133">
        <v>30128</v>
      </c>
      <c r="D345" s="134" t="s">
        <v>1534</v>
      </c>
      <c r="E345" s="135" t="s">
        <v>1490</v>
      </c>
      <c r="F345" s="132" t="s">
        <v>1487</v>
      </c>
      <c r="G345" s="134">
        <v>1</v>
      </c>
      <c r="H345" s="166">
        <v>39.15</v>
      </c>
      <c r="I345" s="167">
        <v>43.34</v>
      </c>
      <c r="J345" s="167">
        <v>82.49</v>
      </c>
      <c r="K345" s="64" t="s">
        <v>1473</v>
      </c>
    </row>
    <row r="346" spans="1:11" ht="21.75" customHeight="1">
      <c r="A346" s="132">
        <v>344</v>
      </c>
      <c r="B346" s="132">
        <v>300013727</v>
      </c>
      <c r="C346" s="133">
        <v>30128</v>
      </c>
      <c r="D346" s="134" t="s">
        <v>1534</v>
      </c>
      <c r="E346" s="135" t="s">
        <v>1490</v>
      </c>
      <c r="F346" s="132" t="s">
        <v>1487</v>
      </c>
      <c r="G346" s="134">
        <v>1</v>
      </c>
      <c r="H346" s="166">
        <v>37.575</v>
      </c>
      <c r="I346" s="167">
        <v>42.13</v>
      </c>
      <c r="J346" s="167">
        <v>79.705</v>
      </c>
      <c r="K346" s="144"/>
    </row>
    <row r="347" spans="1:11" ht="21.75" customHeight="1">
      <c r="A347" s="132">
        <v>345</v>
      </c>
      <c r="B347" s="132">
        <v>300013730</v>
      </c>
      <c r="C347" s="133">
        <v>30128</v>
      </c>
      <c r="D347" s="134" t="s">
        <v>1534</v>
      </c>
      <c r="E347" s="135" t="s">
        <v>1490</v>
      </c>
      <c r="F347" s="132" t="s">
        <v>1487</v>
      </c>
      <c r="G347" s="134">
        <v>1</v>
      </c>
      <c r="H347" s="166">
        <v>37.125</v>
      </c>
      <c r="I347" s="167">
        <v>40.48</v>
      </c>
      <c r="J347" s="167">
        <v>77.605</v>
      </c>
      <c r="K347" s="144"/>
    </row>
    <row r="348" spans="1:11" ht="21.75" customHeight="1">
      <c r="A348" s="132">
        <v>346</v>
      </c>
      <c r="B348" s="132">
        <v>300013803</v>
      </c>
      <c r="C348" s="133">
        <v>30128</v>
      </c>
      <c r="D348" s="134" t="s">
        <v>1534</v>
      </c>
      <c r="E348" s="135" t="s">
        <v>1500</v>
      </c>
      <c r="F348" s="132" t="s">
        <v>1489</v>
      </c>
      <c r="G348" s="134">
        <v>1</v>
      </c>
      <c r="H348" s="166">
        <v>30.15</v>
      </c>
      <c r="I348" s="167">
        <v>43.45</v>
      </c>
      <c r="J348" s="167">
        <v>73.6</v>
      </c>
      <c r="K348" s="64" t="s">
        <v>1473</v>
      </c>
    </row>
    <row r="349" spans="1:11" ht="21.75" customHeight="1">
      <c r="A349" s="132">
        <v>347</v>
      </c>
      <c r="B349" s="132">
        <v>300013804</v>
      </c>
      <c r="C349" s="133">
        <v>30128</v>
      </c>
      <c r="D349" s="134" t="s">
        <v>1534</v>
      </c>
      <c r="E349" s="135" t="s">
        <v>1500</v>
      </c>
      <c r="F349" s="132" t="s">
        <v>1489</v>
      </c>
      <c r="G349" s="134">
        <v>1</v>
      </c>
      <c r="H349" s="166">
        <v>29.7</v>
      </c>
      <c r="I349" s="167">
        <v>43.89</v>
      </c>
      <c r="J349" s="167">
        <v>73.59</v>
      </c>
      <c r="K349" s="144"/>
    </row>
    <row r="350" spans="1:11" ht="21.75" customHeight="1">
      <c r="A350" s="132">
        <v>348</v>
      </c>
      <c r="B350" s="132">
        <v>300013805</v>
      </c>
      <c r="C350" s="133">
        <v>30128</v>
      </c>
      <c r="D350" s="134" t="s">
        <v>1534</v>
      </c>
      <c r="E350" s="135" t="s">
        <v>1500</v>
      </c>
      <c r="F350" s="132" t="s">
        <v>1489</v>
      </c>
      <c r="G350" s="134">
        <v>1</v>
      </c>
      <c r="H350" s="166">
        <v>25.875</v>
      </c>
      <c r="I350" s="167">
        <v>42.68</v>
      </c>
      <c r="J350" s="167">
        <v>68.555</v>
      </c>
      <c r="K350" s="144"/>
    </row>
    <row r="351" spans="1:11" ht="21.75" customHeight="1">
      <c r="A351" s="132">
        <v>349</v>
      </c>
      <c r="B351" s="132">
        <v>300013807</v>
      </c>
      <c r="C351" s="133">
        <v>30128</v>
      </c>
      <c r="D351" s="134" t="s">
        <v>1534</v>
      </c>
      <c r="E351" s="135" t="s">
        <v>1501</v>
      </c>
      <c r="F351" s="132" t="s">
        <v>1508</v>
      </c>
      <c r="G351" s="134">
        <v>1</v>
      </c>
      <c r="H351" s="166">
        <v>37.35</v>
      </c>
      <c r="I351" s="167">
        <v>42.02</v>
      </c>
      <c r="J351" s="167">
        <v>79.37</v>
      </c>
      <c r="K351" s="144"/>
    </row>
    <row r="352" spans="1:11" ht="21.75" customHeight="1">
      <c r="A352" s="132">
        <v>350</v>
      </c>
      <c r="B352" s="132">
        <v>300013806</v>
      </c>
      <c r="C352" s="133">
        <v>30128</v>
      </c>
      <c r="D352" s="134" t="s">
        <v>1534</v>
      </c>
      <c r="E352" s="135" t="s">
        <v>1501</v>
      </c>
      <c r="F352" s="132" t="s">
        <v>1508</v>
      </c>
      <c r="G352" s="134">
        <v>1</v>
      </c>
      <c r="H352" s="166">
        <v>36.9</v>
      </c>
      <c r="I352" s="167">
        <v>44.44</v>
      </c>
      <c r="J352" s="167">
        <v>81.34</v>
      </c>
      <c r="K352" s="144"/>
    </row>
    <row r="353" spans="1:11" ht="21.75" customHeight="1">
      <c r="A353" s="132">
        <v>351</v>
      </c>
      <c r="B353" s="132">
        <v>300013808</v>
      </c>
      <c r="C353" s="133">
        <v>30128</v>
      </c>
      <c r="D353" s="134" t="s">
        <v>1534</v>
      </c>
      <c r="E353" s="135" t="s">
        <v>1501</v>
      </c>
      <c r="F353" s="132" t="s">
        <v>1508</v>
      </c>
      <c r="G353" s="134">
        <v>1</v>
      </c>
      <c r="H353" s="166">
        <v>36.9</v>
      </c>
      <c r="I353" s="167">
        <v>44.77</v>
      </c>
      <c r="J353" s="167">
        <v>81.67</v>
      </c>
      <c r="K353" s="64" t="s">
        <v>1473</v>
      </c>
    </row>
    <row r="354" spans="1:11" ht="21.75" customHeight="1">
      <c r="A354" s="132">
        <v>352</v>
      </c>
      <c r="B354" s="132">
        <v>300013811</v>
      </c>
      <c r="C354" s="140">
        <v>30129</v>
      </c>
      <c r="D354" s="134" t="s">
        <v>1535</v>
      </c>
      <c r="E354" s="141" t="s">
        <v>1477</v>
      </c>
      <c r="F354" s="132" t="s">
        <v>1499</v>
      </c>
      <c r="G354" s="134">
        <v>2</v>
      </c>
      <c r="H354" s="166">
        <v>34.2</v>
      </c>
      <c r="I354" s="167">
        <v>41.36</v>
      </c>
      <c r="J354" s="167">
        <v>75.56</v>
      </c>
      <c r="K354" s="64" t="s">
        <v>1473</v>
      </c>
    </row>
    <row r="355" spans="1:11" ht="21.75" customHeight="1">
      <c r="A355" s="132">
        <v>353</v>
      </c>
      <c r="B355" s="132">
        <v>300013810</v>
      </c>
      <c r="C355" s="133">
        <v>30129</v>
      </c>
      <c r="D355" s="134" t="s">
        <v>1535</v>
      </c>
      <c r="E355" s="135" t="s">
        <v>1477</v>
      </c>
      <c r="F355" s="132" t="s">
        <v>1499</v>
      </c>
      <c r="G355" s="134">
        <v>2</v>
      </c>
      <c r="H355" s="166">
        <v>33.975</v>
      </c>
      <c r="I355" s="167">
        <v>41.69</v>
      </c>
      <c r="J355" s="167">
        <v>75.665</v>
      </c>
      <c r="K355" s="64" t="s">
        <v>1473</v>
      </c>
    </row>
    <row r="356" spans="1:11" ht="21.75" customHeight="1">
      <c r="A356" s="132">
        <v>354</v>
      </c>
      <c r="B356" s="132">
        <v>300013812</v>
      </c>
      <c r="C356" s="133">
        <v>30129</v>
      </c>
      <c r="D356" s="134" t="s">
        <v>1535</v>
      </c>
      <c r="E356" s="135" t="s">
        <v>1477</v>
      </c>
      <c r="F356" s="132" t="s">
        <v>1499</v>
      </c>
      <c r="G356" s="134">
        <v>2</v>
      </c>
      <c r="H356" s="166">
        <v>31.05</v>
      </c>
      <c r="I356" s="167">
        <v>42.68</v>
      </c>
      <c r="J356" s="167">
        <v>73.73</v>
      </c>
      <c r="K356" s="144"/>
    </row>
    <row r="357" spans="1:11" ht="21.75" customHeight="1">
      <c r="A357" s="132">
        <v>355</v>
      </c>
      <c r="B357" s="132">
        <v>300013809</v>
      </c>
      <c r="C357" s="133">
        <v>30129</v>
      </c>
      <c r="D357" s="134" t="s">
        <v>1535</v>
      </c>
      <c r="E357" s="135" t="s">
        <v>1477</v>
      </c>
      <c r="F357" s="132" t="s">
        <v>1499</v>
      </c>
      <c r="G357" s="134">
        <v>2</v>
      </c>
      <c r="H357" s="166">
        <v>27</v>
      </c>
      <c r="I357" s="167">
        <v>41.25</v>
      </c>
      <c r="J357" s="167">
        <v>68.25</v>
      </c>
      <c r="K357" s="144"/>
    </row>
    <row r="358" spans="1:11" ht="21.75" customHeight="1">
      <c r="A358" s="132">
        <v>356</v>
      </c>
      <c r="B358" s="132">
        <v>300013813</v>
      </c>
      <c r="C358" s="133">
        <v>30129</v>
      </c>
      <c r="D358" s="134" t="s">
        <v>1535</v>
      </c>
      <c r="E358" s="135" t="s">
        <v>1477</v>
      </c>
      <c r="F358" s="132" t="s">
        <v>1499</v>
      </c>
      <c r="G358" s="134">
        <v>2</v>
      </c>
      <c r="H358" s="166">
        <v>23.85</v>
      </c>
      <c r="I358" s="167">
        <v>36.63</v>
      </c>
      <c r="J358" s="167">
        <v>60.48</v>
      </c>
      <c r="K358" s="144"/>
    </row>
    <row r="359" spans="1:11" ht="21.75" customHeight="1">
      <c r="A359" s="132">
        <v>357</v>
      </c>
      <c r="B359" s="132">
        <v>300013829</v>
      </c>
      <c r="C359" s="133">
        <v>30129</v>
      </c>
      <c r="D359" s="134" t="s">
        <v>1535</v>
      </c>
      <c r="E359" s="135" t="s">
        <v>1479</v>
      </c>
      <c r="F359" s="132" t="s">
        <v>1511</v>
      </c>
      <c r="G359" s="134">
        <v>2</v>
      </c>
      <c r="H359" s="166">
        <v>42.075</v>
      </c>
      <c r="I359" s="167">
        <v>42.35</v>
      </c>
      <c r="J359" s="167">
        <v>84.425</v>
      </c>
      <c r="K359" s="64" t="s">
        <v>1473</v>
      </c>
    </row>
    <row r="360" spans="1:11" ht="21.75" customHeight="1">
      <c r="A360" s="132">
        <v>358</v>
      </c>
      <c r="B360" s="132">
        <v>300013918</v>
      </c>
      <c r="C360" s="140">
        <v>30129</v>
      </c>
      <c r="D360" s="134" t="s">
        <v>1535</v>
      </c>
      <c r="E360" s="141" t="s">
        <v>1479</v>
      </c>
      <c r="F360" s="132" t="s">
        <v>1511</v>
      </c>
      <c r="G360" s="134">
        <v>2</v>
      </c>
      <c r="H360" s="166">
        <v>41.85</v>
      </c>
      <c r="I360" s="167">
        <v>42.13</v>
      </c>
      <c r="J360" s="167">
        <v>83.98</v>
      </c>
      <c r="K360" s="64"/>
    </row>
    <row r="361" spans="1:11" ht="21.75" customHeight="1">
      <c r="A361" s="132">
        <v>359</v>
      </c>
      <c r="B361" s="132">
        <v>300013920</v>
      </c>
      <c r="C361" s="133">
        <v>30129</v>
      </c>
      <c r="D361" s="134" t="s">
        <v>1535</v>
      </c>
      <c r="E361" s="135" t="s">
        <v>1479</v>
      </c>
      <c r="F361" s="132" t="s">
        <v>1511</v>
      </c>
      <c r="G361" s="134">
        <v>2</v>
      </c>
      <c r="H361" s="166">
        <v>40.725</v>
      </c>
      <c r="I361" s="167">
        <v>43.67</v>
      </c>
      <c r="J361" s="167">
        <v>84.395</v>
      </c>
      <c r="K361" s="64" t="s">
        <v>1473</v>
      </c>
    </row>
    <row r="362" spans="1:11" ht="21.75" customHeight="1">
      <c r="A362" s="132">
        <v>360</v>
      </c>
      <c r="B362" s="132">
        <v>300013916</v>
      </c>
      <c r="C362" s="133">
        <v>30129</v>
      </c>
      <c r="D362" s="134" t="s">
        <v>1535</v>
      </c>
      <c r="E362" s="135" t="s">
        <v>1479</v>
      </c>
      <c r="F362" s="132" t="s">
        <v>1511</v>
      </c>
      <c r="G362" s="134">
        <v>2</v>
      </c>
      <c r="H362" s="166">
        <v>40.275</v>
      </c>
      <c r="I362" s="167">
        <v>41.91</v>
      </c>
      <c r="J362" s="167">
        <v>82.185</v>
      </c>
      <c r="K362" s="144"/>
    </row>
    <row r="363" spans="1:11" ht="21.75" customHeight="1">
      <c r="A363" s="132">
        <v>361</v>
      </c>
      <c r="B363" s="132">
        <v>300013830</v>
      </c>
      <c r="C363" s="133">
        <v>30129</v>
      </c>
      <c r="D363" s="134" t="s">
        <v>1535</v>
      </c>
      <c r="E363" s="135" t="s">
        <v>1479</v>
      </c>
      <c r="F363" s="132" t="s">
        <v>1511</v>
      </c>
      <c r="G363" s="134">
        <v>2</v>
      </c>
      <c r="H363" s="166">
        <v>39.825</v>
      </c>
      <c r="I363" s="167">
        <v>43.78</v>
      </c>
      <c r="J363" s="167">
        <v>83.605</v>
      </c>
      <c r="K363" s="64"/>
    </row>
    <row r="364" spans="1:11" ht="21.75" customHeight="1">
      <c r="A364" s="132">
        <v>362</v>
      </c>
      <c r="B364" s="132">
        <v>300013901</v>
      </c>
      <c r="C364" s="133">
        <v>30129</v>
      </c>
      <c r="D364" s="134" t="s">
        <v>1535</v>
      </c>
      <c r="E364" s="135" t="s">
        <v>1479</v>
      </c>
      <c r="F364" s="132" t="s">
        <v>1511</v>
      </c>
      <c r="G364" s="134">
        <v>2</v>
      </c>
      <c r="H364" s="166">
        <v>39.825</v>
      </c>
      <c r="I364" s="167">
        <v>43.78</v>
      </c>
      <c r="J364" s="167">
        <v>83.605</v>
      </c>
      <c r="K364" s="64"/>
    </row>
    <row r="365" spans="1:11" ht="21.75" customHeight="1">
      <c r="A365" s="132">
        <v>363</v>
      </c>
      <c r="B365" s="132">
        <v>300014008</v>
      </c>
      <c r="C365" s="133">
        <v>30129</v>
      </c>
      <c r="D365" s="134" t="s">
        <v>1535</v>
      </c>
      <c r="E365" s="135" t="s">
        <v>1484</v>
      </c>
      <c r="F365" s="132" t="s">
        <v>1489</v>
      </c>
      <c r="G365" s="134">
        <v>2</v>
      </c>
      <c r="H365" s="166">
        <v>41.4</v>
      </c>
      <c r="I365" s="167">
        <v>42.68</v>
      </c>
      <c r="J365" s="167">
        <v>84.08</v>
      </c>
      <c r="K365" s="64" t="s">
        <v>1473</v>
      </c>
    </row>
    <row r="366" spans="1:11" ht="21.75" customHeight="1">
      <c r="A366" s="132">
        <v>364</v>
      </c>
      <c r="B366" s="132">
        <v>300014023</v>
      </c>
      <c r="C366" s="133">
        <v>30129</v>
      </c>
      <c r="D366" s="134" t="s">
        <v>1535</v>
      </c>
      <c r="E366" s="135" t="s">
        <v>1484</v>
      </c>
      <c r="F366" s="132" t="s">
        <v>1489</v>
      </c>
      <c r="G366" s="134">
        <v>2</v>
      </c>
      <c r="H366" s="166">
        <v>41.4</v>
      </c>
      <c r="I366" s="167">
        <v>41.91</v>
      </c>
      <c r="J366" s="167">
        <v>83.31</v>
      </c>
      <c r="K366" s="144"/>
    </row>
    <row r="367" spans="1:11" ht="21.75" customHeight="1">
      <c r="A367" s="132">
        <v>365</v>
      </c>
      <c r="B367" s="132">
        <v>300014030</v>
      </c>
      <c r="C367" s="133">
        <v>30129</v>
      </c>
      <c r="D367" s="134" t="s">
        <v>1535</v>
      </c>
      <c r="E367" s="135" t="s">
        <v>1484</v>
      </c>
      <c r="F367" s="132" t="s">
        <v>1489</v>
      </c>
      <c r="G367" s="134">
        <v>2</v>
      </c>
      <c r="H367" s="166">
        <v>41.175</v>
      </c>
      <c r="I367" s="167">
        <v>43.67</v>
      </c>
      <c r="J367" s="167">
        <v>84.845</v>
      </c>
      <c r="K367" s="64" t="s">
        <v>1473</v>
      </c>
    </row>
    <row r="368" spans="1:11" ht="21.75" customHeight="1">
      <c r="A368" s="132">
        <v>366</v>
      </c>
      <c r="B368" s="132">
        <v>300014004</v>
      </c>
      <c r="C368" s="133">
        <v>30129</v>
      </c>
      <c r="D368" s="134" t="s">
        <v>1535</v>
      </c>
      <c r="E368" s="135" t="s">
        <v>1484</v>
      </c>
      <c r="F368" s="132" t="s">
        <v>1489</v>
      </c>
      <c r="G368" s="134">
        <v>2</v>
      </c>
      <c r="H368" s="166">
        <v>40.95</v>
      </c>
      <c r="I368" s="167">
        <v>42.79</v>
      </c>
      <c r="J368" s="167">
        <v>83.74</v>
      </c>
      <c r="K368" s="144"/>
    </row>
    <row r="369" spans="1:11" ht="21.75" customHeight="1">
      <c r="A369" s="132">
        <v>367</v>
      </c>
      <c r="B369" s="132">
        <v>300014020</v>
      </c>
      <c r="C369" s="133">
        <v>30129</v>
      </c>
      <c r="D369" s="134" t="s">
        <v>1535</v>
      </c>
      <c r="E369" s="135" t="s">
        <v>1484</v>
      </c>
      <c r="F369" s="132" t="s">
        <v>1489</v>
      </c>
      <c r="G369" s="134">
        <v>2</v>
      </c>
      <c r="H369" s="166">
        <v>40.725</v>
      </c>
      <c r="I369" s="167">
        <v>42.9</v>
      </c>
      <c r="J369" s="167">
        <v>83.625</v>
      </c>
      <c r="K369" s="144"/>
    </row>
    <row r="370" spans="1:11" ht="21.75" customHeight="1">
      <c r="A370" s="132">
        <v>368</v>
      </c>
      <c r="B370" s="132">
        <v>300014012</v>
      </c>
      <c r="C370" s="133">
        <v>30129</v>
      </c>
      <c r="D370" s="134" t="s">
        <v>1535</v>
      </c>
      <c r="E370" s="135" t="s">
        <v>1484</v>
      </c>
      <c r="F370" s="132" t="s">
        <v>1489</v>
      </c>
      <c r="G370" s="134">
        <v>2</v>
      </c>
      <c r="H370" s="166">
        <v>39.825</v>
      </c>
      <c r="I370" s="167">
        <v>0</v>
      </c>
      <c r="J370" s="167">
        <v>39.825</v>
      </c>
      <c r="K370" s="144"/>
    </row>
    <row r="371" spans="1:11" ht="21.75" customHeight="1">
      <c r="A371" s="132">
        <v>369</v>
      </c>
      <c r="B371" s="132">
        <v>300014121</v>
      </c>
      <c r="C371" s="133">
        <v>30129</v>
      </c>
      <c r="D371" s="134" t="s">
        <v>1535</v>
      </c>
      <c r="E371" s="135" t="s">
        <v>1490</v>
      </c>
      <c r="F371" s="132" t="s">
        <v>1513</v>
      </c>
      <c r="G371" s="134">
        <v>1</v>
      </c>
      <c r="H371" s="166">
        <v>42.75</v>
      </c>
      <c r="I371" s="167">
        <v>44.11</v>
      </c>
      <c r="J371" s="167">
        <v>86.86</v>
      </c>
      <c r="K371" s="144"/>
    </row>
    <row r="372" spans="1:11" ht="21.75" customHeight="1">
      <c r="A372" s="132">
        <v>370</v>
      </c>
      <c r="B372" s="132">
        <v>300014113</v>
      </c>
      <c r="C372" s="133">
        <v>30129</v>
      </c>
      <c r="D372" s="134" t="s">
        <v>1535</v>
      </c>
      <c r="E372" s="135" t="s">
        <v>1490</v>
      </c>
      <c r="F372" s="132" t="s">
        <v>1513</v>
      </c>
      <c r="G372" s="134">
        <v>1</v>
      </c>
      <c r="H372" s="166">
        <v>41.85</v>
      </c>
      <c r="I372" s="167">
        <v>45.54</v>
      </c>
      <c r="J372" s="167">
        <v>87.39</v>
      </c>
      <c r="K372" s="64" t="s">
        <v>1473</v>
      </c>
    </row>
    <row r="373" spans="1:11" ht="21.75" customHeight="1">
      <c r="A373" s="132">
        <v>371</v>
      </c>
      <c r="B373" s="132">
        <v>300014116</v>
      </c>
      <c r="C373" s="133">
        <v>30129</v>
      </c>
      <c r="D373" s="134" t="s">
        <v>1535</v>
      </c>
      <c r="E373" s="135" t="s">
        <v>1490</v>
      </c>
      <c r="F373" s="132" t="s">
        <v>1513</v>
      </c>
      <c r="G373" s="134">
        <v>1</v>
      </c>
      <c r="H373" s="166">
        <v>41.175</v>
      </c>
      <c r="I373" s="167">
        <v>44.99</v>
      </c>
      <c r="J373" s="167">
        <v>86.165</v>
      </c>
      <c r="K373" s="144"/>
    </row>
    <row r="374" spans="1:11" ht="21.75" customHeight="1">
      <c r="A374" s="132">
        <v>372</v>
      </c>
      <c r="B374" s="132">
        <v>300014204</v>
      </c>
      <c r="C374" s="140">
        <v>30129</v>
      </c>
      <c r="D374" s="134" t="s">
        <v>1535</v>
      </c>
      <c r="E374" s="141" t="s">
        <v>1500</v>
      </c>
      <c r="F374" s="132" t="s">
        <v>1494</v>
      </c>
      <c r="G374" s="134">
        <v>1</v>
      </c>
      <c r="H374" s="166">
        <v>41.4</v>
      </c>
      <c r="I374" s="167">
        <v>43.45</v>
      </c>
      <c r="J374" s="167">
        <v>84.85</v>
      </c>
      <c r="K374" s="64" t="s">
        <v>1473</v>
      </c>
    </row>
    <row r="375" spans="1:11" ht="21.75" customHeight="1">
      <c r="A375" s="132">
        <v>373</v>
      </c>
      <c r="B375" s="132">
        <v>300014126</v>
      </c>
      <c r="C375" s="133">
        <v>30129</v>
      </c>
      <c r="D375" s="134" t="s">
        <v>1535</v>
      </c>
      <c r="E375" s="135" t="s">
        <v>1500</v>
      </c>
      <c r="F375" s="132" t="s">
        <v>1494</v>
      </c>
      <c r="G375" s="134">
        <v>1</v>
      </c>
      <c r="H375" s="166">
        <v>40.725</v>
      </c>
      <c r="I375" s="167">
        <v>43.23</v>
      </c>
      <c r="J375" s="167">
        <v>83.955</v>
      </c>
      <c r="K375" s="144"/>
    </row>
    <row r="376" spans="1:11" ht="21.75" customHeight="1">
      <c r="A376" s="132">
        <v>374</v>
      </c>
      <c r="B376" s="132">
        <v>300014210</v>
      </c>
      <c r="C376" s="133">
        <v>30129</v>
      </c>
      <c r="D376" s="134" t="s">
        <v>1535</v>
      </c>
      <c r="E376" s="135" t="s">
        <v>1500</v>
      </c>
      <c r="F376" s="132" t="s">
        <v>1494</v>
      </c>
      <c r="G376" s="134">
        <v>1</v>
      </c>
      <c r="H376" s="166">
        <v>40.5</v>
      </c>
      <c r="I376" s="167">
        <v>42.46</v>
      </c>
      <c r="J376" s="167">
        <v>82.96</v>
      </c>
      <c r="K376" s="144"/>
    </row>
    <row r="377" spans="1:11" ht="21.75" customHeight="1">
      <c r="A377" s="132">
        <v>375</v>
      </c>
      <c r="B377" s="132">
        <v>300014219</v>
      </c>
      <c r="C377" s="133">
        <v>30130</v>
      </c>
      <c r="D377" s="134" t="s">
        <v>1536</v>
      </c>
      <c r="E377" s="135" t="s">
        <v>1477</v>
      </c>
      <c r="F377" s="132" t="s">
        <v>1494</v>
      </c>
      <c r="G377" s="134">
        <v>1</v>
      </c>
      <c r="H377" s="166">
        <v>43.425</v>
      </c>
      <c r="I377" s="167">
        <v>41.69</v>
      </c>
      <c r="J377" s="167">
        <v>85.115</v>
      </c>
      <c r="K377" s="144"/>
    </row>
    <row r="378" spans="1:11" ht="21.75" customHeight="1">
      <c r="A378" s="132">
        <v>376</v>
      </c>
      <c r="B378" s="132">
        <v>300014221</v>
      </c>
      <c r="C378" s="133">
        <v>30130</v>
      </c>
      <c r="D378" s="134" t="s">
        <v>1536</v>
      </c>
      <c r="E378" s="135" t="s">
        <v>1477</v>
      </c>
      <c r="F378" s="132" t="s">
        <v>1494</v>
      </c>
      <c r="G378" s="134">
        <v>1</v>
      </c>
      <c r="H378" s="166">
        <v>41.85</v>
      </c>
      <c r="I378" s="167">
        <v>44</v>
      </c>
      <c r="J378" s="167">
        <v>85.85</v>
      </c>
      <c r="K378" s="64" t="s">
        <v>1473</v>
      </c>
    </row>
    <row r="379" spans="1:11" ht="21.75" customHeight="1">
      <c r="A379" s="132">
        <v>377</v>
      </c>
      <c r="B379" s="132">
        <v>300014305</v>
      </c>
      <c r="C379" s="133">
        <v>30130</v>
      </c>
      <c r="D379" s="134" t="s">
        <v>1536</v>
      </c>
      <c r="E379" s="135" t="s">
        <v>1477</v>
      </c>
      <c r="F379" s="132" t="s">
        <v>1494</v>
      </c>
      <c r="G379" s="134">
        <v>1</v>
      </c>
      <c r="H379" s="166">
        <v>41.4</v>
      </c>
      <c r="I379" s="167">
        <v>40.7</v>
      </c>
      <c r="J379" s="167">
        <v>82.1</v>
      </c>
      <c r="K379" s="144"/>
    </row>
    <row r="380" spans="1:11" ht="21.75" customHeight="1">
      <c r="A380" s="132">
        <v>378</v>
      </c>
      <c r="B380" s="132">
        <v>300014313</v>
      </c>
      <c r="C380" s="133">
        <v>30130</v>
      </c>
      <c r="D380" s="134" t="s">
        <v>1536</v>
      </c>
      <c r="E380" s="135" t="s">
        <v>1479</v>
      </c>
      <c r="F380" s="132" t="s">
        <v>1537</v>
      </c>
      <c r="G380" s="134">
        <v>1</v>
      </c>
      <c r="H380" s="166">
        <v>41.4</v>
      </c>
      <c r="I380" s="167">
        <v>44.33</v>
      </c>
      <c r="J380" s="167">
        <v>85.73</v>
      </c>
      <c r="K380" s="64" t="s">
        <v>1473</v>
      </c>
    </row>
    <row r="381" spans="1:11" ht="21.75" customHeight="1">
      <c r="A381" s="132">
        <v>379</v>
      </c>
      <c r="B381" s="132">
        <v>300014315</v>
      </c>
      <c r="C381" s="133">
        <v>30130</v>
      </c>
      <c r="D381" s="134" t="s">
        <v>1536</v>
      </c>
      <c r="E381" s="135" t="s">
        <v>1479</v>
      </c>
      <c r="F381" s="132" t="s">
        <v>1537</v>
      </c>
      <c r="G381" s="134">
        <v>1</v>
      </c>
      <c r="H381" s="166">
        <v>37.35</v>
      </c>
      <c r="I381" s="167">
        <v>41.36</v>
      </c>
      <c r="J381" s="167">
        <v>78.71</v>
      </c>
      <c r="K381" s="144"/>
    </row>
    <row r="382" spans="1:11" ht="21.75" customHeight="1">
      <c r="A382" s="132">
        <v>380</v>
      </c>
      <c r="B382" s="132">
        <v>300014326</v>
      </c>
      <c r="C382" s="133">
        <v>30130</v>
      </c>
      <c r="D382" s="134" t="s">
        <v>1536</v>
      </c>
      <c r="E382" s="135" t="s">
        <v>1484</v>
      </c>
      <c r="F382" s="132" t="s">
        <v>1511</v>
      </c>
      <c r="G382" s="134">
        <v>1</v>
      </c>
      <c r="H382" s="166">
        <v>41.4</v>
      </c>
      <c r="I382" s="167">
        <v>44.33</v>
      </c>
      <c r="J382" s="167">
        <v>85.73</v>
      </c>
      <c r="K382" s="64" t="s">
        <v>1473</v>
      </c>
    </row>
    <row r="383" spans="1:11" ht="21.75" customHeight="1">
      <c r="A383" s="132">
        <v>381</v>
      </c>
      <c r="B383" s="132">
        <v>300014403</v>
      </c>
      <c r="C383" s="133">
        <v>30130</v>
      </c>
      <c r="D383" s="134" t="s">
        <v>1536</v>
      </c>
      <c r="E383" s="135" t="s">
        <v>1484</v>
      </c>
      <c r="F383" s="132" t="s">
        <v>1511</v>
      </c>
      <c r="G383" s="134">
        <v>1</v>
      </c>
      <c r="H383" s="166">
        <v>40.5</v>
      </c>
      <c r="I383" s="167">
        <v>44.11</v>
      </c>
      <c r="J383" s="167">
        <v>84.61</v>
      </c>
      <c r="K383" s="144"/>
    </row>
    <row r="384" spans="1:11" ht="21.75" customHeight="1">
      <c r="A384" s="132">
        <v>382</v>
      </c>
      <c r="B384" s="132">
        <v>300014322</v>
      </c>
      <c r="C384" s="133">
        <v>30130</v>
      </c>
      <c r="D384" s="134" t="s">
        <v>1536</v>
      </c>
      <c r="E384" s="135" t="s">
        <v>1484</v>
      </c>
      <c r="F384" s="132" t="s">
        <v>1511</v>
      </c>
      <c r="G384" s="134">
        <v>1</v>
      </c>
      <c r="H384" s="166">
        <v>39.6</v>
      </c>
      <c r="I384" s="167">
        <v>40.48</v>
      </c>
      <c r="J384" s="167">
        <v>80.08</v>
      </c>
      <c r="K384" s="144"/>
    </row>
    <row r="385" spans="1:11" ht="21.75" customHeight="1">
      <c r="A385" s="132">
        <v>383</v>
      </c>
      <c r="B385" s="132">
        <v>300014412</v>
      </c>
      <c r="C385" s="133">
        <v>30131</v>
      </c>
      <c r="D385" s="134" t="s">
        <v>1538</v>
      </c>
      <c r="E385" s="135" t="s">
        <v>1484</v>
      </c>
      <c r="F385" s="132" t="s">
        <v>1519</v>
      </c>
      <c r="G385" s="134">
        <v>1</v>
      </c>
      <c r="H385" s="166">
        <v>40.05</v>
      </c>
      <c r="I385" s="167">
        <v>44.66</v>
      </c>
      <c r="J385" s="167">
        <v>84.71</v>
      </c>
      <c r="K385" s="144"/>
    </row>
    <row r="386" spans="1:11" ht="21.75" customHeight="1">
      <c r="A386" s="132">
        <v>384</v>
      </c>
      <c r="B386" s="132">
        <v>300014408</v>
      </c>
      <c r="C386" s="133">
        <v>30131</v>
      </c>
      <c r="D386" s="134" t="s">
        <v>1538</v>
      </c>
      <c r="E386" s="135" t="s">
        <v>1484</v>
      </c>
      <c r="F386" s="132" t="s">
        <v>1519</v>
      </c>
      <c r="G386" s="134">
        <v>1</v>
      </c>
      <c r="H386" s="166">
        <v>39.375</v>
      </c>
      <c r="I386" s="167">
        <v>46.64</v>
      </c>
      <c r="J386" s="167">
        <v>86.015</v>
      </c>
      <c r="K386" s="144"/>
    </row>
    <row r="387" spans="1:11" ht="21.75" customHeight="1">
      <c r="A387" s="132">
        <v>385</v>
      </c>
      <c r="B387" s="132">
        <v>300014413</v>
      </c>
      <c r="C387" s="133">
        <v>30131</v>
      </c>
      <c r="D387" s="134" t="s">
        <v>1538</v>
      </c>
      <c r="E387" s="135" t="s">
        <v>1484</v>
      </c>
      <c r="F387" s="132" t="s">
        <v>1519</v>
      </c>
      <c r="G387" s="134">
        <v>1</v>
      </c>
      <c r="H387" s="166">
        <v>39.15</v>
      </c>
      <c r="I387" s="167">
        <v>47.63</v>
      </c>
      <c r="J387" s="167">
        <v>86.78</v>
      </c>
      <c r="K387" s="64" t="s">
        <v>1473</v>
      </c>
    </row>
    <row r="388" spans="1:11" ht="21.75" customHeight="1">
      <c r="A388" s="132">
        <v>386</v>
      </c>
      <c r="B388" s="132">
        <v>300014425</v>
      </c>
      <c r="C388" s="133">
        <v>30131</v>
      </c>
      <c r="D388" s="134" t="s">
        <v>1538</v>
      </c>
      <c r="E388" s="135" t="s">
        <v>1490</v>
      </c>
      <c r="F388" s="132" t="s">
        <v>1539</v>
      </c>
      <c r="G388" s="134">
        <v>1</v>
      </c>
      <c r="H388" s="166">
        <v>37.8</v>
      </c>
      <c r="I388" s="167">
        <v>43.01</v>
      </c>
      <c r="J388" s="167">
        <v>80.81</v>
      </c>
      <c r="K388" s="144"/>
    </row>
    <row r="389" spans="1:11" ht="21.75" customHeight="1">
      <c r="A389" s="132">
        <v>387</v>
      </c>
      <c r="B389" s="132">
        <v>300014424</v>
      </c>
      <c r="C389" s="133">
        <v>30131</v>
      </c>
      <c r="D389" s="134" t="s">
        <v>1538</v>
      </c>
      <c r="E389" s="135" t="s">
        <v>1490</v>
      </c>
      <c r="F389" s="132" t="s">
        <v>1539</v>
      </c>
      <c r="G389" s="134">
        <v>1</v>
      </c>
      <c r="H389" s="166">
        <v>36.45</v>
      </c>
      <c r="I389" s="167">
        <v>44.88</v>
      </c>
      <c r="J389" s="167">
        <v>81.33</v>
      </c>
      <c r="K389" s="64" t="s">
        <v>1473</v>
      </c>
    </row>
    <row r="390" spans="1:11" ht="21.75" customHeight="1">
      <c r="A390" s="132">
        <v>388</v>
      </c>
      <c r="B390" s="132">
        <v>300014426</v>
      </c>
      <c r="C390" s="133">
        <v>30131</v>
      </c>
      <c r="D390" s="134" t="s">
        <v>1538</v>
      </c>
      <c r="E390" s="135" t="s">
        <v>1490</v>
      </c>
      <c r="F390" s="132" t="s">
        <v>1539</v>
      </c>
      <c r="G390" s="134">
        <v>1</v>
      </c>
      <c r="H390" s="166">
        <v>25.425</v>
      </c>
      <c r="I390" s="167">
        <v>42.13</v>
      </c>
      <c r="J390" s="167">
        <v>67.555</v>
      </c>
      <c r="K390" s="144"/>
    </row>
    <row r="391" spans="1:11" ht="21.75" customHeight="1">
      <c r="A391" s="132">
        <v>389</v>
      </c>
      <c r="B391" s="132">
        <v>300014427</v>
      </c>
      <c r="C391" s="133">
        <v>30131</v>
      </c>
      <c r="D391" s="134" t="s">
        <v>1538</v>
      </c>
      <c r="E391" s="135" t="s">
        <v>1500</v>
      </c>
      <c r="F391" s="132" t="s">
        <v>1540</v>
      </c>
      <c r="G391" s="134">
        <v>1</v>
      </c>
      <c r="H391" s="166">
        <v>37.8</v>
      </c>
      <c r="I391" s="167">
        <v>36.19</v>
      </c>
      <c r="J391" s="167">
        <v>73.99</v>
      </c>
      <c r="K391" s="64" t="s">
        <v>1473</v>
      </c>
    </row>
    <row r="392" spans="1:11" ht="21.75" customHeight="1">
      <c r="A392" s="132">
        <v>390</v>
      </c>
      <c r="B392" s="132">
        <v>300014428</v>
      </c>
      <c r="C392" s="133">
        <v>30131</v>
      </c>
      <c r="D392" s="134" t="s">
        <v>1538</v>
      </c>
      <c r="E392" s="135" t="s">
        <v>1500</v>
      </c>
      <c r="F392" s="132" t="s">
        <v>1540</v>
      </c>
      <c r="G392" s="134">
        <v>1</v>
      </c>
      <c r="H392" s="166">
        <v>22.5</v>
      </c>
      <c r="I392" s="167">
        <v>0</v>
      </c>
      <c r="J392" s="167">
        <v>22.5</v>
      </c>
      <c r="K392" s="144"/>
    </row>
    <row r="393" spans="1:11" ht="21.75" customHeight="1">
      <c r="A393" s="132">
        <v>391</v>
      </c>
      <c r="B393" s="132">
        <v>300014504</v>
      </c>
      <c r="C393" s="133">
        <v>30132</v>
      </c>
      <c r="D393" s="134" t="s">
        <v>1541</v>
      </c>
      <c r="E393" s="135" t="s">
        <v>1477</v>
      </c>
      <c r="F393" s="132" t="s">
        <v>1482</v>
      </c>
      <c r="G393" s="134">
        <v>1</v>
      </c>
      <c r="H393" s="166">
        <v>40.725</v>
      </c>
      <c r="I393" s="167">
        <v>40.26</v>
      </c>
      <c r="J393" s="167">
        <v>80.985</v>
      </c>
      <c r="K393" s="64"/>
    </row>
    <row r="394" spans="1:11" ht="21.75" customHeight="1">
      <c r="A394" s="132">
        <v>392</v>
      </c>
      <c r="B394" s="132">
        <v>300014502</v>
      </c>
      <c r="C394" s="133">
        <v>30132</v>
      </c>
      <c r="D394" s="134" t="s">
        <v>1541</v>
      </c>
      <c r="E394" s="135" t="s">
        <v>1477</v>
      </c>
      <c r="F394" s="132" t="s">
        <v>1482</v>
      </c>
      <c r="G394" s="134">
        <v>1</v>
      </c>
      <c r="H394" s="166">
        <v>39.15</v>
      </c>
      <c r="I394" s="167">
        <v>43.01</v>
      </c>
      <c r="J394" s="167">
        <v>82.16</v>
      </c>
      <c r="K394" s="64" t="s">
        <v>1473</v>
      </c>
    </row>
    <row r="395" spans="1:11" ht="21.75" customHeight="1">
      <c r="A395" s="132">
        <v>393</v>
      </c>
      <c r="B395" s="132">
        <v>300014501</v>
      </c>
      <c r="C395" s="133">
        <v>30132</v>
      </c>
      <c r="D395" s="134" t="s">
        <v>1541</v>
      </c>
      <c r="E395" s="135" t="s">
        <v>1477</v>
      </c>
      <c r="F395" s="132" t="s">
        <v>1482</v>
      </c>
      <c r="G395" s="134">
        <v>1</v>
      </c>
      <c r="H395" s="166">
        <v>38.925</v>
      </c>
      <c r="I395" s="167">
        <v>41.69</v>
      </c>
      <c r="J395" s="167">
        <v>80.615</v>
      </c>
      <c r="K395" s="144"/>
    </row>
    <row r="396" spans="1:11" ht="21.75" customHeight="1">
      <c r="A396" s="132">
        <v>394</v>
      </c>
      <c r="B396" s="132">
        <v>300014511</v>
      </c>
      <c r="C396" s="133">
        <v>30132</v>
      </c>
      <c r="D396" s="134" t="s">
        <v>1541</v>
      </c>
      <c r="E396" s="135" t="s">
        <v>1479</v>
      </c>
      <c r="F396" s="132" t="s">
        <v>1485</v>
      </c>
      <c r="G396" s="134">
        <v>1</v>
      </c>
      <c r="H396" s="166">
        <v>42.525</v>
      </c>
      <c r="I396" s="167">
        <v>42.24</v>
      </c>
      <c r="J396" s="167">
        <v>84.765</v>
      </c>
      <c r="K396" s="144"/>
    </row>
    <row r="397" spans="1:11" ht="21.75" customHeight="1">
      <c r="A397" s="132">
        <v>395</v>
      </c>
      <c r="B397" s="132">
        <v>300014513</v>
      </c>
      <c r="C397" s="133">
        <v>30132</v>
      </c>
      <c r="D397" s="134" t="s">
        <v>1541</v>
      </c>
      <c r="E397" s="135" t="s">
        <v>1479</v>
      </c>
      <c r="F397" s="132" t="s">
        <v>1485</v>
      </c>
      <c r="G397" s="134">
        <v>1</v>
      </c>
      <c r="H397" s="166">
        <v>42.525</v>
      </c>
      <c r="I397" s="167">
        <v>43.12</v>
      </c>
      <c r="J397" s="167">
        <v>85.645</v>
      </c>
      <c r="K397" s="64" t="s">
        <v>1473</v>
      </c>
    </row>
    <row r="398" spans="1:11" ht="21.75" customHeight="1">
      <c r="A398" s="132">
        <v>396</v>
      </c>
      <c r="B398" s="132">
        <v>300014523</v>
      </c>
      <c r="C398" s="133">
        <v>30132</v>
      </c>
      <c r="D398" s="134" t="s">
        <v>1541</v>
      </c>
      <c r="E398" s="135" t="s">
        <v>1479</v>
      </c>
      <c r="F398" s="132" t="s">
        <v>1485</v>
      </c>
      <c r="G398" s="134">
        <v>1</v>
      </c>
      <c r="H398" s="166">
        <v>41.4</v>
      </c>
      <c r="I398" s="167">
        <v>39.93</v>
      </c>
      <c r="J398" s="167">
        <v>81.33</v>
      </c>
      <c r="K398" s="144"/>
    </row>
    <row r="399" spans="1:11" ht="21.75" customHeight="1">
      <c r="A399" s="132">
        <v>397</v>
      </c>
      <c r="B399" s="132">
        <v>300014527</v>
      </c>
      <c r="C399" s="133">
        <v>30132</v>
      </c>
      <c r="D399" s="134" t="s">
        <v>1541</v>
      </c>
      <c r="E399" s="135" t="s">
        <v>1484</v>
      </c>
      <c r="F399" s="132" t="s">
        <v>1542</v>
      </c>
      <c r="G399" s="134">
        <v>1</v>
      </c>
      <c r="H399" s="166">
        <v>34.425</v>
      </c>
      <c r="I399" s="167">
        <v>44.55</v>
      </c>
      <c r="J399" s="167">
        <v>78.975</v>
      </c>
      <c r="K399" s="64" t="s">
        <v>1473</v>
      </c>
    </row>
    <row r="400" spans="1:11" ht="21.75" customHeight="1">
      <c r="A400" s="132">
        <v>398</v>
      </c>
      <c r="B400" s="132">
        <v>300014601</v>
      </c>
      <c r="C400" s="133">
        <v>30132</v>
      </c>
      <c r="D400" s="134" t="s">
        <v>1541</v>
      </c>
      <c r="E400" s="135" t="s">
        <v>1490</v>
      </c>
      <c r="F400" s="132" t="s">
        <v>1487</v>
      </c>
      <c r="G400" s="134">
        <v>1</v>
      </c>
      <c r="H400" s="166">
        <v>39.6</v>
      </c>
      <c r="I400" s="167">
        <v>42.02</v>
      </c>
      <c r="J400" s="167">
        <v>81.62</v>
      </c>
      <c r="K400" s="64" t="s">
        <v>1473</v>
      </c>
    </row>
    <row r="401" spans="1:11" ht="21.75" customHeight="1">
      <c r="A401" s="132">
        <v>399</v>
      </c>
      <c r="B401" s="132">
        <v>300014529</v>
      </c>
      <c r="C401" s="133">
        <v>30132</v>
      </c>
      <c r="D401" s="134" t="s">
        <v>1541</v>
      </c>
      <c r="E401" s="135" t="s">
        <v>1490</v>
      </c>
      <c r="F401" s="132" t="s">
        <v>1487</v>
      </c>
      <c r="G401" s="134">
        <v>1</v>
      </c>
      <c r="H401" s="166">
        <v>37.35</v>
      </c>
      <c r="I401" s="167">
        <v>42.68</v>
      </c>
      <c r="J401" s="167">
        <v>80.03</v>
      </c>
      <c r="K401" s="144"/>
    </row>
    <row r="402" spans="1:11" ht="21.75" customHeight="1">
      <c r="A402" s="132">
        <v>400</v>
      </c>
      <c r="B402" s="132">
        <v>300014528</v>
      </c>
      <c r="C402" s="133">
        <v>30132</v>
      </c>
      <c r="D402" s="134" t="s">
        <v>1541</v>
      </c>
      <c r="E402" s="135" t="s">
        <v>1490</v>
      </c>
      <c r="F402" s="132" t="s">
        <v>1487</v>
      </c>
      <c r="G402" s="134">
        <v>1</v>
      </c>
      <c r="H402" s="166">
        <v>33.975</v>
      </c>
      <c r="I402" s="167">
        <v>41.8</v>
      </c>
      <c r="J402" s="167">
        <v>75.775</v>
      </c>
      <c r="K402" s="144"/>
    </row>
    <row r="403" spans="1:11" ht="21.75" customHeight="1">
      <c r="A403" s="132">
        <v>401</v>
      </c>
      <c r="B403" s="132">
        <v>300014605</v>
      </c>
      <c r="C403" s="133">
        <v>30132</v>
      </c>
      <c r="D403" s="134" t="s">
        <v>1541</v>
      </c>
      <c r="E403" s="135" t="s">
        <v>1500</v>
      </c>
      <c r="F403" s="132" t="s">
        <v>1494</v>
      </c>
      <c r="G403" s="134">
        <v>1</v>
      </c>
      <c r="H403" s="166">
        <v>37.35</v>
      </c>
      <c r="I403" s="167">
        <v>42.02</v>
      </c>
      <c r="J403" s="167">
        <v>79.37</v>
      </c>
      <c r="K403" s="64" t="s">
        <v>1473</v>
      </c>
    </row>
    <row r="404" spans="1:11" ht="21.75" customHeight="1">
      <c r="A404" s="132">
        <v>402</v>
      </c>
      <c r="B404" s="132">
        <v>300014604</v>
      </c>
      <c r="C404" s="133">
        <v>30132</v>
      </c>
      <c r="D404" s="134" t="s">
        <v>1541</v>
      </c>
      <c r="E404" s="135" t="s">
        <v>1500</v>
      </c>
      <c r="F404" s="132" t="s">
        <v>1494</v>
      </c>
      <c r="G404" s="134">
        <v>1</v>
      </c>
      <c r="H404" s="166">
        <v>36.45</v>
      </c>
      <c r="I404" s="167">
        <v>41.03</v>
      </c>
      <c r="J404" s="167">
        <v>77.48</v>
      </c>
      <c r="K404" s="144"/>
    </row>
    <row r="405" spans="1:11" ht="21.75" customHeight="1">
      <c r="A405" s="132">
        <v>403</v>
      </c>
      <c r="B405" s="132">
        <v>300014606</v>
      </c>
      <c r="C405" s="133">
        <v>30132</v>
      </c>
      <c r="D405" s="134" t="s">
        <v>1541</v>
      </c>
      <c r="E405" s="135" t="s">
        <v>1501</v>
      </c>
      <c r="F405" s="132" t="s">
        <v>1543</v>
      </c>
      <c r="G405" s="134">
        <v>1</v>
      </c>
      <c r="H405" s="166">
        <v>35.1</v>
      </c>
      <c r="I405" s="167">
        <v>47.3</v>
      </c>
      <c r="J405" s="167">
        <v>82.4</v>
      </c>
      <c r="K405" s="64" t="s">
        <v>1473</v>
      </c>
    </row>
    <row r="406" spans="1:11" ht="21.75" customHeight="1">
      <c r="A406" s="132">
        <v>404</v>
      </c>
      <c r="B406" s="132">
        <v>300014607</v>
      </c>
      <c r="C406" s="133">
        <v>30132</v>
      </c>
      <c r="D406" s="134" t="s">
        <v>1541</v>
      </c>
      <c r="E406" s="135" t="s">
        <v>1501</v>
      </c>
      <c r="F406" s="132" t="s">
        <v>1543</v>
      </c>
      <c r="G406" s="134">
        <v>1</v>
      </c>
      <c r="H406" s="166">
        <v>34.65</v>
      </c>
      <c r="I406" s="167">
        <v>44.44</v>
      </c>
      <c r="J406" s="167">
        <v>79.09</v>
      </c>
      <c r="K406" s="144"/>
    </row>
    <row r="407" spans="1:11" ht="21.75" customHeight="1">
      <c r="A407" s="132">
        <v>405</v>
      </c>
      <c r="B407" s="132">
        <v>300014609</v>
      </c>
      <c r="C407" s="133">
        <v>30132</v>
      </c>
      <c r="D407" s="134" t="s">
        <v>1541</v>
      </c>
      <c r="E407" s="135" t="s">
        <v>1502</v>
      </c>
      <c r="F407" s="132" t="s">
        <v>1544</v>
      </c>
      <c r="G407" s="134">
        <v>1</v>
      </c>
      <c r="H407" s="166">
        <v>27.225</v>
      </c>
      <c r="I407" s="167">
        <v>47.19</v>
      </c>
      <c r="J407" s="167">
        <v>74.415</v>
      </c>
      <c r="K407" s="64" t="s">
        <v>1473</v>
      </c>
    </row>
    <row r="408" spans="1:11" ht="21.75" customHeight="1">
      <c r="A408" s="132">
        <v>406</v>
      </c>
      <c r="B408" s="132">
        <v>300014613</v>
      </c>
      <c r="C408" s="133">
        <v>30132</v>
      </c>
      <c r="D408" s="134" t="s">
        <v>1541</v>
      </c>
      <c r="E408" s="135" t="s">
        <v>1503</v>
      </c>
      <c r="F408" s="132" t="s">
        <v>1545</v>
      </c>
      <c r="G408" s="134">
        <v>1</v>
      </c>
      <c r="H408" s="166">
        <v>35.775</v>
      </c>
      <c r="I408" s="167">
        <v>47.41</v>
      </c>
      <c r="J408" s="167">
        <v>83.185</v>
      </c>
      <c r="K408" s="64" t="s">
        <v>1473</v>
      </c>
    </row>
    <row r="409" spans="1:11" ht="21.75" customHeight="1">
      <c r="A409" s="132">
        <v>407</v>
      </c>
      <c r="B409" s="132">
        <v>300014611</v>
      </c>
      <c r="C409" s="133">
        <v>30132</v>
      </c>
      <c r="D409" s="134" t="s">
        <v>1541</v>
      </c>
      <c r="E409" s="135" t="s">
        <v>1503</v>
      </c>
      <c r="F409" s="132" t="s">
        <v>1545</v>
      </c>
      <c r="G409" s="134">
        <v>1</v>
      </c>
      <c r="H409" s="166">
        <v>32.85</v>
      </c>
      <c r="I409" s="167">
        <v>49.5</v>
      </c>
      <c r="J409" s="167">
        <v>82.35</v>
      </c>
      <c r="K409" s="144"/>
    </row>
    <row r="410" spans="1:11" ht="21.75" customHeight="1">
      <c r="A410" s="132">
        <v>408</v>
      </c>
      <c r="B410" s="132">
        <v>300014612</v>
      </c>
      <c r="C410" s="133">
        <v>30132</v>
      </c>
      <c r="D410" s="134" t="s">
        <v>1541</v>
      </c>
      <c r="E410" s="135" t="s">
        <v>1503</v>
      </c>
      <c r="F410" s="132" t="s">
        <v>1545</v>
      </c>
      <c r="G410" s="134">
        <v>1</v>
      </c>
      <c r="H410" s="166">
        <v>24.3</v>
      </c>
      <c r="I410" s="167">
        <v>44.88</v>
      </c>
      <c r="J410" s="167">
        <v>69.18</v>
      </c>
      <c r="K410" s="144"/>
    </row>
    <row r="411" spans="1:11" ht="21.75" customHeight="1">
      <c r="A411" s="132">
        <v>409</v>
      </c>
      <c r="B411" s="132">
        <v>300014614</v>
      </c>
      <c r="C411" s="133">
        <v>30132</v>
      </c>
      <c r="D411" s="134" t="s">
        <v>1541</v>
      </c>
      <c r="E411" s="135" t="s">
        <v>1520</v>
      </c>
      <c r="F411" s="132" t="s">
        <v>1517</v>
      </c>
      <c r="G411" s="134">
        <v>1</v>
      </c>
      <c r="H411" s="166">
        <v>25.875</v>
      </c>
      <c r="I411" s="167">
        <v>47.19</v>
      </c>
      <c r="J411" s="167">
        <v>73.065</v>
      </c>
      <c r="K411" s="64" t="s">
        <v>1473</v>
      </c>
    </row>
    <row r="412" spans="1:11" ht="21.75" customHeight="1">
      <c r="A412" s="132">
        <v>410</v>
      </c>
      <c r="B412" s="132">
        <v>300014615</v>
      </c>
      <c r="C412" s="133">
        <v>30132</v>
      </c>
      <c r="D412" s="134" t="s">
        <v>1541</v>
      </c>
      <c r="E412" s="135" t="s">
        <v>1520</v>
      </c>
      <c r="F412" s="132" t="s">
        <v>1517</v>
      </c>
      <c r="G412" s="134">
        <v>1</v>
      </c>
      <c r="H412" s="166">
        <v>23.625</v>
      </c>
      <c r="I412" s="167">
        <v>47.3</v>
      </c>
      <c r="J412" s="167">
        <v>70.925</v>
      </c>
      <c r="K412" s="144"/>
    </row>
    <row r="413" spans="1:11" ht="21.75" customHeight="1">
      <c r="A413" s="132">
        <v>411</v>
      </c>
      <c r="B413" s="132">
        <v>300014616</v>
      </c>
      <c r="C413" s="133">
        <v>30132</v>
      </c>
      <c r="D413" s="134" t="s">
        <v>1541</v>
      </c>
      <c r="E413" s="135" t="s">
        <v>1546</v>
      </c>
      <c r="F413" s="132" t="s">
        <v>1547</v>
      </c>
      <c r="G413" s="134">
        <v>1</v>
      </c>
      <c r="H413" s="166">
        <v>25.875</v>
      </c>
      <c r="I413" s="167">
        <v>48.18</v>
      </c>
      <c r="J413" s="167">
        <v>74.055</v>
      </c>
      <c r="K413" s="64" t="s">
        <v>1473</v>
      </c>
    </row>
    <row r="414" spans="1:11" ht="21.75" customHeight="1">
      <c r="A414" s="132">
        <v>412</v>
      </c>
      <c r="B414" s="132">
        <v>300014618</v>
      </c>
      <c r="C414" s="133">
        <v>30132</v>
      </c>
      <c r="D414" s="134" t="s">
        <v>1541</v>
      </c>
      <c r="E414" s="135" t="s">
        <v>1475</v>
      </c>
      <c r="F414" s="132" t="s">
        <v>1519</v>
      </c>
      <c r="G414" s="134">
        <v>1</v>
      </c>
      <c r="H414" s="166">
        <v>41.85</v>
      </c>
      <c r="I414" s="167">
        <v>45.98</v>
      </c>
      <c r="J414" s="167">
        <v>87.83</v>
      </c>
      <c r="K414" s="64" t="s">
        <v>1473</v>
      </c>
    </row>
    <row r="415" spans="1:11" ht="21.75" customHeight="1">
      <c r="A415" s="132">
        <v>413</v>
      </c>
      <c r="B415" s="132">
        <v>300014617</v>
      </c>
      <c r="C415" s="133">
        <v>30132</v>
      </c>
      <c r="D415" s="134" t="s">
        <v>1541</v>
      </c>
      <c r="E415" s="135" t="s">
        <v>1475</v>
      </c>
      <c r="F415" s="132" t="s">
        <v>1519</v>
      </c>
      <c r="G415" s="134">
        <v>1</v>
      </c>
      <c r="H415" s="166">
        <v>38.925</v>
      </c>
      <c r="I415" s="167">
        <v>41.58</v>
      </c>
      <c r="J415" s="167">
        <v>80.505</v>
      </c>
      <c r="K415" s="144"/>
    </row>
    <row r="416" spans="1:11" ht="21.75" customHeight="1">
      <c r="A416" s="132">
        <v>414</v>
      </c>
      <c r="B416" s="132">
        <v>300014622</v>
      </c>
      <c r="C416" s="133">
        <v>30132</v>
      </c>
      <c r="D416" s="134" t="s">
        <v>1541</v>
      </c>
      <c r="E416" s="135" t="s">
        <v>1475</v>
      </c>
      <c r="F416" s="132" t="s">
        <v>1519</v>
      </c>
      <c r="G416" s="134">
        <v>1</v>
      </c>
      <c r="H416" s="166">
        <v>37.35</v>
      </c>
      <c r="I416" s="167">
        <v>44.66</v>
      </c>
      <c r="J416" s="167">
        <v>82.01</v>
      </c>
      <c r="K416" s="144"/>
    </row>
    <row r="417" spans="1:11" ht="21.75" customHeight="1">
      <c r="A417" s="132">
        <v>415</v>
      </c>
      <c r="B417" s="132">
        <v>300014623</v>
      </c>
      <c r="C417" s="133">
        <v>30132</v>
      </c>
      <c r="D417" s="134" t="s">
        <v>1541</v>
      </c>
      <c r="E417" s="135" t="s">
        <v>1548</v>
      </c>
      <c r="F417" s="132" t="s">
        <v>1522</v>
      </c>
      <c r="G417" s="134">
        <v>1</v>
      </c>
      <c r="H417" s="166">
        <v>19.8</v>
      </c>
      <c r="I417" s="167">
        <v>45.98</v>
      </c>
      <c r="J417" s="167">
        <v>65.78</v>
      </c>
      <c r="K417" s="64" t="s">
        <v>1473</v>
      </c>
    </row>
    <row r="418" spans="1:11" ht="21.75" customHeight="1">
      <c r="A418" s="132">
        <v>416</v>
      </c>
      <c r="B418" s="132">
        <v>300014626</v>
      </c>
      <c r="C418" s="133">
        <v>30132</v>
      </c>
      <c r="D418" s="134" t="s">
        <v>1541</v>
      </c>
      <c r="E418" s="135" t="s">
        <v>1549</v>
      </c>
      <c r="F418" s="132" t="s">
        <v>1550</v>
      </c>
      <c r="G418" s="134">
        <v>1</v>
      </c>
      <c r="H418" s="166">
        <v>39.6</v>
      </c>
      <c r="I418" s="167">
        <v>44.55</v>
      </c>
      <c r="J418" s="167">
        <v>84.15</v>
      </c>
      <c r="K418" s="64" t="s">
        <v>1473</v>
      </c>
    </row>
    <row r="419" spans="1:11" ht="21.75" customHeight="1">
      <c r="A419" s="132">
        <v>417</v>
      </c>
      <c r="B419" s="132">
        <v>300014625</v>
      </c>
      <c r="C419" s="133">
        <v>30132</v>
      </c>
      <c r="D419" s="134" t="s">
        <v>1541</v>
      </c>
      <c r="E419" s="135" t="s">
        <v>1549</v>
      </c>
      <c r="F419" s="132" t="s">
        <v>1550</v>
      </c>
      <c r="G419" s="134">
        <v>1</v>
      </c>
      <c r="H419" s="166">
        <v>36.675</v>
      </c>
      <c r="I419" s="167">
        <v>41.25</v>
      </c>
      <c r="J419" s="167">
        <v>77.925</v>
      </c>
      <c r="K419" s="144"/>
    </row>
    <row r="420" spans="1:11" ht="21.75" customHeight="1">
      <c r="A420" s="132">
        <v>418</v>
      </c>
      <c r="B420" s="134">
        <v>300015101</v>
      </c>
      <c r="C420" s="134">
        <v>30133</v>
      </c>
      <c r="D420" s="134" t="s">
        <v>1551</v>
      </c>
      <c r="E420" s="134" t="s">
        <v>1477</v>
      </c>
      <c r="F420" s="134" t="s">
        <v>1552</v>
      </c>
      <c r="G420" s="134">
        <v>1</v>
      </c>
      <c r="H420" s="166">
        <v>28.62</v>
      </c>
      <c r="I420" s="167">
        <v>41.8</v>
      </c>
      <c r="J420" s="167">
        <v>70.42</v>
      </c>
      <c r="K420" s="64" t="s">
        <v>1473</v>
      </c>
    </row>
    <row r="421" spans="1:11" ht="21.75" customHeight="1">
      <c r="A421" s="176" t="s">
        <v>1553</v>
      </c>
      <c r="B421" s="177"/>
      <c r="C421" s="177"/>
      <c r="D421" s="177"/>
      <c r="E421" s="177"/>
      <c r="F421" s="177"/>
      <c r="G421" s="177"/>
      <c r="H421" s="177"/>
      <c r="I421" s="177"/>
      <c r="J421" s="177"/>
      <c r="K421" s="177"/>
    </row>
  </sheetData>
  <sheetProtection/>
  <mergeCells count="2">
    <mergeCell ref="A1:K1"/>
    <mergeCell ref="A421:K4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1"/>
  <sheetViews>
    <sheetView zoomScalePageLayoutView="0" workbookViewId="0" topLeftCell="A1">
      <selection activeCell="A1" sqref="A1:K1"/>
    </sheetView>
  </sheetViews>
  <sheetFormatPr defaultColWidth="9.00390625" defaultRowHeight="14.25"/>
  <cols>
    <col min="1" max="1" width="4.625" style="0" customWidth="1"/>
    <col min="2" max="2" width="10.75390625" style="0" customWidth="1"/>
    <col min="3" max="3" width="6.25390625" style="0" customWidth="1"/>
    <col min="4" max="4" width="37.125" style="0" customWidth="1"/>
    <col min="5" max="5" width="6.75390625" style="0" customWidth="1"/>
    <col min="6" max="6" width="14.25390625" style="0" customWidth="1"/>
    <col min="7" max="7" width="6.125" style="0" customWidth="1"/>
    <col min="8" max="8" width="10.125" style="0" customWidth="1"/>
    <col min="9" max="9" width="10.25390625" style="0" customWidth="1"/>
    <col min="10" max="10" width="7.50390625" style="0" customWidth="1"/>
    <col min="11" max="11" width="9.00390625" style="85" customWidth="1"/>
  </cols>
  <sheetData>
    <row r="1" spans="1:11" ht="27">
      <c r="A1" s="175" t="s">
        <v>1258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31.5">
      <c r="A2" s="8" t="s">
        <v>0</v>
      </c>
      <c r="B2" s="9" t="s">
        <v>1</v>
      </c>
      <c r="C2" s="84" t="s">
        <v>2</v>
      </c>
      <c r="D2" s="84" t="s">
        <v>3</v>
      </c>
      <c r="E2" s="84" t="s">
        <v>4</v>
      </c>
      <c r="F2" s="84" t="s">
        <v>5</v>
      </c>
      <c r="G2" s="84" t="s">
        <v>1233</v>
      </c>
      <c r="H2" s="84" t="s">
        <v>1234</v>
      </c>
      <c r="I2" s="84" t="s">
        <v>1235</v>
      </c>
      <c r="J2" s="84" t="s">
        <v>1236</v>
      </c>
      <c r="K2" s="86" t="s">
        <v>1237</v>
      </c>
    </row>
    <row r="3" spans="1:11" ht="21.75" customHeight="1">
      <c r="A3" s="87">
        <v>1</v>
      </c>
      <c r="B3" s="88">
        <v>300020111</v>
      </c>
      <c r="C3" s="88">
        <v>30201</v>
      </c>
      <c r="D3" s="88" t="s">
        <v>1238</v>
      </c>
      <c r="E3" s="89" t="s">
        <v>14</v>
      </c>
      <c r="F3" s="88" t="s">
        <v>1239</v>
      </c>
      <c r="G3" s="90">
        <v>1</v>
      </c>
      <c r="H3" s="91">
        <v>37.8</v>
      </c>
      <c r="I3" s="91">
        <v>45.65</v>
      </c>
      <c r="J3" s="91">
        <f aca="true" t="shared" si="0" ref="J3:J66">H3+I3</f>
        <v>83.44999999999999</v>
      </c>
      <c r="K3" s="92" t="s">
        <v>140</v>
      </c>
    </row>
    <row r="4" spans="1:11" ht="21.75" customHeight="1">
      <c r="A4" s="87">
        <v>2</v>
      </c>
      <c r="B4" s="88">
        <v>300020103</v>
      </c>
      <c r="C4" s="88">
        <v>30201</v>
      </c>
      <c r="D4" s="88" t="s">
        <v>1238</v>
      </c>
      <c r="E4" s="89" t="s">
        <v>14</v>
      </c>
      <c r="F4" s="88" t="s">
        <v>1239</v>
      </c>
      <c r="G4" s="90">
        <v>1</v>
      </c>
      <c r="H4" s="91">
        <v>32.4</v>
      </c>
      <c r="I4" s="91">
        <v>41.25</v>
      </c>
      <c r="J4" s="91">
        <f t="shared" si="0"/>
        <v>73.65</v>
      </c>
      <c r="K4" s="92"/>
    </row>
    <row r="5" spans="1:11" ht="21.75" customHeight="1">
      <c r="A5" s="87">
        <v>3</v>
      </c>
      <c r="B5" s="88">
        <v>300020104</v>
      </c>
      <c r="C5" s="88">
        <v>30201</v>
      </c>
      <c r="D5" s="88" t="s">
        <v>1238</v>
      </c>
      <c r="E5" s="89" t="s">
        <v>14</v>
      </c>
      <c r="F5" s="93" t="s">
        <v>1239</v>
      </c>
      <c r="G5" s="90">
        <v>1</v>
      </c>
      <c r="H5" s="94">
        <v>31.41</v>
      </c>
      <c r="I5" s="94">
        <v>41.47</v>
      </c>
      <c r="J5" s="91">
        <f t="shared" si="0"/>
        <v>72.88</v>
      </c>
      <c r="K5" s="92"/>
    </row>
    <row r="6" spans="1:11" ht="21.75" customHeight="1">
      <c r="A6" s="87">
        <v>4</v>
      </c>
      <c r="B6" s="88">
        <v>300020130</v>
      </c>
      <c r="C6" s="95">
        <v>30201</v>
      </c>
      <c r="D6" s="95" t="s">
        <v>1238</v>
      </c>
      <c r="E6" s="96" t="s">
        <v>18</v>
      </c>
      <c r="F6" s="97" t="s">
        <v>1240</v>
      </c>
      <c r="G6" s="90">
        <v>1</v>
      </c>
      <c r="H6" s="94">
        <v>34.11</v>
      </c>
      <c r="I6" s="94">
        <v>45.21</v>
      </c>
      <c r="J6" s="91">
        <f t="shared" si="0"/>
        <v>79.32</v>
      </c>
      <c r="K6" s="92" t="s">
        <v>140</v>
      </c>
    </row>
    <row r="7" spans="1:11" ht="21.75" customHeight="1">
      <c r="A7" s="87">
        <v>5</v>
      </c>
      <c r="B7" s="88">
        <v>300020126</v>
      </c>
      <c r="C7" s="95">
        <v>30201</v>
      </c>
      <c r="D7" s="95" t="s">
        <v>1238</v>
      </c>
      <c r="E7" s="96" t="s">
        <v>18</v>
      </c>
      <c r="F7" s="95" t="s">
        <v>1260</v>
      </c>
      <c r="G7" s="90">
        <v>1</v>
      </c>
      <c r="H7" s="94">
        <v>33.3</v>
      </c>
      <c r="I7" s="94">
        <v>43.89</v>
      </c>
      <c r="J7" s="91">
        <f t="shared" si="0"/>
        <v>77.19</v>
      </c>
      <c r="K7" s="92"/>
    </row>
    <row r="8" spans="1:11" ht="21.75" customHeight="1">
      <c r="A8" s="87">
        <v>6</v>
      </c>
      <c r="B8" s="88">
        <v>300020128</v>
      </c>
      <c r="C8" s="95">
        <v>30201</v>
      </c>
      <c r="D8" s="95" t="s">
        <v>1238</v>
      </c>
      <c r="E8" s="96" t="s">
        <v>18</v>
      </c>
      <c r="F8" s="95" t="s">
        <v>1240</v>
      </c>
      <c r="G8" s="90">
        <v>1</v>
      </c>
      <c r="H8" s="94">
        <v>34.38</v>
      </c>
      <c r="I8" s="94">
        <v>42.35</v>
      </c>
      <c r="J8" s="91">
        <f t="shared" si="0"/>
        <v>76.73</v>
      </c>
      <c r="K8" s="92"/>
    </row>
    <row r="9" spans="1:11" ht="21.75" customHeight="1">
      <c r="A9" s="87">
        <v>7</v>
      </c>
      <c r="B9" s="88">
        <v>300020410</v>
      </c>
      <c r="C9" s="95">
        <v>30201</v>
      </c>
      <c r="D9" s="95" t="s">
        <v>1238</v>
      </c>
      <c r="E9" s="96" t="s">
        <v>22</v>
      </c>
      <c r="F9" s="95" t="s">
        <v>1241</v>
      </c>
      <c r="G9" s="90">
        <v>1</v>
      </c>
      <c r="H9" s="94">
        <v>37.35</v>
      </c>
      <c r="I9" s="94">
        <v>45.54</v>
      </c>
      <c r="J9" s="91">
        <f t="shared" si="0"/>
        <v>82.89</v>
      </c>
      <c r="K9" s="92" t="s">
        <v>140</v>
      </c>
    </row>
    <row r="10" spans="1:11" ht="21.75" customHeight="1">
      <c r="A10" s="87">
        <v>8</v>
      </c>
      <c r="B10" s="88">
        <v>300020305</v>
      </c>
      <c r="C10" s="95">
        <v>30201</v>
      </c>
      <c r="D10" s="95" t="s">
        <v>1238</v>
      </c>
      <c r="E10" s="96" t="s">
        <v>22</v>
      </c>
      <c r="F10" s="98" t="s">
        <v>1241</v>
      </c>
      <c r="G10" s="90">
        <v>1</v>
      </c>
      <c r="H10" s="94">
        <v>36.27</v>
      </c>
      <c r="I10" s="94">
        <v>44.66</v>
      </c>
      <c r="J10" s="91">
        <f t="shared" si="0"/>
        <v>80.93</v>
      </c>
      <c r="K10" s="92"/>
    </row>
    <row r="11" spans="1:11" ht="21.75" customHeight="1">
      <c r="A11" s="87">
        <v>9</v>
      </c>
      <c r="B11" s="88">
        <v>300020413</v>
      </c>
      <c r="C11" s="95">
        <v>30201</v>
      </c>
      <c r="D11" s="95" t="s">
        <v>1261</v>
      </c>
      <c r="E11" s="96" t="s">
        <v>22</v>
      </c>
      <c r="F11" s="95" t="s">
        <v>1241</v>
      </c>
      <c r="G11" s="90">
        <v>1</v>
      </c>
      <c r="H11" s="94">
        <v>36.54</v>
      </c>
      <c r="I11" s="94">
        <v>43.89</v>
      </c>
      <c r="J11" s="91">
        <f t="shared" si="0"/>
        <v>80.43</v>
      </c>
      <c r="K11" s="92"/>
    </row>
    <row r="12" spans="1:11" ht="21.75" customHeight="1">
      <c r="A12" s="87">
        <v>10</v>
      </c>
      <c r="B12" s="88">
        <v>300020427</v>
      </c>
      <c r="C12" s="95">
        <v>30201</v>
      </c>
      <c r="D12" s="95" t="s">
        <v>1238</v>
      </c>
      <c r="E12" s="96" t="s">
        <v>24</v>
      </c>
      <c r="F12" s="95" t="s">
        <v>1242</v>
      </c>
      <c r="G12" s="90">
        <v>1</v>
      </c>
      <c r="H12" s="94">
        <v>27.72</v>
      </c>
      <c r="I12" s="94">
        <v>45.54</v>
      </c>
      <c r="J12" s="91">
        <f t="shared" si="0"/>
        <v>73.25999999999999</v>
      </c>
      <c r="K12" s="92" t="s">
        <v>140</v>
      </c>
    </row>
    <row r="13" spans="1:11" ht="21.75" customHeight="1">
      <c r="A13" s="87">
        <v>11</v>
      </c>
      <c r="B13" s="88">
        <v>300020425</v>
      </c>
      <c r="C13" s="95">
        <v>30201</v>
      </c>
      <c r="D13" s="95" t="s">
        <v>1238</v>
      </c>
      <c r="E13" s="96" t="s">
        <v>24</v>
      </c>
      <c r="F13" s="95" t="s">
        <v>1242</v>
      </c>
      <c r="G13" s="90">
        <v>1</v>
      </c>
      <c r="H13" s="94">
        <v>27.9</v>
      </c>
      <c r="I13" s="94">
        <v>44.88</v>
      </c>
      <c r="J13" s="91">
        <f t="shared" si="0"/>
        <v>72.78</v>
      </c>
      <c r="K13" s="92"/>
    </row>
    <row r="14" spans="1:11" ht="21.75" customHeight="1">
      <c r="A14" s="87">
        <v>12</v>
      </c>
      <c r="B14" s="90">
        <v>300020501</v>
      </c>
      <c r="C14" s="97">
        <v>30201</v>
      </c>
      <c r="D14" s="97" t="s">
        <v>1238</v>
      </c>
      <c r="E14" s="96" t="s">
        <v>59</v>
      </c>
      <c r="F14" s="97" t="s">
        <v>1243</v>
      </c>
      <c r="G14" s="90">
        <v>1</v>
      </c>
      <c r="H14" s="94">
        <v>31.05</v>
      </c>
      <c r="I14" s="94">
        <v>44.99</v>
      </c>
      <c r="J14" s="91">
        <f t="shared" si="0"/>
        <v>76.04</v>
      </c>
      <c r="K14" s="92" t="s">
        <v>140</v>
      </c>
    </row>
    <row r="15" spans="1:11" ht="21.75" customHeight="1">
      <c r="A15" s="87">
        <v>13</v>
      </c>
      <c r="B15" s="88">
        <v>300020429</v>
      </c>
      <c r="C15" s="95">
        <v>30201</v>
      </c>
      <c r="D15" s="95" t="s">
        <v>1238</v>
      </c>
      <c r="E15" s="96" t="s">
        <v>59</v>
      </c>
      <c r="F15" s="98" t="s">
        <v>1243</v>
      </c>
      <c r="G15" s="90">
        <v>1</v>
      </c>
      <c r="H15" s="94">
        <v>33.03</v>
      </c>
      <c r="I15" s="94">
        <v>41.03</v>
      </c>
      <c r="J15" s="91">
        <f t="shared" si="0"/>
        <v>74.06</v>
      </c>
      <c r="K15" s="92"/>
    </row>
    <row r="16" spans="1:11" ht="21.75" customHeight="1">
      <c r="A16" s="87">
        <v>14</v>
      </c>
      <c r="B16" s="88">
        <v>300020428</v>
      </c>
      <c r="C16" s="95">
        <v>30201</v>
      </c>
      <c r="D16" s="95" t="s">
        <v>1238</v>
      </c>
      <c r="E16" s="96" t="s">
        <v>59</v>
      </c>
      <c r="F16" s="95" t="s">
        <v>1243</v>
      </c>
      <c r="G16" s="90">
        <v>1</v>
      </c>
      <c r="H16" s="94">
        <v>29.25</v>
      </c>
      <c r="I16" s="94">
        <v>41.69</v>
      </c>
      <c r="J16" s="91">
        <f t="shared" si="0"/>
        <v>70.94</v>
      </c>
      <c r="K16" s="92"/>
    </row>
    <row r="17" spans="1:11" ht="21.75" customHeight="1">
      <c r="A17" s="87">
        <v>15</v>
      </c>
      <c r="B17" s="90">
        <v>300020505</v>
      </c>
      <c r="C17" s="95">
        <v>30202</v>
      </c>
      <c r="D17" s="95" t="s">
        <v>1262</v>
      </c>
      <c r="E17" s="96" t="s">
        <v>1263</v>
      </c>
      <c r="F17" s="95" t="s">
        <v>1244</v>
      </c>
      <c r="G17" s="90">
        <v>1</v>
      </c>
      <c r="H17" s="94">
        <v>34.74</v>
      </c>
      <c r="I17" s="94">
        <v>46.86</v>
      </c>
      <c r="J17" s="91">
        <f t="shared" si="0"/>
        <v>81.6</v>
      </c>
      <c r="K17" s="92" t="s">
        <v>140</v>
      </c>
    </row>
    <row r="18" spans="1:11" ht="21.75" customHeight="1">
      <c r="A18" s="87">
        <v>16</v>
      </c>
      <c r="B18" s="90">
        <v>300020507</v>
      </c>
      <c r="C18" s="95">
        <v>30202</v>
      </c>
      <c r="D18" s="95" t="s">
        <v>1262</v>
      </c>
      <c r="E18" s="96" t="s">
        <v>1263</v>
      </c>
      <c r="F18" s="95" t="s">
        <v>1264</v>
      </c>
      <c r="G18" s="90">
        <v>1</v>
      </c>
      <c r="H18" s="94">
        <v>35.37</v>
      </c>
      <c r="I18" s="94">
        <v>45.87</v>
      </c>
      <c r="J18" s="91">
        <f t="shared" si="0"/>
        <v>81.24</v>
      </c>
      <c r="K18" s="92"/>
    </row>
    <row r="19" spans="1:11" ht="21.75" customHeight="1">
      <c r="A19" s="87">
        <v>17</v>
      </c>
      <c r="B19" s="88">
        <v>300020506</v>
      </c>
      <c r="C19" s="95">
        <v>30202</v>
      </c>
      <c r="D19" s="95" t="s">
        <v>1262</v>
      </c>
      <c r="E19" s="96" t="s">
        <v>1263</v>
      </c>
      <c r="F19" s="95" t="s">
        <v>1264</v>
      </c>
      <c r="G19" s="90">
        <v>1</v>
      </c>
      <c r="H19" s="94">
        <v>35.01</v>
      </c>
      <c r="I19" s="94">
        <v>43.34</v>
      </c>
      <c r="J19" s="91">
        <f t="shared" si="0"/>
        <v>78.35</v>
      </c>
      <c r="K19" s="92"/>
    </row>
    <row r="20" spans="1:11" ht="21.75" customHeight="1">
      <c r="A20" s="87">
        <v>18</v>
      </c>
      <c r="B20" s="90">
        <v>300020509</v>
      </c>
      <c r="C20" s="95">
        <v>30202</v>
      </c>
      <c r="D20" s="95" t="s">
        <v>1262</v>
      </c>
      <c r="E20" s="96" t="s">
        <v>1265</v>
      </c>
      <c r="F20" s="95" t="s">
        <v>1266</v>
      </c>
      <c r="G20" s="90">
        <v>1</v>
      </c>
      <c r="H20" s="94">
        <v>36.09</v>
      </c>
      <c r="I20" s="94">
        <v>45.32</v>
      </c>
      <c r="J20" s="91">
        <f t="shared" si="0"/>
        <v>81.41</v>
      </c>
      <c r="K20" s="92" t="s">
        <v>140</v>
      </c>
    </row>
    <row r="21" spans="1:11" ht="21.75" customHeight="1">
      <c r="A21" s="87">
        <v>19</v>
      </c>
      <c r="B21" s="88">
        <v>300020510</v>
      </c>
      <c r="C21" s="95">
        <v>30202</v>
      </c>
      <c r="D21" s="95" t="s">
        <v>1262</v>
      </c>
      <c r="E21" s="96" t="s">
        <v>1265</v>
      </c>
      <c r="F21" s="95" t="s">
        <v>1266</v>
      </c>
      <c r="G21" s="90">
        <v>1</v>
      </c>
      <c r="H21" s="94">
        <v>33.93</v>
      </c>
      <c r="I21" s="94">
        <v>40.04</v>
      </c>
      <c r="J21" s="91">
        <f t="shared" si="0"/>
        <v>73.97</v>
      </c>
      <c r="K21" s="92"/>
    </row>
    <row r="22" spans="1:11" ht="21.75" customHeight="1">
      <c r="A22" s="87">
        <v>20</v>
      </c>
      <c r="B22" s="90">
        <v>300020513</v>
      </c>
      <c r="C22" s="95">
        <v>30202</v>
      </c>
      <c r="D22" s="95" t="s">
        <v>1262</v>
      </c>
      <c r="E22" s="96" t="s">
        <v>1265</v>
      </c>
      <c r="F22" s="95" t="s">
        <v>1266</v>
      </c>
      <c r="G22" s="90">
        <v>1</v>
      </c>
      <c r="H22" s="94">
        <v>30.06</v>
      </c>
      <c r="I22" s="94">
        <v>40.48</v>
      </c>
      <c r="J22" s="91">
        <f t="shared" si="0"/>
        <v>70.53999999999999</v>
      </c>
      <c r="K22" s="92"/>
    </row>
    <row r="23" spans="1:11" ht="21.75" customHeight="1">
      <c r="A23" s="87">
        <v>21</v>
      </c>
      <c r="B23" s="88">
        <v>300020604</v>
      </c>
      <c r="C23" s="95">
        <v>30203</v>
      </c>
      <c r="D23" s="95" t="s">
        <v>1267</v>
      </c>
      <c r="E23" s="96" t="s">
        <v>1263</v>
      </c>
      <c r="F23" s="95" t="s">
        <v>1268</v>
      </c>
      <c r="G23" s="90">
        <v>1</v>
      </c>
      <c r="H23" s="94">
        <v>38.52</v>
      </c>
      <c r="I23" s="94">
        <v>46.75</v>
      </c>
      <c r="J23" s="91">
        <f t="shared" si="0"/>
        <v>85.27000000000001</v>
      </c>
      <c r="K23" s="92" t="s">
        <v>140</v>
      </c>
    </row>
    <row r="24" spans="1:11" ht="21.75" customHeight="1">
      <c r="A24" s="87">
        <v>22</v>
      </c>
      <c r="B24" s="88">
        <v>300020606</v>
      </c>
      <c r="C24" s="95">
        <v>30203</v>
      </c>
      <c r="D24" s="95" t="s">
        <v>1267</v>
      </c>
      <c r="E24" s="96" t="s">
        <v>1263</v>
      </c>
      <c r="F24" s="95" t="s">
        <v>1268</v>
      </c>
      <c r="G24" s="90">
        <v>1</v>
      </c>
      <c r="H24" s="94">
        <v>36.99</v>
      </c>
      <c r="I24" s="94">
        <v>47.63</v>
      </c>
      <c r="J24" s="91">
        <f t="shared" si="0"/>
        <v>84.62</v>
      </c>
      <c r="K24" s="92"/>
    </row>
    <row r="25" spans="1:11" ht="21.75" customHeight="1">
      <c r="A25" s="87">
        <v>23</v>
      </c>
      <c r="B25" s="88">
        <v>300020612</v>
      </c>
      <c r="C25" s="95">
        <v>30203</v>
      </c>
      <c r="D25" s="95" t="s">
        <v>1267</v>
      </c>
      <c r="E25" s="96" t="s">
        <v>1263</v>
      </c>
      <c r="F25" s="95" t="s">
        <v>1268</v>
      </c>
      <c r="G25" s="90">
        <v>1</v>
      </c>
      <c r="H25" s="94">
        <v>38.07</v>
      </c>
      <c r="I25" s="94">
        <v>46.42</v>
      </c>
      <c r="J25" s="91">
        <f t="shared" si="0"/>
        <v>84.49000000000001</v>
      </c>
      <c r="K25" s="92"/>
    </row>
    <row r="26" spans="1:11" ht="21.75" customHeight="1">
      <c r="A26" s="87">
        <v>24</v>
      </c>
      <c r="B26" s="88">
        <v>300020619</v>
      </c>
      <c r="C26" s="95">
        <v>30203</v>
      </c>
      <c r="D26" s="95" t="s">
        <v>1267</v>
      </c>
      <c r="E26" s="96" t="s">
        <v>1269</v>
      </c>
      <c r="F26" s="95" t="s">
        <v>1270</v>
      </c>
      <c r="G26" s="90">
        <v>1</v>
      </c>
      <c r="H26" s="94">
        <v>31.86</v>
      </c>
      <c r="I26" s="94">
        <v>43.01</v>
      </c>
      <c r="J26" s="91">
        <f t="shared" si="0"/>
        <v>74.87</v>
      </c>
      <c r="K26" s="92" t="s">
        <v>140</v>
      </c>
    </row>
    <row r="27" spans="1:11" ht="21.75" customHeight="1">
      <c r="A27" s="87">
        <v>25</v>
      </c>
      <c r="B27" s="99">
        <v>300022401</v>
      </c>
      <c r="C27" s="99">
        <v>30204</v>
      </c>
      <c r="D27" s="99" t="s">
        <v>1271</v>
      </c>
      <c r="E27" s="100" t="s">
        <v>1272</v>
      </c>
      <c r="F27" s="99" t="s">
        <v>1273</v>
      </c>
      <c r="G27" s="90">
        <v>3</v>
      </c>
      <c r="H27" s="101">
        <v>32.63</v>
      </c>
      <c r="I27" s="101">
        <v>45.43</v>
      </c>
      <c r="J27" s="91">
        <f t="shared" si="0"/>
        <v>78.06</v>
      </c>
      <c r="K27" s="92" t="s">
        <v>140</v>
      </c>
    </row>
    <row r="28" spans="1:11" ht="21.75" customHeight="1">
      <c r="A28" s="87">
        <v>26</v>
      </c>
      <c r="B28" s="99">
        <v>300022402</v>
      </c>
      <c r="C28" s="99">
        <v>30204</v>
      </c>
      <c r="D28" s="99" t="s">
        <v>1271</v>
      </c>
      <c r="E28" s="100" t="s">
        <v>1272</v>
      </c>
      <c r="F28" s="99" t="s">
        <v>1273</v>
      </c>
      <c r="G28" s="90">
        <v>3</v>
      </c>
      <c r="H28" s="101">
        <v>32.85</v>
      </c>
      <c r="I28" s="101">
        <v>38.61</v>
      </c>
      <c r="J28" s="91">
        <f t="shared" si="0"/>
        <v>71.46000000000001</v>
      </c>
      <c r="K28" s="92" t="s">
        <v>140</v>
      </c>
    </row>
    <row r="29" spans="1:11" ht="21.75" customHeight="1">
      <c r="A29" s="87">
        <v>27</v>
      </c>
      <c r="B29" s="88">
        <v>300020622</v>
      </c>
      <c r="C29" s="95">
        <v>30204</v>
      </c>
      <c r="D29" s="95" t="s">
        <v>1271</v>
      </c>
      <c r="E29" s="96" t="s">
        <v>1274</v>
      </c>
      <c r="F29" s="95" t="s">
        <v>1275</v>
      </c>
      <c r="G29" s="90">
        <v>1</v>
      </c>
      <c r="H29" s="94">
        <v>29.07</v>
      </c>
      <c r="I29" s="94">
        <v>43.89</v>
      </c>
      <c r="J29" s="91">
        <f t="shared" si="0"/>
        <v>72.96000000000001</v>
      </c>
      <c r="K29" s="92" t="s">
        <v>140</v>
      </c>
    </row>
    <row r="30" spans="1:11" ht="21.75" customHeight="1">
      <c r="A30" s="87">
        <v>28</v>
      </c>
      <c r="B30" s="88">
        <v>300020625</v>
      </c>
      <c r="C30" s="95">
        <v>30204</v>
      </c>
      <c r="D30" s="95" t="s">
        <v>1271</v>
      </c>
      <c r="E30" s="96" t="s">
        <v>1274</v>
      </c>
      <c r="F30" s="95" t="s">
        <v>1275</v>
      </c>
      <c r="G30" s="90">
        <v>1</v>
      </c>
      <c r="H30" s="94">
        <v>29.88</v>
      </c>
      <c r="I30" s="94">
        <v>41.47</v>
      </c>
      <c r="J30" s="91">
        <f t="shared" si="0"/>
        <v>71.35</v>
      </c>
      <c r="K30" s="92"/>
    </row>
    <row r="31" spans="1:11" ht="21.75" customHeight="1">
      <c r="A31" s="87">
        <v>29</v>
      </c>
      <c r="B31" s="88">
        <v>300020624</v>
      </c>
      <c r="C31" s="95">
        <v>30204</v>
      </c>
      <c r="D31" s="95" t="s">
        <v>1271</v>
      </c>
      <c r="E31" s="96" t="s">
        <v>1274</v>
      </c>
      <c r="F31" s="95" t="s">
        <v>1275</v>
      </c>
      <c r="G31" s="90">
        <v>1</v>
      </c>
      <c r="H31" s="94">
        <v>27.63</v>
      </c>
      <c r="I31" s="94">
        <v>37.84</v>
      </c>
      <c r="J31" s="91">
        <f t="shared" si="0"/>
        <v>65.47</v>
      </c>
      <c r="K31" s="92"/>
    </row>
    <row r="32" spans="1:11" ht="21.75" customHeight="1">
      <c r="A32" s="87">
        <v>30</v>
      </c>
      <c r="B32" s="99">
        <v>300022504</v>
      </c>
      <c r="C32" s="102">
        <v>30204</v>
      </c>
      <c r="D32" s="102" t="s">
        <v>1271</v>
      </c>
      <c r="E32" s="103" t="s">
        <v>1276</v>
      </c>
      <c r="F32" s="102" t="s">
        <v>1277</v>
      </c>
      <c r="G32" s="90">
        <v>5</v>
      </c>
      <c r="H32" s="104">
        <v>33.98</v>
      </c>
      <c r="I32" s="104">
        <v>42.68</v>
      </c>
      <c r="J32" s="91">
        <f t="shared" si="0"/>
        <v>76.66</v>
      </c>
      <c r="K32" s="92" t="s">
        <v>140</v>
      </c>
    </row>
    <row r="33" spans="1:11" ht="21.75" customHeight="1">
      <c r="A33" s="87">
        <v>31</v>
      </c>
      <c r="B33" s="99">
        <v>300022502</v>
      </c>
      <c r="C33" s="102">
        <v>30204</v>
      </c>
      <c r="D33" s="102" t="s">
        <v>1271</v>
      </c>
      <c r="E33" s="103" t="s">
        <v>1276</v>
      </c>
      <c r="F33" s="102" t="s">
        <v>1277</v>
      </c>
      <c r="G33" s="90">
        <v>5</v>
      </c>
      <c r="H33" s="104">
        <v>28.13</v>
      </c>
      <c r="I33" s="104">
        <v>45.43</v>
      </c>
      <c r="J33" s="91">
        <f t="shared" si="0"/>
        <v>73.56</v>
      </c>
      <c r="K33" s="92" t="s">
        <v>140</v>
      </c>
    </row>
    <row r="34" spans="1:11" ht="21.75" customHeight="1">
      <c r="A34" s="87">
        <v>32</v>
      </c>
      <c r="B34" s="99">
        <v>300022505</v>
      </c>
      <c r="C34" s="102">
        <v>30204</v>
      </c>
      <c r="D34" s="102" t="s">
        <v>1271</v>
      </c>
      <c r="E34" s="103" t="s">
        <v>1276</v>
      </c>
      <c r="F34" s="102" t="s">
        <v>1277</v>
      </c>
      <c r="G34" s="90">
        <v>5</v>
      </c>
      <c r="H34" s="104">
        <v>30.15</v>
      </c>
      <c r="I34" s="104">
        <v>43.34</v>
      </c>
      <c r="J34" s="91">
        <f t="shared" si="0"/>
        <v>73.49000000000001</v>
      </c>
      <c r="K34" s="92" t="s">
        <v>140</v>
      </c>
    </row>
    <row r="35" spans="1:11" ht="21.75" customHeight="1">
      <c r="A35" s="87">
        <v>33</v>
      </c>
      <c r="B35" s="99">
        <v>300022503</v>
      </c>
      <c r="C35" s="102">
        <v>30204</v>
      </c>
      <c r="D35" s="102" t="s">
        <v>1271</v>
      </c>
      <c r="E35" s="103" t="s">
        <v>1276</v>
      </c>
      <c r="F35" s="102" t="s">
        <v>1277</v>
      </c>
      <c r="G35" s="90">
        <v>5</v>
      </c>
      <c r="H35" s="104">
        <v>30.15</v>
      </c>
      <c r="I35" s="104">
        <v>41.8</v>
      </c>
      <c r="J35" s="91">
        <f t="shared" si="0"/>
        <v>71.94999999999999</v>
      </c>
      <c r="K35" s="92" t="s">
        <v>140</v>
      </c>
    </row>
    <row r="36" spans="1:11" ht="21.75" customHeight="1">
      <c r="A36" s="87">
        <v>34</v>
      </c>
      <c r="B36" s="99">
        <v>300022506</v>
      </c>
      <c r="C36" s="102">
        <v>30204</v>
      </c>
      <c r="D36" s="102" t="s">
        <v>1271</v>
      </c>
      <c r="E36" s="103" t="s">
        <v>1276</v>
      </c>
      <c r="F36" s="102" t="s">
        <v>1277</v>
      </c>
      <c r="G36" s="90">
        <v>5</v>
      </c>
      <c r="H36" s="104">
        <v>24.08</v>
      </c>
      <c r="I36" s="104">
        <v>31.9</v>
      </c>
      <c r="J36" s="91">
        <f t="shared" si="0"/>
        <v>55.98</v>
      </c>
      <c r="K36" s="92"/>
    </row>
    <row r="37" spans="1:11" ht="21.75" customHeight="1">
      <c r="A37" s="87">
        <v>35</v>
      </c>
      <c r="B37" s="99">
        <v>300022501</v>
      </c>
      <c r="C37" s="102">
        <v>30204</v>
      </c>
      <c r="D37" s="102" t="s">
        <v>1271</v>
      </c>
      <c r="E37" s="103" t="s">
        <v>1276</v>
      </c>
      <c r="F37" s="102" t="s">
        <v>1277</v>
      </c>
      <c r="G37" s="90">
        <v>5</v>
      </c>
      <c r="H37" s="104">
        <v>20.03</v>
      </c>
      <c r="I37" s="104">
        <v>32.45</v>
      </c>
      <c r="J37" s="91">
        <f t="shared" si="0"/>
        <v>52.480000000000004</v>
      </c>
      <c r="K37" s="92"/>
    </row>
    <row r="38" spans="1:11" ht="21.75" customHeight="1">
      <c r="A38" s="87">
        <v>36</v>
      </c>
      <c r="B38" s="88">
        <v>300020628</v>
      </c>
      <c r="C38" s="95">
        <v>30205</v>
      </c>
      <c r="D38" s="95" t="s">
        <v>1278</v>
      </c>
      <c r="E38" s="96" t="s">
        <v>1269</v>
      </c>
      <c r="F38" s="95" t="s">
        <v>1279</v>
      </c>
      <c r="G38" s="90">
        <v>2</v>
      </c>
      <c r="H38" s="94">
        <v>29.52</v>
      </c>
      <c r="I38" s="94">
        <v>41.25</v>
      </c>
      <c r="J38" s="91">
        <f t="shared" si="0"/>
        <v>70.77</v>
      </c>
      <c r="K38" s="92" t="s">
        <v>140</v>
      </c>
    </row>
    <row r="39" spans="1:11" ht="21.75" customHeight="1">
      <c r="A39" s="87">
        <v>37</v>
      </c>
      <c r="B39" s="88">
        <v>300020630</v>
      </c>
      <c r="C39" s="95">
        <v>30205</v>
      </c>
      <c r="D39" s="95" t="s">
        <v>1278</v>
      </c>
      <c r="E39" s="96" t="s">
        <v>1269</v>
      </c>
      <c r="F39" s="95" t="s">
        <v>1279</v>
      </c>
      <c r="G39" s="90">
        <v>2</v>
      </c>
      <c r="H39" s="94">
        <v>28.17</v>
      </c>
      <c r="I39" s="94">
        <v>40.15</v>
      </c>
      <c r="J39" s="91">
        <f t="shared" si="0"/>
        <v>68.32</v>
      </c>
      <c r="K39" s="92" t="s">
        <v>140</v>
      </c>
    </row>
    <row r="40" spans="1:11" ht="21.75" customHeight="1">
      <c r="A40" s="87">
        <v>38</v>
      </c>
      <c r="B40" s="88">
        <v>300020629</v>
      </c>
      <c r="C40" s="95">
        <v>30205</v>
      </c>
      <c r="D40" s="95" t="s">
        <v>1278</v>
      </c>
      <c r="E40" s="96" t="s">
        <v>1269</v>
      </c>
      <c r="F40" s="95" t="s">
        <v>1279</v>
      </c>
      <c r="G40" s="90">
        <v>2</v>
      </c>
      <c r="H40" s="94">
        <v>24.66</v>
      </c>
      <c r="I40" s="94">
        <v>37.84</v>
      </c>
      <c r="J40" s="91">
        <f t="shared" si="0"/>
        <v>62.5</v>
      </c>
      <c r="K40" s="92"/>
    </row>
    <row r="41" spans="1:11" ht="21.75" customHeight="1">
      <c r="A41" s="87">
        <v>39</v>
      </c>
      <c r="B41" s="99">
        <v>300022507</v>
      </c>
      <c r="C41" s="102">
        <v>30205</v>
      </c>
      <c r="D41" s="102" t="s">
        <v>1278</v>
      </c>
      <c r="E41" s="103" t="s">
        <v>1272</v>
      </c>
      <c r="F41" s="102" t="s">
        <v>1280</v>
      </c>
      <c r="G41" s="90">
        <v>3</v>
      </c>
      <c r="H41" s="104">
        <v>31.95</v>
      </c>
      <c r="I41" s="104">
        <v>45.54</v>
      </c>
      <c r="J41" s="91">
        <f t="shared" si="0"/>
        <v>77.49</v>
      </c>
      <c r="K41" s="92" t="s">
        <v>140</v>
      </c>
    </row>
    <row r="42" spans="1:11" ht="21.75" customHeight="1">
      <c r="A42" s="87">
        <v>40</v>
      </c>
      <c r="B42" s="99">
        <v>300022508</v>
      </c>
      <c r="C42" s="102">
        <v>30205</v>
      </c>
      <c r="D42" s="102" t="s">
        <v>1278</v>
      </c>
      <c r="E42" s="103" t="s">
        <v>1272</v>
      </c>
      <c r="F42" s="102" t="s">
        <v>1280</v>
      </c>
      <c r="G42" s="90">
        <v>3</v>
      </c>
      <c r="H42" s="104">
        <v>31.28</v>
      </c>
      <c r="I42" s="104">
        <v>39.93</v>
      </c>
      <c r="J42" s="91">
        <f t="shared" si="0"/>
        <v>71.21000000000001</v>
      </c>
      <c r="K42" s="92" t="s">
        <v>140</v>
      </c>
    </row>
    <row r="43" spans="1:11" ht="21.75" customHeight="1">
      <c r="A43" s="87">
        <v>41</v>
      </c>
      <c r="B43" s="99">
        <v>300022512</v>
      </c>
      <c r="C43" s="102">
        <v>30205</v>
      </c>
      <c r="D43" s="102" t="s">
        <v>1278</v>
      </c>
      <c r="E43" s="103" t="s">
        <v>1281</v>
      </c>
      <c r="F43" s="102" t="s">
        <v>1282</v>
      </c>
      <c r="G43" s="90">
        <v>2</v>
      </c>
      <c r="H43" s="104">
        <v>31.28</v>
      </c>
      <c r="I43" s="104">
        <v>48.4</v>
      </c>
      <c r="J43" s="91">
        <f t="shared" si="0"/>
        <v>79.68</v>
      </c>
      <c r="K43" s="92" t="s">
        <v>140</v>
      </c>
    </row>
    <row r="44" spans="1:11" ht="21.75" customHeight="1">
      <c r="A44" s="87">
        <v>42</v>
      </c>
      <c r="B44" s="99">
        <v>300022519</v>
      </c>
      <c r="C44" s="102">
        <v>30205</v>
      </c>
      <c r="D44" s="102" t="s">
        <v>1278</v>
      </c>
      <c r="E44" s="103" t="s">
        <v>1281</v>
      </c>
      <c r="F44" s="102" t="s">
        <v>1282</v>
      </c>
      <c r="G44" s="90">
        <v>2</v>
      </c>
      <c r="H44" s="104">
        <v>33.98</v>
      </c>
      <c r="I44" s="104">
        <v>42.68</v>
      </c>
      <c r="J44" s="91">
        <f t="shared" si="0"/>
        <v>76.66</v>
      </c>
      <c r="K44" s="92" t="s">
        <v>140</v>
      </c>
    </row>
    <row r="45" spans="1:11" ht="21.75" customHeight="1">
      <c r="A45" s="87">
        <v>43</v>
      </c>
      <c r="B45" s="99">
        <v>300022518</v>
      </c>
      <c r="C45" s="102">
        <v>30205</v>
      </c>
      <c r="D45" s="102" t="s">
        <v>1278</v>
      </c>
      <c r="E45" s="103" t="s">
        <v>1281</v>
      </c>
      <c r="F45" s="102" t="s">
        <v>1282</v>
      </c>
      <c r="G45" s="90">
        <v>2</v>
      </c>
      <c r="H45" s="104">
        <v>30.15</v>
      </c>
      <c r="I45" s="104">
        <v>42.57</v>
      </c>
      <c r="J45" s="91">
        <f t="shared" si="0"/>
        <v>72.72</v>
      </c>
      <c r="K45" s="92"/>
    </row>
    <row r="46" spans="1:11" ht="21.75" customHeight="1">
      <c r="A46" s="87">
        <v>44</v>
      </c>
      <c r="B46" s="99">
        <v>300022516</v>
      </c>
      <c r="C46" s="102">
        <v>30205</v>
      </c>
      <c r="D46" s="102" t="s">
        <v>1278</v>
      </c>
      <c r="E46" s="103" t="s">
        <v>1281</v>
      </c>
      <c r="F46" s="102" t="s">
        <v>1282</v>
      </c>
      <c r="G46" s="90">
        <v>2</v>
      </c>
      <c r="H46" s="104">
        <v>30.15</v>
      </c>
      <c r="I46" s="104">
        <v>41.8</v>
      </c>
      <c r="J46" s="91">
        <f t="shared" si="0"/>
        <v>71.94999999999999</v>
      </c>
      <c r="K46" s="92"/>
    </row>
    <row r="47" spans="1:11" ht="21.75" customHeight="1">
      <c r="A47" s="87">
        <v>45</v>
      </c>
      <c r="B47" s="99">
        <v>300022510</v>
      </c>
      <c r="C47" s="102">
        <v>30205</v>
      </c>
      <c r="D47" s="102" t="s">
        <v>1278</v>
      </c>
      <c r="E47" s="103" t="s">
        <v>1281</v>
      </c>
      <c r="F47" s="102" t="s">
        <v>1282</v>
      </c>
      <c r="G47" s="90">
        <v>2</v>
      </c>
      <c r="H47" s="104">
        <v>30.6</v>
      </c>
      <c r="I47" s="104">
        <v>37.4</v>
      </c>
      <c r="J47" s="91">
        <f t="shared" si="0"/>
        <v>68</v>
      </c>
      <c r="K47" s="92"/>
    </row>
    <row r="48" spans="1:11" ht="21.75" customHeight="1">
      <c r="A48" s="87">
        <v>46</v>
      </c>
      <c r="B48" s="99">
        <v>300022515</v>
      </c>
      <c r="C48" s="102">
        <v>30205</v>
      </c>
      <c r="D48" s="102" t="s">
        <v>1278</v>
      </c>
      <c r="E48" s="103" t="s">
        <v>1281</v>
      </c>
      <c r="F48" s="102" t="s">
        <v>1282</v>
      </c>
      <c r="G48" s="90">
        <v>2</v>
      </c>
      <c r="H48" s="104">
        <v>29.7</v>
      </c>
      <c r="I48" s="104">
        <v>34.43</v>
      </c>
      <c r="J48" s="91">
        <f t="shared" si="0"/>
        <v>64.13</v>
      </c>
      <c r="K48" s="92"/>
    </row>
    <row r="49" spans="1:11" ht="21.75" customHeight="1">
      <c r="A49" s="87">
        <v>47</v>
      </c>
      <c r="B49" s="88">
        <v>300020704</v>
      </c>
      <c r="C49" s="95">
        <v>30207</v>
      </c>
      <c r="D49" s="95" t="s">
        <v>1283</v>
      </c>
      <c r="E49" s="96" t="s">
        <v>1263</v>
      </c>
      <c r="F49" s="95" t="s">
        <v>1284</v>
      </c>
      <c r="G49" s="90">
        <v>1</v>
      </c>
      <c r="H49" s="94">
        <v>34.2</v>
      </c>
      <c r="I49" s="94">
        <v>44.77</v>
      </c>
      <c r="J49" s="91">
        <f t="shared" si="0"/>
        <v>78.97</v>
      </c>
      <c r="K49" s="92" t="s">
        <v>140</v>
      </c>
    </row>
    <row r="50" spans="1:11" ht="21.75" customHeight="1">
      <c r="A50" s="87">
        <v>48</v>
      </c>
      <c r="B50" s="88">
        <v>300020703</v>
      </c>
      <c r="C50" s="95">
        <v>30207</v>
      </c>
      <c r="D50" s="95" t="s">
        <v>1283</v>
      </c>
      <c r="E50" s="96" t="s">
        <v>1263</v>
      </c>
      <c r="F50" s="95" t="s">
        <v>1284</v>
      </c>
      <c r="G50" s="90">
        <v>1</v>
      </c>
      <c r="H50" s="94">
        <v>32.94</v>
      </c>
      <c r="I50" s="94">
        <v>43.45</v>
      </c>
      <c r="J50" s="91">
        <f t="shared" si="0"/>
        <v>76.39</v>
      </c>
      <c r="K50" s="92"/>
    </row>
    <row r="51" spans="1:11" ht="21.75" customHeight="1">
      <c r="A51" s="87">
        <v>49</v>
      </c>
      <c r="B51" s="88">
        <v>300020706</v>
      </c>
      <c r="C51" s="95">
        <v>30207</v>
      </c>
      <c r="D51" s="95" t="s">
        <v>1283</v>
      </c>
      <c r="E51" s="96" t="s">
        <v>1263</v>
      </c>
      <c r="F51" s="95" t="s">
        <v>1284</v>
      </c>
      <c r="G51" s="90">
        <v>1</v>
      </c>
      <c r="H51" s="94">
        <v>31.32</v>
      </c>
      <c r="I51" s="94">
        <v>40.04</v>
      </c>
      <c r="J51" s="91">
        <f t="shared" si="0"/>
        <v>71.36</v>
      </c>
      <c r="K51" s="92"/>
    </row>
    <row r="52" spans="1:11" ht="21.75" customHeight="1">
      <c r="A52" s="87">
        <v>50</v>
      </c>
      <c r="B52" s="88">
        <v>300020708</v>
      </c>
      <c r="C52" s="95">
        <v>30207</v>
      </c>
      <c r="D52" s="95" t="s">
        <v>1283</v>
      </c>
      <c r="E52" s="96" t="s">
        <v>1265</v>
      </c>
      <c r="F52" s="95" t="s">
        <v>1285</v>
      </c>
      <c r="G52" s="90">
        <v>2</v>
      </c>
      <c r="H52" s="94">
        <v>24.84</v>
      </c>
      <c r="I52" s="94">
        <v>41.91</v>
      </c>
      <c r="J52" s="91">
        <f t="shared" si="0"/>
        <v>66.75</v>
      </c>
      <c r="K52" s="92" t="s">
        <v>140</v>
      </c>
    </row>
    <row r="53" spans="1:11" ht="21.75" customHeight="1">
      <c r="A53" s="87">
        <v>51</v>
      </c>
      <c r="B53" s="99">
        <v>300022521</v>
      </c>
      <c r="C53" s="102">
        <v>30207</v>
      </c>
      <c r="D53" s="102" t="s">
        <v>1283</v>
      </c>
      <c r="E53" s="103" t="s">
        <v>1269</v>
      </c>
      <c r="F53" s="102" t="s">
        <v>1277</v>
      </c>
      <c r="G53" s="90">
        <v>1</v>
      </c>
      <c r="H53" s="104">
        <v>26.33</v>
      </c>
      <c r="I53" s="104">
        <v>46.53</v>
      </c>
      <c r="J53" s="91">
        <f t="shared" si="0"/>
        <v>72.86</v>
      </c>
      <c r="K53" s="92" t="s">
        <v>140</v>
      </c>
    </row>
    <row r="54" spans="1:11" ht="21.75" customHeight="1">
      <c r="A54" s="87">
        <v>52</v>
      </c>
      <c r="B54" s="99">
        <v>300022522</v>
      </c>
      <c r="C54" s="102">
        <v>30207</v>
      </c>
      <c r="D54" s="102" t="s">
        <v>1283</v>
      </c>
      <c r="E54" s="103" t="s">
        <v>1269</v>
      </c>
      <c r="F54" s="102" t="s">
        <v>1277</v>
      </c>
      <c r="G54" s="90">
        <v>1</v>
      </c>
      <c r="H54" s="104">
        <v>26.55</v>
      </c>
      <c r="I54" s="104">
        <v>36.63</v>
      </c>
      <c r="J54" s="91">
        <f t="shared" si="0"/>
        <v>63.18000000000001</v>
      </c>
      <c r="K54" s="92"/>
    </row>
    <row r="55" spans="1:11" ht="21.75" customHeight="1">
      <c r="A55" s="87">
        <v>53</v>
      </c>
      <c r="B55" s="99">
        <v>300022524</v>
      </c>
      <c r="C55" s="102">
        <v>30207</v>
      </c>
      <c r="D55" s="102" t="s">
        <v>1283</v>
      </c>
      <c r="E55" s="103" t="s">
        <v>1269</v>
      </c>
      <c r="F55" s="102" t="s">
        <v>1277</v>
      </c>
      <c r="G55" s="90">
        <v>1</v>
      </c>
      <c r="H55" s="104">
        <v>27.45</v>
      </c>
      <c r="I55" s="104">
        <v>30.8</v>
      </c>
      <c r="J55" s="91">
        <f t="shared" si="0"/>
        <v>58.25</v>
      </c>
      <c r="K55" s="92"/>
    </row>
    <row r="56" spans="1:11" ht="21.75" customHeight="1">
      <c r="A56" s="87">
        <v>54</v>
      </c>
      <c r="B56" s="88">
        <v>300020712</v>
      </c>
      <c r="C56" s="95">
        <v>30208</v>
      </c>
      <c r="D56" s="95" t="s">
        <v>1286</v>
      </c>
      <c r="E56" s="96" t="s">
        <v>1263</v>
      </c>
      <c r="F56" s="95" t="s">
        <v>1284</v>
      </c>
      <c r="G56" s="90">
        <v>2</v>
      </c>
      <c r="H56" s="94">
        <v>29.88</v>
      </c>
      <c r="I56" s="94">
        <v>44.66</v>
      </c>
      <c r="J56" s="91">
        <f t="shared" si="0"/>
        <v>74.53999999999999</v>
      </c>
      <c r="K56" s="92" t="s">
        <v>140</v>
      </c>
    </row>
    <row r="57" spans="1:11" ht="21.75" customHeight="1">
      <c r="A57" s="87">
        <v>55</v>
      </c>
      <c r="B57" s="88">
        <v>300020715</v>
      </c>
      <c r="C57" s="95">
        <v>30208</v>
      </c>
      <c r="D57" s="95" t="s">
        <v>1286</v>
      </c>
      <c r="E57" s="96" t="s">
        <v>1263</v>
      </c>
      <c r="F57" s="95" t="s">
        <v>1284</v>
      </c>
      <c r="G57" s="90">
        <v>2</v>
      </c>
      <c r="H57" s="94">
        <v>28.44</v>
      </c>
      <c r="I57" s="94">
        <v>45.32</v>
      </c>
      <c r="J57" s="91">
        <f t="shared" si="0"/>
        <v>73.76</v>
      </c>
      <c r="K57" s="92" t="s">
        <v>140</v>
      </c>
    </row>
    <row r="58" spans="1:11" ht="21.75" customHeight="1">
      <c r="A58" s="87">
        <v>56</v>
      </c>
      <c r="B58" s="88">
        <v>300020710</v>
      </c>
      <c r="C58" s="95">
        <v>30208</v>
      </c>
      <c r="D58" s="95" t="s">
        <v>1286</v>
      </c>
      <c r="E58" s="96" t="s">
        <v>1263</v>
      </c>
      <c r="F58" s="95" t="s">
        <v>1284</v>
      </c>
      <c r="G58" s="90">
        <v>2</v>
      </c>
      <c r="H58" s="94">
        <v>29.34</v>
      </c>
      <c r="I58" s="94">
        <v>43.56</v>
      </c>
      <c r="J58" s="91">
        <f t="shared" si="0"/>
        <v>72.9</v>
      </c>
      <c r="K58" s="92"/>
    </row>
    <row r="59" spans="1:11" ht="21.75" customHeight="1">
      <c r="A59" s="87">
        <v>57</v>
      </c>
      <c r="B59" s="88">
        <v>300020713</v>
      </c>
      <c r="C59" s="95">
        <v>30208</v>
      </c>
      <c r="D59" s="95" t="s">
        <v>1286</v>
      </c>
      <c r="E59" s="96" t="s">
        <v>1263</v>
      </c>
      <c r="F59" s="95" t="s">
        <v>1284</v>
      </c>
      <c r="G59" s="90">
        <v>2</v>
      </c>
      <c r="H59" s="94">
        <v>30.15</v>
      </c>
      <c r="I59" s="94">
        <v>41.69</v>
      </c>
      <c r="J59" s="91">
        <f t="shared" si="0"/>
        <v>71.84</v>
      </c>
      <c r="K59" s="92"/>
    </row>
    <row r="60" spans="1:11" ht="21.75" customHeight="1">
      <c r="A60" s="87">
        <v>58</v>
      </c>
      <c r="B60" s="88">
        <v>300020709</v>
      </c>
      <c r="C60" s="95">
        <v>30208</v>
      </c>
      <c r="D60" s="95" t="s">
        <v>1286</v>
      </c>
      <c r="E60" s="96" t="s">
        <v>1263</v>
      </c>
      <c r="F60" s="95" t="s">
        <v>1284</v>
      </c>
      <c r="G60" s="90">
        <v>2</v>
      </c>
      <c r="H60" s="94">
        <v>28.17</v>
      </c>
      <c r="I60" s="94">
        <v>37.62</v>
      </c>
      <c r="J60" s="91">
        <f t="shared" si="0"/>
        <v>65.78999999999999</v>
      </c>
      <c r="K60" s="92"/>
    </row>
    <row r="61" spans="1:11" ht="21.75" customHeight="1">
      <c r="A61" s="87">
        <v>59</v>
      </c>
      <c r="B61" s="88">
        <v>300020714</v>
      </c>
      <c r="C61" s="95">
        <v>30208</v>
      </c>
      <c r="D61" s="95" t="s">
        <v>1286</v>
      </c>
      <c r="E61" s="96" t="s">
        <v>1263</v>
      </c>
      <c r="F61" s="95" t="s">
        <v>1284</v>
      </c>
      <c r="G61" s="90">
        <v>2</v>
      </c>
      <c r="H61" s="94">
        <v>25.74</v>
      </c>
      <c r="I61" s="94">
        <v>0</v>
      </c>
      <c r="J61" s="91">
        <f t="shared" si="0"/>
        <v>25.74</v>
      </c>
      <c r="K61" s="92"/>
    </row>
    <row r="62" spans="1:11" ht="21.75" customHeight="1">
      <c r="A62" s="87">
        <v>60</v>
      </c>
      <c r="B62" s="99">
        <v>300022603</v>
      </c>
      <c r="C62" s="102">
        <v>30208</v>
      </c>
      <c r="D62" s="102" t="s">
        <v>1286</v>
      </c>
      <c r="E62" s="103" t="s">
        <v>1265</v>
      </c>
      <c r="F62" s="102" t="s">
        <v>1277</v>
      </c>
      <c r="G62" s="90">
        <v>2</v>
      </c>
      <c r="H62" s="104">
        <v>37.58</v>
      </c>
      <c r="I62" s="104">
        <v>49.28</v>
      </c>
      <c r="J62" s="91">
        <f t="shared" si="0"/>
        <v>86.86</v>
      </c>
      <c r="K62" s="92" t="s">
        <v>140</v>
      </c>
    </row>
    <row r="63" spans="1:11" ht="21.75" customHeight="1">
      <c r="A63" s="87">
        <v>61</v>
      </c>
      <c r="B63" s="99">
        <v>300022613</v>
      </c>
      <c r="C63" s="102">
        <v>30208</v>
      </c>
      <c r="D63" s="102" t="s">
        <v>1286</v>
      </c>
      <c r="E63" s="103" t="s">
        <v>1265</v>
      </c>
      <c r="F63" s="102" t="s">
        <v>1277</v>
      </c>
      <c r="G63" s="90">
        <v>2</v>
      </c>
      <c r="H63" s="104">
        <v>32.85</v>
      </c>
      <c r="I63" s="104">
        <v>48.95</v>
      </c>
      <c r="J63" s="91">
        <f t="shared" si="0"/>
        <v>81.80000000000001</v>
      </c>
      <c r="K63" s="92" t="s">
        <v>140</v>
      </c>
    </row>
    <row r="64" spans="1:11" ht="21.75" customHeight="1">
      <c r="A64" s="87">
        <v>62</v>
      </c>
      <c r="B64" s="99">
        <v>300022612</v>
      </c>
      <c r="C64" s="102">
        <v>30208</v>
      </c>
      <c r="D64" s="102" t="s">
        <v>1286</v>
      </c>
      <c r="E64" s="103" t="s">
        <v>1265</v>
      </c>
      <c r="F64" s="102" t="s">
        <v>1277</v>
      </c>
      <c r="G64" s="90">
        <v>2</v>
      </c>
      <c r="H64" s="104">
        <v>36.45</v>
      </c>
      <c r="I64" s="104">
        <v>44.44</v>
      </c>
      <c r="J64" s="91">
        <f t="shared" si="0"/>
        <v>80.89</v>
      </c>
      <c r="K64" s="92"/>
    </row>
    <row r="65" spans="1:11" ht="21.75" customHeight="1">
      <c r="A65" s="87">
        <v>63</v>
      </c>
      <c r="B65" s="99">
        <v>300022615</v>
      </c>
      <c r="C65" s="102">
        <v>30208</v>
      </c>
      <c r="D65" s="102" t="s">
        <v>1286</v>
      </c>
      <c r="E65" s="103" t="s">
        <v>1265</v>
      </c>
      <c r="F65" s="102" t="s">
        <v>1277</v>
      </c>
      <c r="G65" s="90">
        <v>2</v>
      </c>
      <c r="H65" s="104">
        <v>33.75</v>
      </c>
      <c r="I65" s="104">
        <v>44.55</v>
      </c>
      <c r="J65" s="91">
        <f t="shared" si="0"/>
        <v>78.3</v>
      </c>
      <c r="K65" s="92"/>
    </row>
    <row r="66" spans="1:11" ht="21.75" customHeight="1">
      <c r="A66" s="87">
        <v>64</v>
      </c>
      <c r="B66" s="99">
        <v>300022607</v>
      </c>
      <c r="C66" s="102">
        <v>30208</v>
      </c>
      <c r="D66" s="102" t="s">
        <v>1286</v>
      </c>
      <c r="E66" s="103" t="s">
        <v>1265</v>
      </c>
      <c r="F66" s="102" t="s">
        <v>1277</v>
      </c>
      <c r="G66" s="90">
        <v>2</v>
      </c>
      <c r="H66" s="104">
        <v>32.63</v>
      </c>
      <c r="I66" s="104">
        <v>40.59</v>
      </c>
      <c r="J66" s="91">
        <f t="shared" si="0"/>
        <v>73.22</v>
      </c>
      <c r="K66" s="92"/>
    </row>
    <row r="67" spans="1:11" ht="21.75" customHeight="1">
      <c r="A67" s="87">
        <v>65</v>
      </c>
      <c r="B67" s="99">
        <v>300022526</v>
      </c>
      <c r="C67" s="102">
        <v>30208</v>
      </c>
      <c r="D67" s="102" t="s">
        <v>1286</v>
      </c>
      <c r="E67" s="103" t="s">
        <v>1265</v>
      </c>
      <c r="F67" s="102" t="s">
        <v>1277</v>
      </c>
      <c r="G67" s="90">
        <v>2</v>
      </c>
      <c r="H67" s="104">
        <v>32.63</v>
      </c>
      <c r="I67" s="104">
        <v>0</v>
      </c>
      <c r="J67" s="91">
        <f aca="true" t="shared" si="1" ref="J67:J130">H67+I67</f>
        <v>32.63</v>
      </c>
      <c r="K67" s="92"/>
    </row>
    <row r="68" spans="1:11" ht="21.75" customHeight="1">
      <c r="A68" s="87">
        <v>66</v>
      </c>
      <c r="B68" s="88">
        <v>300020718</v>
      </c>
      <c r="C68" s="95">
        <v>30208</v>
      </c>
      <c r="D68" s="95" t="s">
        <v>1286</v>
      </c>
      <c r="E68" s="96" t="s">
        <v>1269</v>
      </c>
      <c r="F68" s="95" t="s">
        <v>1285</v>
      </c>
      <c r="G68" s="90">
        <v>2</v>
      </c>
      <c r="H68" s="94">
        <v>32.58</v>
      </c>
      <c r="I68" s="94">
        <v>41.69</v>
      </c>
      <c r="J68" s="91">
        <f t="shared" si="1"/>
        <v>74.27</v>
      </c>
      <c r="K68" s="92" t="s">
        <v>140</v>
      </c>
    </row>
    <row r="69" spans="1:11" ht="21.75" customHeight="1">
      <c r="A69" s="87">
        <v>67</v>
      </c>
      <c r="B69" s="88">
        <v>300020716</v>
      </c>
      <c r="C69" s="95">
        <v>30208</v>
      </c>
      <c r="D69" s="95" t="s">
        <v>1286</v>
      </c>
      <c r="E69" s="96" t="s">
        <v>1269</v>
      </c>
      <c r="F69" s="95" t="s">
        <v>1285</v>
      </c>
      <c r="G69" s="90">
        <v>2</v>
      </c>
      <c r="H69" s="94">
        <v>30.06</v>
      </c>
      <c r="I69" s="94">
        <v>42.46</v>
      </c>
      <c r="J69" s="91">
        <f t="shared" si="1"/>
        <v>72.52</v>
      </c>
      <c r="K69" s="92" t="s">
        <v>140</v>
      </c>
    </row>
    <row r="70" spans="1:11" ht="21.75" customHeight="1">
      <c r="A70" s="87">
        <v>68</v>
      </c>
      <c r="B70" s="88">
        <v>300020717</v>
      </c>
      <c r="C70" s="95">
        <v>30208</v>
      </c>
      <c r="D70" s="95" t="s">
        <v>1286</v>
      </c>
      <c r="E70" s="96" t="s">
        <v>1269</v>
      </c>
      <c r="F70" s="95" t="s">
        <v>1285</v>
      </c>
      <c r="G70" s="90">
        <v>2</v>
      </c>
      <c r="H70" s="94">
        <v>28.8</v>
      </c>
      <c r="I70" s="94">
        <v>41.69</v>
      </c>
      <c r="J70" s="91">
        <f t="shared" si="1"/>
        <v>70.49</v>
      </c>
      <c r="K70" s="92"/>
    </row>
    <row r="71" spans="1:11" ht="21.75" customHeight="1">
      <c r="A71" s="87">
        <v>69</v>
      </c>
      <c r="B71" s="88">
        <v>300020719</v>
      </c>
      <c r="C71" s="95">
        <v>30208</v>
      </c>
      <c r="D71" s="95" t="s">
        <v>1286</v>
      </c>
      <c r="E71" s="96" t="s">
        <v>1272</v>
      </c>
      <c r="F71" s="95" t="s">
        <v>1273</v>
      </c>
      <c r="G71" s="90">
        <v>2</v>
      </c>
      <c r="H71" s="94">
        <v>28.89</v>
      </c>
      <c r="I71" s="94">
        <v>42.57</v>
      </c>
      <c r="J71" s="91">
        <f t="shared" si="1"/>
        <v>71.46000000000001</v>
      </c>
      <c r="K71" s="92" t="s">
        <v>140</v>
      </c>
    </row>
    <row r="72" spans="1:11" ht="21.75" customHeight="1">
      <c r="A72" s="87">
        <v>70</v>
      </c>
      <c r="B72" s="88">
        <v>300020720</v>
      </c>
      <c r="C72" s="95">
        <v>30209</v>
      </c>
      <c r="D72" s="95" t="s">
        <v>1287</v>
      </c>
      <c r="E72" s="96" t="s">
        <v>1263</v>
      </c>
      <c r="F72" s="95" t="s">
        <v>1273</v>
      </c>
      <c r="G72" s="90">
        <v>1</v>
      </c>
      <c r="H72" s="94">
        <v>30.96</v>
      </c>
      <c r="I72" s="94">
        <v>45.87</v>
      </c>
      <c r="J72" s="91">
        <f t="shared" si="1"/>
        <v>76.83</v>
      </c>
      <c r="K72" s="92" t="s">
        <v>140</v>
      </c>
    </row>
    <row r="73" spans="1:11" ht="21.75" customHeight="1">
      <c r="A73" s="87">
        <v>71</v>
      </c>
      <c r="B73" s="99">
        <v>300022619</v>
      </c>
      <c r="C73" s="102">
        <v>30209</v>
      </c>
      <c r="D73" s="102" t="s">
        <v>1287</v>
      </c>
      <c r="E73" s="103" t="s">
        <v>1265</v>
      </c>
      <c r="F73" s="102" t="s">
        <v>1277</v>
      </c>
      <c r="G73" s="90">
        <v>2</v>
      </c>
      <c r="H73" s="104">
        <v>35.1</v>
      </c>
      <c r="I73" s="104">
        <v>43.67</v>
      </c>
      <c r="J73" s="91">
        <f t="shared" si="1"/>
        <v>78.77000000000001</v>
      </c>
      <c r="K73" s="92" t="s">
        <v>140</v>
      </c>
    </row>
    <row r="74" spans="1:11" ht="21.75" customHeight="1">
      <c r="A74" s="87">
        <v>72</v>
      </c>
      <c r="B74" s="99">
        <v>300022617</v>
      </c>
      <c r="C74" s="102">
        <v>30209</v>
      </c>
      <c r="D74" s="102" t="s">
        <v>1287</v>
      </c>
      <c r="E74" s="103" t="s">
        <v>1265</v>
      </c>
      <c r="F74" s="102" t="s">
        <v>1277</v>
      </c>
      <c r="G74" s="90">
        <v>2</v>
      </c>
      <c r="H74" s="104">
        <v>27.45</v>
      </c>
      <c r="I74" s="104">
        <v>45.43</v>
      </c>
      <c r="J74" s="91">
        <f t="shared" si="1"/>
        <v>72.88</v>
      </c>
      <c r="K74" s="92" t="s">
        <v>140</v>
      </c>
    </row>
    <row r="75" spans="1:11" ht="21.75" customHeight="1">
      <c r="A75" s="87">
        <v>73</v>
      </c>
      <c r="B75" s="99">
        <v>300022622</v>
      </c>
      <c r="C75" s="102">
        <v>30209</v>
      </c>
      <c r="D75" s="102" t="s">
        <v>1287</v>
      </c>
      <c r="E75" s="103" t="s">
        <v>1265</v>
      </c>
      <c r="F75" s="102" t="s">
        <v>1277</v>
      </c>
      <c r="G75" s="90">
        <v>2</v>
      </c>
      <c r="H75" s="104">
        <v>28.35</v>
      </c>
      <c r="I75" s="104">
        <v>40.81</v>
      </c>
      <c r="J75" s="91">
        <f t="shared" si="1"/>
        <v>69.16</v>
      </c>
      <c r="K75" s="92"/>
    </row>
    <row r="76" spans="1:11" ht="21.75" customHeight="1">
      <c r="A76" s="87">
        <v>74</v>
      </c>
      <c r="B76" s="99">
        <v>300022616</v>
      </c>
      <c r="C76" s="102">
        <v>30209</v>
      </c>
      <c r="D76" s="102" t="s">
        <v>1287</v>
      </c>
      <c r="E76" s="103" t="s">
        <v>1265</v>
      </c>
      <c r="F76" s="102" t="s">
        <v>1277</v>
      </c>
      <c r="G76" s="90">
        <v>2</v>
      </c>
      <c r="H76" s="104">
        <v>30.15</v>
      </c>
      <c r="I76" s="104">
        <v>33.33</v>
      </c>
      <c r="J76" s="91">
        <f t="shared" si="1"/>
        <v>63.48</v>
      </c>
      <c r="K76" s="92"/>
    </row>
    <row r="77" spans="1:11" ht="21.75" customHeight="1">
      <c r="A77" s="87">
        <v>75</v>
      </c>
      <c r="B77" s="99">
        <v>300022618</v>
      </c>
      <c r="C77" s="102">
        <v>30209</v>
      </c>
      <c r="D77" s="102" t="s">
        <v>1287</v>
      </c>
      <c r="E77" s="103" t="s">
        <v>1265</v>
      </c>
      <c r="F77" s="102" t="s">
        <v>1277</v>
      </c>
      <c r="G77" s="90">
        <v>2</v>
      </c>
      <c r="H77" s="104">
        <v>27.45</v>
      </c>
      <c r="I77" s="104">
        <v>32.23</v>
      </c>
      <c r="J77" s="91">
        <f t="shared" si="1"/>
        <v>59.67999999999999</v>
      </c>
      <c r="K77" s="92"/>
    </row>
    <row r="78" spans="1:11" ht="21.75" customHeight="1">
      <c r="A78" s="87">
        <v>76</v>
      </c>
      <c r="B78" s="99">
        <v>300022620</v>
      </c>
      <c r="C78" s="102">
        <v>30209</v>
      </c>
      <c r="D78" s="102" t="s">
        <v>1287</v>
      </c>
      <c r="E78" s="103" t="s">
        <v>1265</v>
      </c>
      <c r="F78" s="102" t="s">
        <v>1277</v>
      </c>
      <c r="G78" s="90">
        <v>2</v>
      </c>
      <c r="H78" s="104">
        <v>22.05</v>
      </c>
      <c r="I78" s="104">
        <v>30.03</v>
      </c>
      <c r="J78" s="91">
        <f t="shared" si="1"/>
        <v>52.08</v>
      </c>
      <c r="K78" s="92"/>
    </row>
    <row r="79" spans="1:11" ht="21.75" customHeight="1">
      <c r="A79" s="87">
        <v>77</v>
      </c>
      <c r="B79" s="99">
        <v>300022623</v>
      </c>
      <c r="C79" s="102">
        <v>30211</v>
      </c>
      <c r="D79" s="102" t="s">
        <v>1288</v>
      </c>
      <c r="E79" s="103" t="s">
        <v>1265</v>
      </c>
      <c r="F79" s="102" t="s">
        <v>1280</v>
      </c>
      <c r="G79" s="90">
        <v>1</v>
      </c>
      <c r="H79" s="104">
        <v>26.33</v>
      </c>
      <c r="I79" s="104">
        <v>33</v>
      </c>
      <c r="J79" s="91">
        <f t="shared" si="1"/>
        <v>59.33</v>
      </c>
      <c r="K79" s="92"/>
    </row>
    <row r="80" spans="1:11" ht="21.75" customHeight="1">
      <c r="A80" s="87">
        <v>78</v>
      </c>
      <c r="B80" s="99">
        <v>300022625</v>
      </c>
      <c r="C80" s="102">
        <v>30211</v>
      </c>
      <c r="D80" s="102" t="s">
        <v>1288</v>
      </c>
      <c r="E80" s="103" t="s">
        <v>1269</v>
      </c>
      <c r="F80" s="102" t="s">
        <v>1282</v>
      </c>
      <c r="G80" s="90">
        <v>1</v>
      </c>
      <c r="H80" s="104">
        <v>26.1</v>
      </c>
      <c r="I80" s="104">
        <v>33.88</v>
      </c>
      <c r="J80" s="91">
        <f t="shared" si="1"/>
        <v>59.980000000000004</v>
      </c>
      <c r="K80" s="92"/>
    </row>
    <row r="81" spans="1:11" ht="21.75" customHeight="1">
      <c r="A81" s="87">
        <v>79</v>
      </c>
      <c r="B81" s="99">
        <v>300022624</v>
      </c>
      <c r="C81" s="102">
        <v>30211</v>
      </c>
      <c r="D81" s="102" t="s">
        <v>1288</v>
      </c>
      <c r="E81" s="103" t="s">
        <v>1269</v>
      </c>
      <c r="F81" s="102" t="s">
        <v>1282</v>
      </c>
      <c r="G81" s="90">
        <v>1</v>
      </c>
      <c r="H81" s="104">
        <v>26.33</v>
      </c>
      <c r="I81" s="104">
        <v>30.25</v>
      </c>
      <c r="J81" s="91">
        <f t="shared" si="1"/>
        <v>56.58</v>
      </c>
      <c r="K81" s="92"/>
    </row>
    <row r="82" spans="1:11" ht="21.75" customHeight="1">
      <c r="A82" s="87">
        <v>80</v>
      </c>
      <c r="B82" s="88">
        <v>300020722</v>
      </c>
      <c r="C82" s="95">
        <v>30212</v>
      </c>
      <c r="D82" s="95" t="s">
        <v>1289</v>
      </c>
      <c r="E82" s="96" t="s">
        <v>1263</v>
      </c>
      <c r="F82" s="95" t="s">
        <v>1284</v>
      </c>
      <c r="G82" s="90">
        <v>1</v>
      </c>
      <c r="H82" s="94">
        <v>26.64</v>
      </c>
      <c r="I82" s="94">
        <v>43.01</v>
      </c>
      <c r="J82" s="91">
        <f t="shared" si="1"/>
        <v>69.65</v>
      </c>
      <c r="K82" s="92" t="s">
        <v>140</v>
      </c>
    </row>
    <row r="83" spans="1:11" ht="21.75" customHeight="1">
      <c r="A83" s="87">
        <v>81</v>
      </c>
      <c r="B83" s="88">
        <v>300020721</v>
      </c>
      <c r="C83" s="95">
        <v>30212</v>
      </c>
      <c r="D83" s="95" t="s">
        <v>1289</v>
      </c>
      <c r="E83" s="96" t="s">
        <v>1263</v>
      </c>
      <c r="F83" s="95" t="s">
        <v>1284</v>
      </c>
      <c r="G83" s="90">
        <v>1</v>
      </c>
      <c r="H83" s="94">
        <v>23.49</v>
      </c>
      <c r="I83" s="94">
        <v>0</v>
      </c>
      <c r="J83" s="91">
        <f t="shared" si="1"/>
        <v>23.49</v>
      </c>
      <c r="K83" s="92"/>
    </row>
    <row r="84" spans="1:11" ht="21.75" customHeight="1">
      <c r="A84" s="87">
        <v>82</v>
      </c>
      <c r="B84" s="99">
        <v>300022626</v>
      </c>
      <c r="C84" s="102">
        <v>30212</v>
      </c>
      <c r="D84" s="102" t="s">
        <v>1289</v>
      </c>
      <c r="E84" s="103" t="s">
        <v>1265</v>
      </c>
      <c r="F84" s="102" t="s">
        <v>1277</v>
      </c>
      <c r="G84" s="90">
        <v>2</v>
      </c>
      <c r="H84" s="104">
        <v>31.95</v>
      </c>
      <c r="I84" s="104">
        <v>37.84</v>
      </c>
      <c r="J84" s="91">
        <f t="shared" si="1"/>
        <v>69.79</v>
      </c>
      <c r="K84" s="92" t="s">
        <v>140</v>
      </c>
    </row>
    <row r="85" spans="1:11" ht="21.75" customHeight="1">
      <c r="A85" s="87">
        <v>83</v>
      </c>
      <c r="B85" s="99">
        <v>300022628</v>
      </c>
      <c r="C85" s="102">
        <v>30212</v>
      </c>
      <c r="D85" s="102" t="s">
        <v>1289</v>
      </c>
      <c r="E85" s="103" t="s">
        <v>1265</v>
      </c>
      <c r="F85" s="102" t="s">
        <v>1277</v>
      </c>
      <c r="G85" s="90">
        <v>2</v>
      </c>
      <c r="H85" s="104">
        <v>24.53</v>
      </c>
      <c r="I85" s="104">
        <v>38.72</v>
      </c>
      <c r="J85" s="91">
        <f t="shared" si="1"/>
        <v>63.25</v>
      </c>
      <c r="K85" s="92" t="s">
        <v>140</v>
      </c>
    </row>
    <row r="86" spans="1:11" ht="21.75" customHeight="1">
      <c r="A86" s="87">
        <v>84</v>
      </c>
      <c r="B86" s="88">
        <v>300020724</v>
      </c>
      <c r="C86" s="95">
        <v>30215</v>
      </c>
      <c r="D86" s="95" t="s">
        <v>1290</v>
      </c>
      <c r="E86" s="96" t="s">
        <v>1263</v>
      </c>
      <c r="F86" s="95" t="s">
        <v>1291</v>
      </c>
      <c r="G86" s="90">
        <v>1</v>
      </c>
      <c r="H86" s="94">
        <v>32.49</v>
      </c>
      <c r="I86" s="94">
        <v>44.66</v>
      </c>
      <c r="J86" s="91">
        <f t="shared" si="1"/>
        <v>77.15</v>
      </c>
      <c r="K86" s="92" t="s">
        <v>140</v>
      </c>
    </row>
    <row r="87" spans="1:11" ht="21.75" customHeight="1">
      <c r="A87" s="87">
        <v>85</v>
      </c>
      <c r="B87" s="88">
        <v>300020728</v>
      </c>
      <c r="C87" s="95">
        <v>30215</v>
      </c>
      <c r="D87" s="95" t="s">
        <v>1290</v>
      </c>
      <c r="E87" s="96" t="s">
        <v>1263</v>
      </c>
      <c r="F87" s="95" t="s">
        <v>1291</v>
      </c>
      <c r="G87" s="90">
        <v>1</v>
      </c>
      <c r="H87" s="94">
        <v>32.49</v>
      </c>
      <c r="I87" s="94">
        <v>44</v>
      </c>
      <c r="J87" s="91">
        <f t="shared" si="1"/>
        <v>76.49000000000001</v>
      </c>
      <c r="K87" s="92"/>
    </row>
    <row r="88" spans="1:11" ht="21.75" customHeight="1">
      <c r="A88" s="87">
        <v>86</v>
      </c>
      <c r="B88" s="88">
        <v>300020729</v>
      </c>
      <c r="C88" s="95">
        <v>30215</v>
      </c>
      <c r="D88" s="95" t="s">
        <v>1290</v>
      </c>
      <c r="E88" s="96" t="s">
        <v>14</v>
      </c>
      <c r="F88" s="95" t="s">
        <v>1291</v>
      </c>
      <c r="G88" s="90">
        <v>1</v>
      </c>
      <c r="H88" s="94">
        <v>33.93</v>
      </c>
      <c r="I88" s="94">
        <v>42.02</v>
      </c>
      <c r="J88" s="91">
        <f t="shared" si="1"/>
        <v>75.95</v>
      </c>
      <c r="K88" s="92"/>
    </row>
    <row r="89" spans="1:11" ht="21.75" customHeight="1">
      <c r="A89" s="87">
        <v>87</v>
      </c>
      <c r="B89" s="88">
        <v>300020730</v>
      </c>
      <c r="C89" s="95">
        <v>30216</v>
      </c>
      <c r="D89" s="95" t="s">
        <v>1292</v>
      </c>
      <c r="E89" s="96" t="s">
        <v>1263</v>
      </c>
      <c r="F89" s="95" t="s">
        <v>1291</v>
      </c>
      <c r="G89" s="90">
        <v>1</v>
      </c>
      <c r="H89" s="94">
        <v>30.06</v>
      </c>
      <c r="I89" s="94">
        <v>39.82</v>
      </c>
      <c r="J89" s="91">
        <f t="shared" si="1"/>
        <v>69.88</v>
      </c>
      <c r="K89" s="92" t="s">
        <v>140</v>
      </c>
    </row>
    <row r="90" spans="1:11" ht="21.75" customHeight="1">
      <c r="A90" s="87">
        <v>88</v>
      </c>
      <c r="B90" s="88">
        <v>300020801</v>
      </c>
      <c r="C90" s="95">
        <v>30216</v>
      </c>
      <c r="D90" s="95" t="s">
        <v>1292</v>
      </c>
      <c r="E90" s="96" t="s">
        <v>1263</v>
      </c>
      <c r="F90" s="95" t="s">
        <v>1291</v>
      </c>
      <c r="G90" s="90">
        <v>1</v>
      </c>
      <c r="H90" s="94">
        <v>29.61</v>
      </c>
      <c r="I90" s="94">
        <v>39.16</v>
      </c>
      <c r="J90" s="91">
        <f t="shared" si="1"/>
        <v>68.77</v>
      </c>
      <c r="K90" s="92"/>
    </row>
    <row r="91" spans="1:11" ht="21.75" customHeight="1">
      <c r="A91" s="87">
        <v>89</v>
      </c>
      <c r="B91" s="88">
        <v>300020802</v>
      </c>
      <c r="C91" s="95">
        <v>30217</v>
      </c>
      <c r="D91" s="95" t="s">
        <v>1293</v>
      </c>
      <c r="E91" s="96" t="s">
        <v>1263</v>
      </c>
      <c r="F91" s="95" t="s">
        <v>1294</v>
      </c>
      <c r="G91" s="90">
        <v>1</v>
      </c>
      <c r="H91" s="94">
        <v>34.65</v>
      </c>
      <c r="I91" s="94">
        <v>44.11</v>
      </c>
      <c r="J91" s="91">
        <f t="shared" si="1"/>
        <v>78.75999999999999</v>
      </c>
      <c r="K91" s="92" t="s">
        <v>140</v>
      </c>
    </row>
    <row r="92" spans="1:11" ht="21.75" customHeight="1">
      <c r="A92" s="87">
        <v>90</v>
      </c>
      <c r="B92" s="88">
        <v>300020803</v>
      </c>
      <c r="C92" s="95">
        <v>30217</v>
      </c>
      <c r="D92" s="95" t="s">
        <v>1293</v>
      </c>
      <c r="E92" s="96" t="s">
        <v>1263</v>
      </c>
      <c r="F92" s="95" t="s">
        <v>1294</v>
      </c>
      <c r="G92" s="90">
        <v>1</v>
      </c>
      <c r="H92" s="94">
        <v>27.99</v>
      </c>
      <c r="I92" s="94">
        <v>39.82</v>
      </c>
      <c r="J92" s="91">
        <f t="shared" si="1"/>
        <v>67.81</v>
      </c>
      <c r="K92" s="92"/>
    </row>
    <row r="93" spans="1:11" ht="21.75" customHeight="1">
      <c r="A93" s="87">
        <v>91</v>
      </c>
      <c r="B93" s="88">
        <v>300020804</v>
      </c>
      <c r="C93" s="95">
        <v>30217</v>
      </c>
      <c r="D93" s="95" t="s">
        <v>1293</v>
      </c>
      <c r="E93" s="96" t="s">
        <v>1263</v>
      </c>
      <c r="F93" s="95" t="s">
        <v>1294</v>
      </c>
      <c r="G93" s="90">
        <v>1</v>
      </c>
      <c r="H93" s="94">
        <v>27.18</v>
      </c>
      <c r="I93" s="94">
        <v>0</v>
      </c>
      <c r="J93" s="91">
        <f t="shared" si="1"/>
        <v>27.18</v>
      </c>
      <c r="K93" s="92"/>
    </row>
    <row r="94" spans="1:11" ht="21.75" customHeight="1">
      <c r="A94" s="87">
        <v>92</v>
      </c>
      <c r="B94" s="88">
        <v>300020806</v>
      </c>
      <c r="C94" s="95">
        <v>30218</v>
      </c>
      <c r="D94" s="95" t="s">
        <v>1295</v>
      </c>
      <c r="E94" s="96" t="s">
        <v>1263</v>
      </c>
      <c r="F94" s="95" t="s">
        <v>1294</v>
      </c>
      <c r="G94" s="90">
        <v>2</v>
      </c>
      <c r="H94" s="94">
        <v>30.24</v>
      </c>
      <c r="I94" s="94">
        <v>44.77</v>
      </c>
      <c r="J94" s="91">
        <f t="shared" si="1"/>
        <v>75.01</v>
      </c>
      <c r="K94" s="92" t="s">
        <v>140</v>
      </c>
    </row>
    <row r="95" spans="1:11" ht="21.75" customHeight="1">
      <c r="A95" s="87">
        <v>93</v>
      </c>
      <c r="B95" s="88">
        <v>300020807</v>
      </c>
      <c r="C95" s="95">
        <v>30218</v>
      </c>
      <c r="D95" s="95" t="s">
        <v>1295</v>
      </c>
      <c r="E95" s="96" t="s">
        <v>14</v>
      </c>
      <c r="F95" s="95" t="s">
        <v>1294</v>
      </c>
      <c r="G95" s="90">
        <v>2</v>
      </c>
      <c r="H95" s="94">
        <v>27.99</v>
      </c>
      <c r="I95" s="94">
        <v>39.71</v>
      </c>
      <c r="J95" s="91">
        <f t="shared" si="1"/>
        <v>67.7</v>
      </c>
      <c r="K95" s="92" t="s">
        <v>140</v>
      </c>
    </row>
    <row r="96" spans="1:11" ht="21.75" customHeight="1">
      <c r="A96" s="87">
        <v>94</v>
      </c>
      <c r="B96" s="88">
        <v>300020805</v>
      </c>
      <c r="C96" s="95">
        <v>30218</v>
      </c>
      <c r="D96" s="95" t="s">
        <v>1295</v>
      </c>
      <c r="E96" s="96" t="s">
        <v>1263</v>
      </c>
      <c r="F96" s="95" t="s">
        <v>1294</v>
      </c>
      <c r="G96" s="90">
        <v>2</v>
      </c>
      <c r="H96" s="94">
        <v>25.29</v>
      </c>
      <c r="I96" s="94">
        <v>37.84</v>
      </c>
      <c r="J96" s="91">
        <f t="shared" si="1"/>
        <v>63.13</v>
      </c>
      <c r="K96" s="92"/>
    </row>
    <row r="97" spans="1:11" ht="21.75" customHeight="1">
      <c r="A97" s="87">
        <v>95</v>
      </c>
      <c r="B97" s="88">
        <v>300020817</v>
      </c>
      <c r="C97" s="95">
        <v>30219</v>
      </c>
      <c r="D97" s="95" t="s">
        <v>1296</v>
      </c>
      <c r="E97" s="96" t="s">
        <v>14</v>
      </c>
      <c r="F97" s="95" t="s">
        <v>1297</v>
      </c>
      <c r="G97" s="90">
        <v>1</v>
      </c>
      <c r="H97" s="94">
        <v>32.4</v>
      </c>
      <c r="I97" s="94">
        <v>42.68</v>
      </c>
      <c r="J97" s="91">
        <f t="shared" si="1"/>
        <v>75.08</v>
      </c>
      <c r="K97" s="92" t="s">
        <v>140</v>
      </c>
    </row>
    <row r="98" spans="1:11" ht="21.75" customHeight="1">
      <c r="A98" s="87">
        <v>96</v>
      </c>
      <c r="B98" s="88">
        <v>300020815</v>
      </c>
      <c r="C98" s="95">
        <v>30219</v>
      </c>
      <c r="D98" s="95" t="s">
        <v>1296</v>
      </c>
      <c r="E98" s="96" t="s">
        <v>14</v>
      </c>
      <c r="F98" s="95" t="s">
        <v>1297</v>
      </c>
      <c r="G98" s="90">
        <v>1</v>
      </c>
      <c r="H98" s="94">
        <v>30.69</v>
      </c>
      <c r="I98" s="94">
        <v>43.45</v>
      </c>
      <c r="J98" s="91">
        <f t="shared" si="1"/>
        <v>74.14</v>
      </c>
      <c r="K98" s="92"/>
    </row>
    <row r="99" spans="1:11" ht="21.75" customHeight="1">
      <c r="A99" s="87">
        <v>97</v>
      </c>
      <c r="B99" s="88">
        <v>300020819</v>
      </c>
      <c r="C99" s="95">
        <v>30219</v>
      </c>
      <c r="D99" s="95" t="s">
        <v>1296</v>
      </c>
      <c r="E99" s="96" t="s">
        <v>14</v>
      </c>
      <c r="F99" s="95" t="s">
        <v>1297</v>
      </c>
      <c r="G99" s="90">
        <v>1</v>
      </c>
      <c r="H99" s="94">
        <v>30.06</v>
      </c>
      <c r="I99" s="94">
        <v>38.61</v>
      </c>
      <c r="J99" s="91">
        <f t="shared" si="1"/>
        <v>68.67</v>
      </c>
      <c r="K99" s="92"/>
    </row>
    <row r="100" spans="1:11" ht="21.75" customHeight="1">
      <c r="A100" s="87">
        <v>98</v>
      </c>
      <c r="B100" s="88">
        <v>300020902</v>
      </c>
      <c r="C100" s="95">
        <v>30219</v>
      </c>
      <c r="D100" s="95" t="s">
        <v>1296</v>
      </c>
      <c r="E100" s="96" t="s">
        <v>18</v>
      </c>
      <c r="F100" s="95" t="s">
        <v>1297</v>
      </c>
      <c r="G100" s="90">
        <v>1</v>
      </c>
      <c r="H100" s="94">
        <v>35.01</v>
      </c>
      <c r="I100" s="94">
        <v>46.09</v>
      </c>
      <c r="J100" s="91">
        <f t="shared" si="1"/>
        <v>81.1</v>
      </c>
      <c r="K100" s="92" t="s">
        <v>140</v>
      </c>
    </row>
    <row r="101" spans="1:11" ht="21.75" customHeight="1">
      <c r="A101" s="87">
        <v>99</v>
      </c>
      <c r="B101" s="88">
        <v>300021024</v>
      </c>
      <c r="C101" s="95">
        <v>30219</v>
      </c>
      <c r="D101" s="95" t="s">
        <v>1296</v>
      </c>
      <c r="E101" s="96" t="s">
        <v>18</v>
      </c>
      <c r="F101" s="95" t="s">
        <v>1297</v>
      </c>
      <c r="G101" s="90">
        <v>1</v>
      </c>
      <c r="H101" s="94">
        <v>36.72</v>
      </c>
      <c r="I101" s="94">
        <v>43.45</v>
      </c>
      <c r="J101" s="91">
        <f t="shared" si="1"/>
        <v>80.17</v>
      </c>
      <c r="K101" s="92"/>
    </row>
    <row r="102" spans="1:11" ht="21.75" customHeight="1">
      <c r="A102" s="87">
        <v>100</v>
      </c>
      <c r="B102" s="88">
        <v>300020923</v>
      </c>
      <c r="C102" s="95">
        <v>30219</v>
      </c>
      <c r="D102" s="95" t="s">
        <v>1296</v>
      </c>
      <c r="E102" s="96" t="s">
        <v>1265</v>
      </c>
      <c r="F102" s="95" t="s">
        <v>1297</v>
      </c>
      <c r="G102" s="90">
        <v>1</v>
      </c>
      <c r="H102" s="94">
        <v>35.91</v>
      </c>
      <c r="I102" s="94">
        <v>44.11</v>
      </c>
      <c r="J102" s="91">
        <f t="shared" si="1"/>
        <v>80.02</v>
      </c>
      <c r="K102" s="92"/>
    </row>
    <row r="103" spans="1:11" ht="21.75" customHeight="1">
      <c r="A103" s="87">
        <v>101</v>
      </c>
      <c r="B103" s="88">
        <v>300021103</v>
      </c>
      <c r="C103" s="95">
        <v>30220</v>
      </c>
      <c r="D103" s="95" t="s">
        <v>1298</v>
      </c>
      <c r="E103" s="96" t="s">
        <v>1263</v>
      </c>
      <c r="F103" s="95" t="s">
        <v>1297</v>
      </c>
      <c r="G103" s="90">
        <v>1</v>
      </c>
      <c r="H103" s="94">
        <v>35.19</v>
      </c>
      <c r="I103" s="94">
        <v>43.78</v>
      </c>
      <c r="J103" s="91">
        <f t="shared" si="1"/>
        <v>78.97</v>
      </c>
      <c r="K103" s="92" t="s">
        <v>140</v>
      </c>
    </row>
    <row r="104" spans="1:11" ht="21.75" customHeight="1">
      <c r="A104" s="87">
        <v>102</v>
      </c>
      <c r="B104" s="88">
        <v>300021116</v>
      </c>
      <c r="C104" s="95">
        <v>30220</v>
      </c>
      <c r="D104" s="95" t="s">
        <v>1298</v>
      </c>
      <c r="E104" s="96" t="s">
        <v>14</v>
      </c>
      <c r="F104" s="95" t="s">
        <v>1297</v>
      </c>
      <c r="G104" s="90">
        <v>1</v>
      </c>
      <c r="H104" s="94">
        <v>32.58</v>
      </c>
      <c r="I104" s="94">
        <v>41.8</v>
      </c>
      <c r="J104" s="91">
        <f t="shared" si="1"/>
        <v>74.38</v>
      </c>
      <c r="K104" s="92"/>
    </row>
    <row r="105" spans="1:11" ht="21.75" customHeight="1">
      <c r="A105" s="87">
        <v>103</v>
      </c>
      <c r="B105" s="88">
        <v>300021114</v>
      </c>
      <c r="C105" s="95">
        <v>30220</v>
      </c>
      <c r="D105" s="95" t="s">
        <v>1298</v>
      </c>
      <c r="E105" s="96" t="s">
        <v>14</v>
      </c>
      <c r="F105" s="95" t="s">
        <v>1297</v>
      </c>
      <c r="G105" s="90">
        <v>1</v>
      </c>
      <c r="H105" s="94">
        <v>33.39</v>
      </c>
      <c r="I105" s="94">
        <v>39.71</v>
      </c>
      <c r="J105" s="91">
        <f t="shared" si="1"/>
        <v>73.1</v>
      </c>
      <c r="K105" s="92"/>
    </row>
    <row r="106" spans="1:11" ht="21.75" customHeight="1">
      <c r="A106" s="87">
        <v>104</v>
      </c>
      <c r="B106" s="88">
        <v>300021121</v>
      </c>
      <c r="C106" s="95">
        <v>30221</v>
      </c>
      <c r="D106" s="95" t="s">
        <v>1299</v>
      </c>
      <c r="E106" s="96" t="s">
        <v>1263</v>
      </c>
      <c r="F106" s="95" t="s">
        <v>1300</v>
      </c>
      <c r="G106" s="90">
        <v>1</v>
      </c>
      <c r="H106" s="94">
        <v>33.39</v>
      </c>
      <c r="I106" s="94">
        <v>46.42</v>
      </c>
      <c r="J106" s="91">
        <f t="shared" si="1"/>
        <v>79.81</v>
      </c>
      <c r="K106" s="92" t="s">
        <v>140</v>
      </c>
    </row>
    <row r="107" spans="1:11" ht="21.75" customHeight="1">
      <c r="A107" s="87">
        <v>105</v>
      </c>
      <c r="B107" s="88">
        <v>300021123</v>
      </c>
      <c r="C107" s="95">
        <v>30221</v>
      </c>
      <c r="D107" s="95" t="s">
        <v>1299</v>
      </c>
      <c r="E107" s="96" t="s">
        <v>1263</v>
      </c>
      <c r="F107" s="95" t="s">
        <v>1300</v>
      </c>
      <c r="G107" s="90">
        <v>1</v>
      </c>
      <c r="H107" s="94">
        <v>27.9</v>
      </c>
      <c r="I107" s="94">
        <v>43.23</v>
      </c>
      <c r="J107" s="91">
        <f t="shared" si="1"/>
        <v>71.13</v>
      </c>
      <c r="K107" s="92"/>
    </row>
    <row r="108" spans="1:11" ht="21.75" customHeight="1">
      <c r="A108" s="87">
        <v>106</v>
      </c>
      <c r="B108" s="88">
        <v>300021126</v>
      </c>
      <c r="C108" s="95">
        <v>30222</v>
      </c>
      <c r="D108" s="95" t="s">
        <v>1301</v>
      </c>
      <c r="E108" s="96" t="s">
        <v>1263</v>
      </c>
      <c r="F108" s="95" t="s">
        <v>1300</v>
      </c>
      <c r="G108" s="90">
        <v>1</v>
      </c>
      <c r="H108" s="94">
        <v>33.66</v>
      </c>
      <c r="I108" s="94">
        <v>45.32</v>
      </c>
      <c r="J108" s="91">
        <f t="shared" si="1"/>
        <v>78.97999999999999</v>
      </c>
      <c r="K108" s="92" t="s">
        <v>140</v>
      </c>
    </row>
    <row r="109" spans="1:11" ht="21.75" customHeight="1">
      <c r="A109" s="87">
        <v>107</v>
      </c>
      <c r="B109" s="88">
        <v>300021128</v>
      </c>
      <c r="C109" s="95">
        <v>30222</v>
      </c>
      <c r="D109" s="95" t="s">
        <v>1301</v>
      </c>
      <c r="E109" s="96" t="s">
        <v>1263</v>
      </c>
      <c r="F109" s="95" t="s">
        <v>1300</v>
      </c>
      <c r="G109" s="90">
        <v>1</v>
      </c>
      <c r="H109" s="94">
        <v>34.74</v>
      </c>
      <c r="I109" s="94">
        <v>43.67</v>
      </c>
      <c r="J109" s="91">
        <f t="shared" si="1"/>
        <v>78.41</v>
      </c>
      <c r="K109" s="92"/>
    </row>
    <row r="110" spans="1:11" ht="21.75" customHeight="1">
      <c r="A110" s="87">
        <v>108</v>
      </c>
      <c r="B110" s="88">
        <v>300021127</v>
      </c>
      <c r="C110" s="95">
        <v>30222</v>
      </c>
      <c r="D110" s="95" t="s">
        <v>1301</v>
      </c>
      <c r="E110" s="96" t="s">
        <v>1263</v>
      </c>
      <c r="F110" s="95" t="s">
        <v>1300</v>
      </c>
      <c r="G110" s="90">
        <v>1</v>
      </c>
      <c r="H110" s="94">
        <v>32.22</v>
      </c>
      <c r="I110" s="94">
        <v>42.24</v>
      </c>
      <c r="J110" s="91">
        <f t="shared" si="1"/>
        <v>74.46000000000001</v>
      </c>
      <c r="K110" s="92"/>
    </row>
    <row r="111" spans="1:11" ht="21.75" customHeight="1">
      <c r="A111" s="87">
        <v>109</v>
      </c>
      <c r="B111" s="88">
        <v>300021201</v>
      </c>
      <c r="C111" s="95">
        <v>30223</v>
      </c>
      <c r="D111" s="95" t="s">
        <v>1302</v>
      </c>
      <c r="E111" s="96" t="s">
        <v>1263</v>
      </c>
      <c r="F111" s="95" t="s">
        <v>1300</v>
      </c>
      <c r="G111" s="90">
        <v>1</v>
      </c>
      <c r="H111" s="94">
        <v>36.72</v>
      </c>
      <c r="I111" s="94">
        <v>43.34</v>
      </c>
      <c r="J111" s="91">
        <f t="shared" si="1"/>
        <v>80.06</v>
      </c>
      <c r="K111" s="92" t="s">
        <v>140</v>
      </c>
    </row>
    <row r="112" spans="1:11" ht="21.75" customHeight="1">
      <c r="A112" s="87">
        <v>110</v>
      </c>
      <c r="B112" s="88">
        <v>300021205</v>
      </c>
      <c r="C112" s="95">
        <v>30223</v>
      </c>
      <c r="D112" s="95" t="s">
        <v>1302</v>
      </c>
      <c r="E112" s="96" t="s">
        <v>1263</v>
      </c>
      <c r="F112" s="95" t="s">
        <v>1300</v>
      </c>
      <c r="G112" s="90">
        <v>1</v>
      </c>
      <c r="H112" s="94">
        <v>31.77</v>
      </c>
      <c r="I112" s="94">
        <v>44.77</v>
      </c>
      <c r="J112" s="91">
        <f t="shared" si="1"/>
        <v>76.54</v>
      </c>
      <c r="K112" s="92"/>
    </row>
    <row r="113" spans="1:11" ht="21.75" customHeight="1">
      <c r="A113" s="87">
        <v>111</v>
      </c>
      <c r="B113" s="88">
        <v>300021203</v>
      </c>
      <c r="C113" s="95">
        <v>30223</v>
      </c>
      <c r="D113" s="95" t="s">
        <v>1302</v>
      </c>
      <c r="E113" s="96" t="s">
        <v>1263</v>
      </c>
      <c r="F113" s="95" t="s">
        <v>1300</v>
      </c>
      <c r="G113" s="90">
        <v>1</v>
      </c>
      <c r="H113" s="94">
        <v>29.16</v>
      </c>
      <c r="I113" s="94">
        <v>33.55</v>
      </c>
      <c r="J113" s="91">
        <f t="shared" si="1"/>
        <v>62.709999999999994</v>
      </c>
      <c r="K113" s="92"/>
    </row>
    <row r="114" spans="1:11" ht="21.75" customHeight="1">
      <c r="A114" s="87">
        <v>112</v>
      </c>
      <c r="B114" s="88">
        <v>300021214</v>
      </c>
      <c r="C114" s="95">
        <v>30224</v>
      </c>
      <c r="D114" s="95" t="s">
        <v>1303</v>
      </c>
      <c r="E114" s="96" t="s">
        <v>1263</v>
      </c>
      <c r="F114" s="95" t="s">
        <v>1304</v>
      </c>
      <c r="G114" s="90">
        <v>1</v>
      </c>
      <c r="H114" s="94">
        <v>31.41</v>
      </c>
      <c r="I114" s="94">
        <v>41.47</v>
      </c>
      <c r="J114" s="91">
        <f t="shared" si="1"/>
        <v>72.88</v>
      </c>
      <c r="K114" s="92" t="s">
        <v>140</v>
      </c>
    </row>
    <row r="115" spans="1:11" ht="21.75" customHeight="1">
      <c r="A115" s="87">
        <v>113</v>
      </c>
      <c r="B115" s="88">
        <v>300021210</v>
      </c>
      <c r="C115" s="95">
        <v>30224</v>
      </c>
      <c r="D115" s="95" t="s">
        <v>1303</v>
      </c>
      <c r="E115" s="96" t="s">
        <v>1263</v>
      </c>
      <c r="F115" s="95" t="s">
        <v>1304</v>
      </c>
      <c r="G115" s="90">
        <v>1</v>
      </c>
      <c r="H115" s="94">
        <v>31.05</v>
      </c>
      <c r="I115" s="94">
        <v>41.8</v>
      </c>
      <c r="J115" s="91">
        <f t="shared" si="1"/>
        <v>72.85</v>
      </c>
      <c r="K115" s="92"/>
    </row>
    <row r="116" spans="1:11" ht="21.75" customHeight="1">
      <c r="A116" s="87">
        <v>114</v>
      </c>
      <c r="B116" s="88">
        <v>300021222</v>
      </c>
      <c r="C116" s="95">
        <v>30224</v>
      </c>
      <c r="D116" s="95" t="s">
        <v>1303</v>
      </c>
      <c r="E116" s="96" t="s">
        <v>1263</v>
      </c>
      <c r="F116" s="95" t="s">
        <v>1304</v>
      </c>
      <c r="G116" s="90">
        <v>1</v>
      </c>
      <c r="H116" s="94">
        <v>30.78</v>
      </c>
      <c r="I116" s="94">
        <v>42.02</v>
      </c>
      <c r="J116" s="91">
        <f t="shared" si="1"/>
        <v>72.80000000000001</v>
      </c>
      <c r="K116" s="92"/>
    </row>
    <row r="117" spans="1:11" ht="21.75" customHeight="1">
      <c r="A117" s="87">
        <v>115</v>
      </c>
      <c r="B117" s="88">
        <v>300021303</v>
      </c>
      <c r="C117" s="95">
        <v>30225</v>
      </c>
      <c r="D117" s="95" t="s">
        <v>1305</v>
      </c>
      <c r="E117" s="96" t="s">
        <v>1263</v>
      </c>
      <c r="F117" s="95" t="s">
        <v>1304</v>
      </c>
      <c r="G117" s="90">
        <v>1</v>
      </c>
      <c r="H117" s="94">
        <v>32.49</v>
      </c>
      <c r="I117" s="94">
        <v>43.23</v>
      </c>
      <c r="J117" s="91">
        <f t="shared" si="1"/>
        <v>75.72</v>
      </c>
      <c r="K117" s="92" t="s">
        <v>140</v>
      </c>
    </row>
    <row r="118" spans="1:11" ht="21.75" customHeight="1">
      <c r="A118" s="87">
        <v>116</v>
      </c>
      <c r="B118" s="88">
        <v>300021305</v>
      </c>
      <c r="C118" s="95">
        <v>30225</v>
      </c>
      <c r="D118" s="95" t="s">
        <v>1305</v>
      </c>
      <c r="E118" s="96" t="s">
        <v>1263</v>
      </c>
      <c r="F118" s="95" t="s">
        <v>1304</v>
      </c>
      <c r="G118" s="90">
        <v>1</v>
      </c>
      <c r="H118" s="94">
        <v>33.12</v>
      </c>
      <c r="I118" s="94">
        <v>42.13</v>
      </c>
      <c r="J118" s="91">
        <f t="shared" si="1"/>
        <v>75.25</v>
      </c>
      <c r="K118" s="92"/>
    </row>
    <row r="119" spans="1:11" ht="21.75" customHeight="1">
      <c r="A119" s="87">
        <v>117</v>
      </c>
      <c r="B119" s="88">
        <v>300021302</v>
      </c>
      <c r="C119" s="95">
        <v>30225</v>
      </c>
      <c r="D119" s="95" t="s">
        <v>1305</v>
      </c>
      <c r="E119" s="96" t="s">
        <v>1263</v>
      </c>
      <c r="F119" s="95" t="s">
        <v>1304</v>
      </c>
      <c r="G119" s="90">
        <v>1</v>
      </c>
      <c r="H119" s="94">
        <v>30.6</v>
      </c>
      <c r="I119" s="94">
        <v>40.48</v>
      </c>
      <c r="J119" s="91">
        <f t="shared" si="1"/>
        <v>71.08</v>
      </c>
      <c r="K119" s="92"/>
    </row>
    <row r="120" spans="1:11" ht="21.75" customHeight="1">
      <c r="A120" s="87">
        <v>118</v>
      </c>
      <c r="B120" s="88">
        <v>300021306</v>
      </c>
      <c r="C120" s="95">
        <v>30226</v>
      </c>
      <c r="D120" s="95" t="s">
        <v>1306</v>
      </c>
      <c r="E120" s="96" t="s">
        <v>1263</v>
      </c>
      <c r="F120" s="95" t="s">
        <v>1304</v>
      </c>
      <c r="G120" s="90">
        <v>2</v>
      </c>
      <c r="H120" s="94">
        <v>36.9</v>
      </c>
      <c r="I120" s="94">
        <v>43.56</v>
      </c>
      <c r="J120" s="91">
        <f t="shared" si="1"/>
        <v>80.46000000000001</v>
      </c>
      <c r="K120" s="92" t="s">
        <v>140</v>
      </c>
    </row>
    <row r="121" spans="1:11" ht="21.75" customHeight="1">
      <c r="A121" s="87">
        <v>119</v>
      </c>
      <c r="B121" s="88">
        <v>300021401</v>
      </c>
      <c r="C121" s="95">
        <v>30226</v>
      </c>
      <c r="D121" s="95" t="s">
        <v>1306</v>
      </c>
      <c r="E121" s="96" t="s">
        <v>1263</v>
      </c>
      <c r="F121" s="95" t="s">
        <v>1304</v>
      </c>
      <c r="G121" s="90">
        <v>2</v>
      </c>
      <c r="H121" s="94">
        <v>37.26</v>
      </c>
      <c r="I121" s="94">
        <v>39.93</v>
      </c>
      <c r="J121" s="91">
        <f t="shared" si="1"/>
        <v>77.19</v>
      </c>
      <c r="K121" s="92" t="s">
        <v>140</v>
      </c>
    </row>
    <row r="122" spans="1:11" ht="21.75" customHeight="1">
      <c r="A122" s="87">
        <v>120</v>
      </c>
      <c r="B122" s="88">
        <v>300021327</v>
      </c>
      <c r="C122" s="95">
        <v>30226</v>
      </c>
      <c r="D122" s="95" t="s">
        <v>1306</v>
      </c>
      <c r="E122" s="96" t="s">
        <v>1263</v>
      </c>
      <c r="F122" s="95" t="s">
        <v>1304</v>
      </c>
      <c r="G122" s="90">
        <v>2</v>
      </c>
      <c r="H122" s="94">
        <v>33.84</v>
      </c>
      <c r="I122" s="94">
        <v>42.9</v>
      </c>
      <c r="J122" s="91">
        <f t="shared" si="1"/>
        <v>76.74000000000001</v>
      </c>
      <c r="K122" s="92"/>
    </row>
    <row r="123" spans="1:11" ht="21.75" customHeight="1">
      <c r="A123" s="87">
        <v>121</v>
      </c>
      <c r="B123" s="88">
        <v>300021320</v>
      </c>
      <c r="C123" s="95">
        <v>30226</v>
      </c>
      <c r="D123" s="95" t="s">
        <v>1306</v>
      </c>
      <c r="E123" s="96" t="s">
        <v>1263</v>
      </c>
      <c r="F123" s="95" t="s">
        <v>1304</v>
      </c>
      <c r="G123" s="90">
        <v>2</v>
      </c>
      <c r="H123" s="94">
        <v>31.14</v>
      </c>
      <c r="I123" s="94">
        <v>41.91</v>
      </c>
      <c r="J123" s="91">
        <f t="shared" si="1"/>
        <v>73.05</v>
      </c>
      <c r="K123" s="92"/>
    </row>
    <row r="124" spans="1:11" ht="21.75" customHeight="1">
      <c r="A124" s="87">
        <v>122</v>
      </c>
      <c r="B124" s="88">
        <v>300021323</v>
      </c>
      <c r="C124" s="95">
        <v>30226</v>
      </c>
      <c r="D124" s="95" t="s">
        <v>1306</v>
      </c>
      <c r="E124" s="96" t="s">
        <v>1263</v>
      </c>
      <c r="F124" s="95" t="s">
        <v>1304</v>
      </c>
      <c r="G124" s="90">
        <v>2</v>
      </c>
      <c r="H124" s="94">
        <v>31.86</v>
      </c>
      <c r="I124" s="94">
        <v>39.16</v>
      </c>
      <c r="J124" s="91">
        <f t="shared" si="1"/>
        <v>71.02</v>
      </c>
      <c r="K124" s="92"/>
    </row>
    <row r="125" spans="1:11" ht="21.75" customHeight="1">
      <c r="A125" s="87">
        <v>123</v>
      </c>
      <c r="B125" s="88">
        <v>300021329</v>
      </c>
      <c r="C125" s="95">
        <v>30226</v>
      </c>
      <c r="D125" s="95" t="s">
        <v>1306</v>
      </c>
      <c r="E125" s="96" t="s">
        <v>1263</v>
      </c>
      <c r="F125" s="95" t="s">
        <v>1304</v>
      </c>
      <c r="G125" s="90">
        <v>2</v>
      </c>
      <c r="H125" s="94">
        <v>32.49</v>
      </c>
      <c r="I125" s="94">
        <v>0</v>
      </c>
      <c r="J125" s="91">
        <f t="shared" si="1"/>
        <v>32.49</v>
      </c>
      <c r="K125" s="92"/>
    </row>
    <row r="126" spans="1:11" ht="21.75" customHeight="1">
      <c r="A126" s="87">
        <v>124</v>
      </c>
      <c r="B126" s="88">
        <v>300021407</v>
      </c>
      <c r="C126" s="95">
        <v>30227</v>
      </c>
      <c r="D126" s="95" t="s">
        <v>1307</v>
      </c>
      <c r="E126" s="96" t="s">
        <v>1263</v>
      </c>
      <c r="F126" s="95" t="s">
        <v>1308</v>
      </c>
      <c r="G126" s="90">
        <v>1</v>
      </c>
      <c r="H126" s="94">
        <v>31.05</v>
      </c>
      <c r="I126" s="94">
        <v>42.57</v>
      </c>
      <c r="J126" s="91">
        <f t="shared" si="1"/>
        <v>73.62</v>
      </c>
      <c r="K126" s="92" t="s">
        <v>140</v>
      </c>
    </row>
    <row r="127" spans="1:11" ht="21.75" customHeight="1">
      <c r="A127" s="87">
        <v>125</v>
      </c>
      <c r="B127" s="88">
        <v>300021405</v>
      </c>
      <c r="C127" s="95">
        <v>30227</v>
      </c>
      <c r="D127" s="95" t="s">
        <v>1307</v>
      </c>
      <c r="E127" s="96" t="s">
        <v>1263</v>
      </c>
      <c r="F127" s="95" t="s">
        <v>1308</v>
      </c>
      <c r="G127" s="90">
        <v>1</v>
      </c>
      <c r="H127" s="94">
        <v>31.05</v>
      </c>
      <c r="I127" s="94">
        <v>42.02</v>
      </c>
      <c r="J127" s="91">
        <f t="shared" si="1"/>
        <v>73.07000000000001</v>
      </c>
      <c r="K127" s="92"/>
    </row>
    <row r="128" spans="1:11" ht="21.75" customHeight="1">
      <c r="A128" s="87">
        <v>126</v>
      </c>
      <c r="B128" s="88">
        <v>300021406</v>
      </c>
      <c r="C128" s="95">
        <v>30227</v>
      </c>
      <c r="D128" s="95" t="s">
        <v>1307</v>
      </c>
      <c r="E128" s="96" t="s">
        <v>1263</v>
      </c>
      <c r="F128" s="95" t="s">
        <v>1308</v>
      </c>
      <c r="G128" s="90">
        <v>1</v>
      </c>
      <c r="H128" s="94">
        <v>27.27</v>
      </c>
      <c r="I128" s="94">
        <v>38.5</v>
      </c>
      <c r="J128" s="91">
        <f t="shared" si="1"/>
        <v>65.77</v>
      </c>
      <c r="K128" s="92"/>
    </row>
    <row r="129" spans="1:11" ht="21.75" customHeight="1">
      <c r="A129" s="87">
        <v>127</v>
      </c>
      <c r="B129" s="88">
        <v>300021409</v>
      </c>
      <c r="C129" s="95">
        <v>30228</v>
      </c>
      <c r="D129" s="95" t="s">
        <v>1309</v>
      </c>
      <c r="E129" s="96" t="s">
        <v>1263</v>
      </c>
      <c r="F129" s="95" t="s">
        <v>1308</v>
      </c>
      <c r="G129" s="90">
        <v>1</v>
      </c>
      <c r="H129" s="94">
        <v>29.43</v>
      </c>
      <c r="I129" s="94">
        <v>40.15</v>
      </c>
      <c r="J129" s="91">
        <f t="shared" si="1"/>
        <v>69.58</v>
      </c>
      <c r="K129" s="92" t="s">
        <v>140</v>
      </c>
    </row>
    <row r="130" spans="1:11" ht="21.75" customHeight="1">
      <c r="A130" s="87">
        <v>128</v>
      </c>
      <c r="B130" s="88">
        <v>300021410</v>
      </c>
      <c r="C130" s="95">
        <v>30228</v>
      </c>
      <c r="D130" s="95" t="s">
        <v>1309</v>
      </c>
      <c r="E130" s="96" t="s">
        <v>1263</v>
      </c>
      <c r="F130" s="95" t="s">
        <v>1308</v>
      </c>
      <c r="G130" s="90">
        <v>1</v>
      </c>
      <c r="H130" s="94">
        <v>30.42</v>
      </c>
      <c r="I130" s="94">
        <v>38.28</v>
      </c>
      <c r="J130" s="91">
        <f t="shared" si="1"/>
        <v>68.7</v>
      </c>
      <c r="K130" s="92"/>
    </row>
    <row r="131" spans="1:11" ht="21.75" customHeight="1">
      <c r="A131" s="87">
        <v>129</v>
      </c>
      <c r="B131" s="88">
        <v>300021411</v>
      </c>
      <c r="C131" s="95">
        <v>30228</v>
      </c>
      <c r="D131" s="95" t="s">
        <v>1309</v>
      </c>
      <c r="E131" s="96" t="s">
        <v>1263</v>
      </c>
      <c r="F131" s="95" t="s">
        <v>1308</v>
      </c>
      <c r="G131" s="90">
        <v>1</v>
      </c>
      <c r="H131" s="94">
        <v>28.35</v>
      </c>
      <c r="I131" s="94">
        <v>38.72</v>
      </c>
      <c r="J131" s="91">
        <f aca="true" t="shared" si="2" ref="J131:J170">H131+I131</f>
        <v>67.07</v>
      </c>
      <c r="K131" s="92"/>
    </row>
    <row r="132" spans="1:11" ht="21.75" customHeight="1">
      <c r="A132" s="87">
        <v>130</v>
      </c>
      <c r="B132" s="88">
        <v>300021412</v>
      </c>
      <c r="C132" s="95">
        <v>30229</v>
      </c>
      <c r="D132" s="95" t="s">
        <v>1310</v>
      </c>
      <c r="E132" s="96" t="s">
        <v>1263</v>
      </c>
      <c r="F132" s="95" t="s">
        <v>1311</v>
      </c>
      <c r="G132" s="90">
        <v>1</v>
      </c>
      <c r="H132" s="94">
        <v>34.38</v>
      </c>
      <c r="I132" s="94">
        <v>45.65</v>
      </c>
      <c r="J132" s="91">
        <f t="shared" si="2"/>
        <v>80.03</v>
      </c>
      <c r="K132" s="92" t="s">
        <v>140</v>
      </c>
    </row>
    <row r="133" spans="1:11" ht="21.75" customHeight="1">
      <c r="A133" s="87">
        <v>131</v>
      </c>
      <c r="B133" s="88">
        <v>300021415</v>
      </c>
      <c r="C133" s="105">
        <v>30229</v>
      </c>
      <c r="D133" s="105" t="s">
        <v>1245</v>
      </c>
      <c r="E133" s="106" t="s">
        <v>14</v>
      </c>
      <c r="F133" s="105" t="s">
        <v>1246</v>
      </c>
      <c r="G133" s="90">
        <v>1</v>
      </c>
      <c r="H133" s="107">
        <v>34.56</v>
      </c>
      <c r="I133" s="107">
        <v>43.67</v>
      </c>
      <c r="J133" s="91">
        <f t="shared" si="2"/>
        <v>78.23</v>
      </c>
      <c r="K133" s="92"/>
    </row>
    <row r="134" spans="1:11" ht="21.75" customHeight="1">
      <c r="A134" s="87">
        <v>132</v>
      </c>
      <c r="B134" s="88">
        <v>300021417</v>
      </c>
      <c r="C134" s="105">
        <v>30229</v>
      </c>
      <c r="D134" s="105" t="s">
        <v>1245</v>
      </c>
      <c r="E134" s="106" t="s">
        <v>14</v>
      </c>
      <c r="F134" s="105" t="s">
        <v>1246</v>
      </c>
      <c r="G134" s="90">
        <v>1</v>
      </c>
      <c r="H134" s="107">
        <v>34.56</v>
      </c>
      <c r="I134" s="107">
        <v>41.8</v>
      </c>
      <c r="J134" s="91">
        <f t="shared" si="2"/>
        <v>76.36</v>
      </c>
      <c r="K134" s="92"/>
    </row>
    <row r="135" spans="1:11" ht="21.75" customHeight="1">
      <c r="A135" s="87">
        <v>133</v>
      </c>
      <c r="B135" s="88">
        <v>300021422</v>
      </c>
      <c r="C135" s="105">
        <v>30229</v>
      </c>
      <c r="D135" s="105" t="s">
        <v>1245</v>
      </c>
      <c r="E135" s="106" t="s">
        <v>18</v>
      </c>
      <c r="F135" s="105" t="s">
        <v>25</v>
      </c>
      <c r="G135" s="90">
        <v>1</v>
      </c>
      <c r="H135" s="107">
        <v>32.4</v>
      </c>
      <c r="I135" s="107">
        <v>42.02</v>
      </c>
      <c r="J135" s="91">
        <f t="shared" si="2"/>
        <v>74.42</v>
      </c>
      <c r="K135" s="92" t="s">
        <v>140</v>
      </c>
    </row>
    <row r="136" spans="1:11" ht="21.75" customHeight="1">
      <c r="A136" s="87">
        <v>134</v>
      </c>
      <c r="B136" s="88">
        <v>300021423</v>
      </c>
      <c r="C136" s="105">
        <v>30229</v>
      </c>
      <c r="D136" s="105" t="s">
        <v>1245</v>
      </c>
      <c r="E136" s="106" t="s">
        <v>18</v>
      </c>
      <c r="F136" s="105" t="s">
        <v>25</v>
      </c>
      <c r="G136" s="90">
        <v>1</v>
      </c>
      <c r="H136" s="107">
        <v>29.79</v>
      </c>
      <c r="I136" s="107">
        <v>42.57</v>
      </c>
      <c r="J136" s="91">
        <f t="shared" si="2"/>
        <v>72.36</v>
      </c>
      <c r="K136" s="92"/>
    </row>
    <row r="137" spans="1:11" ht="21.75" customHeight="1">
      <c r="A137" s="87">
        <v>135</v>
      </c>
      <c r="B137" s="88">
        <v>300021421</v>
      </c>
      <c r="C137" s="105">
        <v>30229</v>
      </c>
      <c r="D137" s="105" t="s">
        <v>1245</v>
      </c>
      <c r="E137" s="106" t="s">
        <v>18</v>
      </c>
      <c r="F137" s="105" t="s">
        <v>25</v>
      </c>
      <c r="G137" s="90">
        <v>1</v>
      </c>
      <c r="H137" s="107">
        <v>33.12</v>
      </c>
      <c r="I137" s="107">
        <v>38.5</v>
      </c>
      <c r="J137" s="91">
        <f t="shared" si="2"/>
        <v>71.62</v>
      </c>
      <c r="K137" s="92"/>
    </row>
    <row r="138" spans="1:11" ht="21.75" customHeight="1">
      <c r="A138" s="87">
        <v>136</v>
      </c>
      <c r="B138" s="88">
        <v>300021427</v>
      </c>
      <c r="C138" s="105">
        <v>30230</v>
      </c>
      <c r="D138" s="105" t="s">
        <v>1247</v>
      </c>
      <c r="E138" s="106" t="s">
        <v>14</v>
      </c>
      <c r="F138" s="105" t="s">
        <v>1248</v>
      </c>
      <c r="G138" s="90">
        <v>1</v>
      </c>
      <c r="H138" s="107">
        <v>30.33</v>
      </c>
      <c r="I138" s="107">
        <v>43.12</v>
      </c>
      <c r="J138" s="91">
        <f t="shared" si="2"/>
        <v>73.44999999999999</v>
      </c>
      <c r="K138" s="92" t="s">
        <v>140</v>
      </c>
    </row>
    <row r="139" spans="1:11" ht="21.75" customHeight="1">
      <c r="A139" s="87">
        <v>137</v>
      </c>
      <c r="B139" s="88">
        <v>300021426</v>
      </c>
      <c r="C139" s="105">
        <v>30230</v>
      </c>
      <c r="D139" s="105" t="s">
        <v>1247</v>
      </c>
      <c r="E139" s="106" t="s">
        <v>14</v>
      </c>
      <c r="F139" s="105" t="s">
        <v>1248</v>
      </c>
      <c r="G139" s="90">
        <v>1</v>
      </c>
      <c r="H139" s="107">
        <v>31.59</v>
      </c>
      <c r="I139" s="107">
        <v>41.47</v>
      </c>
      <c r="J139" s="91">
        <f t="shared" si="2"/>
        <v>73.06</v>
      </c>
      <c r="K139" s="92"/>
    </row>
    <row r="140" spans="1:11" ht="21.75" customHeight="1">
      <c r="A140" s="87">
        <v>138</v>
      </c>
      <c r="B140" s="88">
        <v>300021502</v>
      </c>
      <c r="C140" s="95">
        <v>30231</v>
      </c>
      <c r="D140" s="95" t="s">
        <v>1312</v>
      </c>
      <c r="E140" s="96" t="s">
        <v>1263</v>
      </c>
      <c r="F140" s="95" t="s">
        <v>1313</v>
      </c>
      <c r="G140" s="90">
        <v>2</v>
      </c>
      <c r="H140" s="94">
        <v>34.92</v>
      </c>
      <c r="I140" s="94">
        <v>41.25</v>
      </c>
      <c r="J140" s="91">
        <f t="shared" si="2"/>
        <v>76.17</v>
      </c>
      <c r="K140" s="92" t="s">
        <v>140</v>
      </c>
    </row>
    <row r="141" spans="1:11" ht="21.75" customHeight="1">
      <c r="A141" s="87">
        <v>139</v>
      </c>
      <c r="B141" s="88">
        <v>300021501</v>
      </c>
      <c r="C141" s="95">
        <v>30231</v>
      </c>
      <c r="D141" s="95" t="s">
        <v>1312</v>
      </c>
      <c r="E141" s="96" t="s">
        <v>1263</v>
      </c>
      <c r="F141" s="95" t="s">
        <v>1313</v>
      </c>
      <c r="G141" s="90">
        <v>2</v>
      </c>
      <c r="H141" s="94">
        <v>32.76</v>
      </c>
      <c r="I141" s="94">
        <v>42.24</v>
      </c>
      <c r="J141" s="91">
        <f t="shared" si="2"/>
        <v>75</v>
      </c>
      <c r="K141" s="92" t="s">
        <v>140</v>
      </c>
    </row>
    <row r="142" spans="1:11" ht="21.75" customHeight="1">
      <c r="A142" s="87">
        <v>140</v>
      </c>
      <c r="B142" s="88">
        <v>300021430</v>
      </c>
      <c r="C142" s="95">
        <v>30231</v>
      </c>
      <c r="D142" s="95" t="s">
        <v>1312</v>
      </c>
      <c r="E142" s="96" t="s">
        <v>1263</v>
      </c>
      <c r="F142" s="95" t="s">
        <v>1313</v>
      </c>
      <c r="G142" s="90">
        <v>2</v>
      </c>
      <c r="H142" s="94">
        <v>33.39</v>
      </c>
      <c r="I142" s="94">
        <v>41.47</v>
      </c>
      <c r="J142" s="91">
        <f t="shared" si="2"/>
        <v>74.86</v>
      </c>
      <c r="K142" s="92"/>
    </row>
    <row r="143" spans="1:11" ht="21.75" customHeight="1">
      <c r="A143" s="87">
        <v>141</v>
      </c>
      <c r="B143" s="88">
        <v>300021428</v>
      </c>
      <c r="C143" s="95">
        <v>30231</v>
      </c>
      <c r="D143" s="95" t="s">
        <v>1312</v>
      </c>
      <c r="E143" s="96" t="s">
        <v>1263</v>
      </c>
      <c r="F143" s="95" t="s">
        <v>1313</v>
      </c>
      <c r="G143" s="90">
        <v>2</v>
      </c>
      <c r="H143" s="94">
        <v>33.57</v>
      </c>
      <c r="I143" s="94">
        <v>39.05</v>
      </c>
      <c r="J143" s="91">
        <f t="shared" si="2"/>
        <v>72.62</v>
      </c>
      <c r="K143" s="92"/>
    </row>
    <row r="144" spans="1:11" ht="21.75" customHeight="1">
      <c r="A144" s="87">
        <v>142</v>
      </c>
      <c r="B144" s="88">
        <v>300021503</v>
      </c>
      <c r="C144" s="95">
        <v>30231</v>
      </c>
      <c r="D144" s="95" t="s">
        <v>1312</v>
      </c>
      <c r="E144" s="96" t="s">
        <v>1263</v>
      </c>
      <c r="F144" s="95" t="s">
        <v>1313</v>
      </c>
      <c r="G144" s="90">
        <v>2</v>
      </c>
      <c r="H144" s="94">
        <v>26.1</v>
      </c>
      <c r="I144" s="94">
        <v>22.88</v>
      </c>
      <c r="J144" s="91">
        <f t="shared" si="2"/>
        <v>48.980000000000004</v>
      </c>
      <c r="K144" s="92"/>
    </row>
    <row r="145" spans="1:11" ht="21.75" customHeight="1">
      <c r="A145" s="87">
        <v>143</v>
      </c>
      <c r="B145" s="88">
        <v>300021429</v>
      </c>
      <c r="C145" s="95">
        <v>30231</v>
      </c>
      <c r="D145" s="95" t="s">
        <v>1312</v>
      </c>
      <c r="E145" s="96" t="s">
        <v>1263</v>
      </c>
      <c r="F145" s="95" t="s">
        <v>1313</v>
      </c>
      <c r="G145" s="90">
        <v>2</v>
      </c>
      <c r="H145" s="94">
        <v>27.99</v>
      </c>
      <c r="I145" s="94">
        <v>0</v>
      </c>
      <c r="J145" s="91">
        <f t="shared" si="2"/>
        <v>27.99</v>
      </c>
      <c r="K145" s="92"/>
    </row>
    <row r="146" spans="1:11" ht="21.75" customHeight="1">
      <c r="A146" s="87">
        <v>144</v>
      </c>
      <c r="B146" s="88">
        <v>300021507</v>
      </c>
      <c r="C146" s="95">
        <v>30231</v>
      </c>
      <c r="D146" s="95" t="s">
        <v>1312</v>
      </c>
      <c r="E146" s="96" t="s">
        <v>1265</v>
      </c>
      <c r="F146" s="95" t="s">
        <v>1314</v>
      </c>
      <c r="G146" s="90">
        <v>1</v>
      </c>
      <c r="H146" s="94">
        <v>32.49</v>
      </c>
      <c r="I146" s="94">
        <v>43.89</v>
      </c>
      <c r="J146" s="91">
        <f t="shared" si="2"/>
        <v>76.38</v>
      </c>
      <c r="K146" s="92" t="s">
        <v>140</v>
      </c>
    </row>
    <row r="147" spans="1:11" ht="21.75" customHeight="1">
      <c r="A147" s="87">
        <v>145</v>
      </c>
      <c r="B147" s="88">
        <v>300021513</v>
      </c>
      <c r="C147" s="108">
        <v>30231</v>
      </c>
      <c r="D147" s="108" t="s">
        <v>1312</v>
      </c>
      <c r="E147" s="109" t="s">
        <v>1265</v>
      </c>
      <c r="F147" s="108" t="s">
        <v>1314</v>
      </c>
      <c r="G147" s="90">
        <v>1</v>
      </c>
      <c r="H147" s="110">
        <v>34.02</v>
      </c>
      <c r="I147" s="110">
        <v>40.7</v>
      </c>
      <c r="J147" s="91">
        <f t="shared" si="2"/>
        <v>74.72</v>
      </c>
      <c r="K147" s="92"/>
    </row>
    <row r="148" spans="1:11" ht="21.75" customHeight="1">
      <c r="A148" s="87">
        <v>146</v>
      </c>
      <c r="B148" s="88">
        <v>300021506</v>
      </c>
      <c r="C148" s="95">
        <v>30231</v>
      </c>
      <c r="D148" s="95" t="s">
        <v>1312</v>
      </c>
      <c r="E148" s="96" t="s">
        <v>1265</v>
      </c>
      <c r="F148" s="95" t="s">
        <v>1314</v>
      </c>
      <c r="G148" s="90">
        <v>1</v>
      </c>
      <c r="H148" s="94">
        <v>32.67</v>
      </c>
      <c r="I148" s="94">
        <v>41.69</v>
      </c>
      <c r="J148" s="91">
        <f t="shared" si="2"/>
        <v>74.36</v>
      </c>
      <c r="K148" s="92"/>
    </row>
    <row r="149" spans="1:11" ht="21.75" customHeight="1">
      <c r="A149" s="87">
        <v>147</v>
      </c>
      <c r="B149" s="89" t="s">
        <v>1249</v>
      </c>
      <c r="C149" s="95">
        <v>30232</v>
      </c>
      <c r="D149" s="95" t="s">
        <v>1315</v>
      </c>
      <c r="E149" s="96" t="s">
        <v>14</v>
      </c>
      <c r="F149" s="95" t="s">
        <v>1316</v>
      </c>
      <c r="G149" s="90">
        <v>1</v>
      </c>
      <c r="H149" s="94">
        <v>36.27</v>
      </c>
      <c r="I149" s="94">
        <v>45.87</v>
      </c>
      <c r="J149" s="91">
        <f t="shared" si="2"/>
        <v>82.14</v>
      </c>
      <c r="K149" s="92" t="s">
        <v>140</v>
      </c>
    </row>
    <row r="150" spans="1:11" ht="21.75" customHeight="1">
      <c r="A150" s="87">
        <v>148</v>
      </c>
      <c r="B150" s="88">
        <v>300021527</v>
      </c>
      <c r="C150" s="96">
        <v>30232</v>
      </c>
      <c r="D150" s="96" t="s">
        <v>1315</v>
      </c>
      <c r="E150" s="96" t="s">
        <v>1263</v>
      </c>
      <c r="F150" s="96" t="s">
        <v>1316</v>
      </c>
      <c r="G150" s="90">
        <v>1</v>
      </c>
      <c r="H150" s="94">
        <v>35.73</v>
      </c>
      <c r="I150" s="94">
        <v>43.45</v>
      </c>
      <c r="J150" s="91">
        <f t="shared" si="2"/>
        <v>79.18</v>
      </c>
      <c r="K150" s="92"/>
    </row>
    <row r="151" spans="1:11" ht="21.75" customHeight="1">
      <c r="A151" s="87">
        <v>149</v>
      </c>
      <c r="B151" s="88">
        <v>300021528</v>
      </c>
      <c r="C151" s="96">
        <v>30232</v>
      </c>
      <c r="D151" s="96" t="s">
        <v>1315</v>
      </c>
      <c r="E151" s="96" t="s">
        <v>1263</v>
      </c>
      <c r="F151" s="96" t="s">
        <v>1316</v>
      </c>
      <c r="G151" s="90">
        <v>1</v>
      </c>
      <c r="H151" s="94">
        <v>34.2</v>
      </c>
      <c r="I151" s="94">
        <v>43.01</v>
      </c>
      <c r="J151" s="91">
        <f t="shared" si="2"/>
        <v>77.21000000000001</v>
      </c>
      <c r="K151" s="92"/>
    </row>
    <row r="152" spans="1:11" ht="21.75" customHeight="1">
      <c r="A152" s="87">
        <v>150</v>
      </c>
      <c r="B152" s="89" t="s">
        <v>1250</v>
      </c>
      <c r="C152" s="95">
        <v>30232</v>
      </c>
      <c r="D152" s="95" t="s">
        <v>1315</v>
      </c>
      <c r="E152" s="96" t="s">
        <v>14</v>
      </c>
      <c r="F152" s="95" t="s">
        <v>1316</v>
      </c>
      <c r="G152" s="90">
        <v>1</v>
      </c>
      <c r="H152" s="94">
        <v>34.2</v>
      </c>
      <c r="I152" s="94">
        <v>42.57</v>
      </c>
      <c r="J152" s="91">
        <f t="shared" si="2"/>
        <v>76.77000000000001</v>
      </c>
      <c r="K152" s="92"/>
    </row>
    <row r="153" spans="1:11" ht="21.75" customHeight="1">
      <c r="A153" s="87">
        <v>151</v>
      </c>
      <c r="B153" s="89" t="s">
        <v>1251</v>
      </c>
      <c r="C153" s="95">
        <v>30233</v>
      </c>
      <c r="D153" s="95" t="s">
        <v>1252</v>
      </c>
      <c r="E153" s="96" t="s">
        <v>14</v>
      </c>
      <c r="F153" s="95" t="s">
        <v>191</v>
      </c>
      <c r="G153" s="90">
        <v>1</v>
      </c>
      <c r="H153" s="94">
        <v>33.39</v>
      </c>
      <c r="I153" s="94">
        <v>41.47</v>
      </c>
      <c r="J153" s="91">
        <f t="shared" si="2"/>
        <v>74.86</v>
      </c>
      <c r="K153" s="92" t="s">
        <v>140</v>
      </c>
    </row>
    <row r="154" spans="1:11" ht="21.75" customHeight="1">
      <c r="A154" s="87">
        <v>152</v>
      </c>
      <c r="B154" s="88">
        <v>300021711</v>
      </c>
      <c r="C154" s="95">
        <v>30233</v>
      </c>
      <c r="D154" s="95" t="s">
        <v>1252</v>
      </c>
      <c r="E154" s="96" t="s">
        <v>14</v>
      </c>
      <c r="F154" s="95" t="s">
        <v>191</v>
      </c>
      <c r="G154" s="90">
        <v>1</v>
      </c>
      <c r="H154" s="94">
        <v>31.41</v>
      </c>
      <c r="I154" s="94">
        <v>42.79</v>
      </c>
      <c r="J154" s="91">
        <f t="shared" si="2"/>
        <v>74.2</v>
      </c>
      <c r="K154" s="92"/>
    </row>
    <row r="155" spans="1:11" ht="21.75" customHeight="1">
      <c r="A155" s="87">
        <v>153</v>
      </c>
      <c r="B155" s="88">
        <v>300021728</v>
      </c>
      <c r="C155" s="95">
        <v>30233</v>
      </c>
      <c r="D155" s="95" t="s">
        <v>1252</v>
      </c>
      <c r="E155" s="96" t="s">
        <v>14</v>
      </c>
      <c r="F155" s="95" t="s">
        <v>191</v>
      </c>
      <c r="G155" s="90">
        <v>1</v>
      </c>
      <c r="H155" s="94">
        <v>32.4</v>
      </c>
      <c r="I155" s="94">
        <v>38.72</v>
      </c>
      <c r="J155" s="91">
        <f t="shared" si="2"/>
        <v>71.12</v>
      </c>
      <c r="K155" s="92"/>
    </row>
    <row r="156" spans="1:11" ht="21.75" customHeight="1">
      <c r="A156" s="87">
        <v>154</v>
      </c>
      <c r="B156" s="88">
        <v>300021825</v>
      </c>
      <c r="C156" s="95">
        <v>30234</v>
      </c>
      <c r="D156" s="95" t="s">
        <v>1253</v>
      </c>
      <c r="E156" s="96" t="s">
        <v>14</v>
      </c>
      <c r="F156" s="95" t="s">
        <v>1254</v>
      </c>
      <c r="G156" s="90">
        <v>1</v>
      </c>
      <c r="H156" s="94">
        <v>37.17</v>
      </c>
      <c r="I156" s="94">
        <v>42.9</v>
      </c>
      <c r="J156" s="91">
        <f t="shared" si="2"/>
        <v>80.07</v>
      </c>
      <c r="K156" s="92" t="s">
        <v>140</v>
      </c>
    </row>
    <row r="157" spans="1:11" ht="21.75" customHeight="1">
      <c r="A157" s="87">
        <v>155</v>
      </c>
      <c r="B157" s="88">
        <v>300022121</v>
      </c>
      <c r="C157" s="95">
        <v>30234</v>
      </c>
      <c r="D157" s="95" t="s">
        <v>1253</v>
      </c>
      <c r="E157" s="96" t="s">
        <v>14</v>
      </c>
      <c r="F157" s="95" t="s">
        <v>1254</v>
      </c>
      <c r="G157" s="90">
        <v>1</v>
      </c>
      <c r="H157" s="94">
        <v>36.54</v>
      </c>
      <c r="I157" s="94">
        <v>42.35</v>
      </c>
      <c r="J157" s="91">
        <f t="shared" si="2"/>
        <v>78.89</v>
      </c>
      <c r="K157" s="92"/>
    </row>
    <row r="158" spans="1:11" ht="21.75" customHeight="1">
      <c r="A158" s="87">
        <v>156</v>
      </c>
      <c r="B158" s="88">
        <v>300022016</v>
      </c>
      <c r="C158" s="95">
        <v>30234</v>
      </c>
      <c r="D158" s="95" t="s">
        <v>1253</v>
      </c>
      <c r="E158" s="96" t="s">
        <v>14</v>
      </c>
      <c r="F158" s="95" t="s">
        <v>1254</v>
      </c>
      <c r="G158" s="90">
        <v>1</v>
      </c>
      <c r="H158" s="94">
        <v>36.72</v>
      </c>
      <c r="I158" s="94">
        <v>39.49</v>
      </c>
      <c r="J158" s="91">
        <f t="shared" si="2"/>
        <v>76.21000000000001</v>
      </c>
      <c r="K158" s="92"/>
    </row>
    <row r="159" spans="1:11" ht="21.75" customHeight="1">
      <c r="A159" s="87">
        <v>157</v>
      </c>
      <c r="B159" s="88">
        <v>300022207</v>
      </c>
      <c r="C159" s="95">
        <v>30235</v>
      </c>
      <c r="D159" s="95" t="s">
        <v>1255</v>
      </c>
      <c r="E159" s="96" t="s">
        <v>14</v>
      </c>
      <c r="F159" s="95" t="s">
        <v>1256</v>
      </c>
      <c r="G159" s="90">
        <v>1</v>
      </c>
      <c r="H159" s="94">
        <v>33.48</v>
      </c>
      <c r="I159" s="94">
        <v>44.11</v>
      </c>
      <c r="J159" s="91">
        <f t="shared" si="2"/>
        <v>77.59</v>
      </c>
      <c r="K159" s="92" t="s">
        <v>140</v>
      </c>
    </row>
    <row r="160" spans="1:11" ht="21.75" customHeight="1">
      <c r="A160" s="87">
        <v>158</v>
      </c>
      <c r="B160" s="88">
        <v>300022204</v>
      </c>
      <c r="C160" s="95">
        <v>30235</v>
      </c>
      <c r="D160" s="95" t="s">
        <v>1255</v>
      </c>
      <c r="E160" s="96" t="s">
        <v>14</v>
      </c>
      <c r="F160" s="95" t="s">
        <v>1256</v>
      </c>
      <c r="G160" s="90">
        <v>1</v>
      </c>
      <c r="H160" s="94">
        <v>34.11</v>
      </c>
      <c r="I160" s="94">
        <v>42.46</v>
      </c>
      <c r="J160" s="91">
        <f t="shared" si="2"/>
        <v>76.57</v>
      </c>
      <c r="K160" s="92"/>
    </row>
    <row r="161" spans="1:11" ht="21.75" customHeight="1">
      <c r="A161" s="87">
        <v>159</v>
      </c>
      <c r="B161" s="88">
        <v>300022129</v>
      </c>
      <c r="C161" s="95">
        <v>30235</v>
      </c>
      <c r="D161" s="95" t="s">
        <v>1255</v>
      </c>
      <c r="E161" s="96" t="s">
        <v>14</v>
      </c>
      <c r="F161" s="95" t="s">
        <v>1256</v>
      </c>
      <c r="G161" s="90">
        <v>1</v>
      </c>
      <c r="H161" s="94">
        <v>31.77</v>
      </c>
      <c r="I161" s="94">
        <v>43.01</v>
      </c>
      <c r="J161" s="91">
        <f t="shared" si="2"/>
        <v>74.78</v>
      </c>
      <c r="K161" s="92"/>
    </row>
    <row r="162" spans="1:11" ht="21.75" customHeight="1">
      <c r="A162" s="87">
        <v>160</v>
      </c>
      <c r="B162" s="88">
        <v>300022214</v>
      </c>
      <c r="C162" s="95">
        <v>30236</v>
      </c>
      <c r="D162" s="95" t="s">
        <v>1257</v>
      </c>
      <c r="E162" s="96" t="s">
        <v>14</v>
      </c>
      <c r="F162" s="95" t="s">
        <v>754</v>
      </c>
      <c r="G162" s="90">
        <v>1</v>
      </c>
      <c r="H162" s="94">
        <v>34.83</v>
      </c>
      <c r="I162" s="94">
        <v>44.33</v>
      </c>
      <c r="J162" s="91">
        <f t="shared" si="2"/>
        <v>79.16</v>
      </c>
      <c r="K162" s="92" t="s">
        <v>140</v>
      </c>
    </row>
    <row r="163" spans="1:11" ht="21.75" customHeight="1">
      <c r="A163" s="87">
        <v>161</v>
      </c>
      <c r="B163" s="88">
        <v>300022228</v>
      </c>
      <c r="C163" s="95">
        <v>30236</v>
      </c>
      <c r="D163" s="95" t="s">
        <v>1257</v>
      </c>
      <c r="E163" s="96" t="s">
        <v>14</v>
      </c>
      <c r="F163" s="95" t="s">
        <v>754</v>
      </c>
      <c r="G163" s="90">
        <v>1</v>
      </c>
      <c r="H163" s="94">
        <v>36.81</v>
      </c>
      <c r="I163" s="94">
        <v>42.13</v>
      </c>
      <c r="J163" s="91">
        <f t="shared" si="2"/>
        <v>78.94</v>
      </c>
      <c r="K163" s="92"/>
    </row>
    <row r="164" spans="1:11" ht="21.75" customHeight="1">
      <c r="A164" s="87">
        <v>162</v>
      </c>
      <c r="B164" s="88">
        <v>300022209</v>
      </c>
      <c r="C164" s="95">
        <v>30236</v>
      </c>
      <c r="D164" s="95" t="s">
        <v>1257</v>
      </c>
      <c r="E164" s="96" t="s">
        <v>14</v>
      </c>
      <c r="F164" s="95" t="s">
        <v>754</v>
      </c>
      <c r="G164" s="90">
        <v>1</v>
      </c>
      <c r="H164" s="94">
        <v>33.93</v>
      </c>
      <c r="I164" s="94">
        <v>41.91</v>
      </c>
      <c r="J164" s="91">
        <f t="shared" si="2"/>
        <v>75.84</v>
      </c>
      <c r="K164" s="92"/>
    </row>
    <row r="165" spans="1:11" ht="21.75" customHeight="1">
      <c r="A165" s="87">
        <v>163</v>
      </c>
      <c r="B165" s="99">
        <v>300022701</v>
      </c>
      <c r="C165" s="102">
        <v>30237</v>
      </c>
      <c r="D165" s="102" t="s">
        <v>1317</v>
      </c>
      <c r="E165" s="103" t="s">
        <v>1263</v>
      </c>
      <c r="F165" s="102" t="s">
        <v>1318</v>
      </c>
      <c r="G165" s="90">
        <v>1</v>
      </c>
      <c r="H165" s="104">
        <v>41.18</v>
      </c>
      <c r="I165" s="104">
        <v>43.01</v>
      </c>
      <c r="J165" s="91">
        <f t="shared" si="2"/>
        <v>84.19</v>
      </c>
      <c r="K165" s="92" t="s">
        <v>140</v>
      </c>
    </row>
    <row r="166" spans="1:11" ht="21.75" customHeight="1">
      <c r="A166" s="87">
        <v>164</v>
      </c>
      <c r="B166" s="99">
        <v>300022702</v>
      </c>
      <c r="C166" s="102">
        <v>30237</v>
      </c>
      <c r="D166" s="102" t="s">
        <v>1317</v>
      </c>
      <c r="E166" s="103" t="s">
        <v>1269</v>
      </c>
      <c r="F166" s="102" t="s">
        <v>1319</v>
      </c>
      <c r="G166" s="90">
        <v>1</v>
      </c>
      <c r="H166" s="104">
        <v>33.3</v>
      </c>
      <c r="I166" s="104">
        <v>44.44</v>
      </c>
      <c r="J166" s="91">
        <f t="shared" si="2"/>
        <v>77.74</v>
      </c>
      <c r="K166" s="92" t="s">
        <v>140</v>
      </c>
    </row>
    <row r="167" spans="1:11" ht="21.75" customHeight="1">
      <c r="A167" s="87">
        <v>165</v>
      </c>
      <c r="B167" s="99">
        <v>300022703</v>
      </c>
      <c r="C167" s="102">
        <v>30237</v>
      </c>
      <c r="D167" s="102" t="s">
        <v>1317</v>
      </c>
      <c r="E167" s="103" t="s">
        <v>1269</v>
      </c>
      <c r="F167" s="102" t="s">
        <v>1319</v>
      </c>
      <c r="G167" s="90">
        <v>1</v>
      </c>
      <c r="H167" s="104">
        <v>31.05</v>
      </c>
      <c r="I167" s="104">
        <v>43.89</v>
      </c>
      <c r="J167" s="91">
        <f t="shared" si="2"/>
        <v>74.94</v>
      </c>
      <c r="K167" s="92"/>
    </row>
    <row r="168" spans="1:11" ht="21.75" customHeight="1">
      <c r="A168" s="87">
        <v>166</v>
      </c>
      <c r="B168" s="99">
        <v>300022705</v>
      </c>
      <c r="C168" s="102">
        <v>30238</v>
      </c>
      <c r="D168" s="102" t="s">
        <v>1320</v>
      </c>
      <c r="E168" s="103" t="s">
        <v>1263</v>
      </c>
      <c r="F168" s="102" t="s">
        <v>1321</v>
      </c>
      <c r="G168" s="90">
        <v>1</v>
      </c>
      <c r="H168" s="104">
        <v>40.95</v>
      </c>
      <c r="I168" s="104">
        <v>43.67</v>
      </c>
      <c r="J168" s="91">
        <f t="shared" si="2"/>
        <v>84.62</v>
      </c>
      <c r="K168" s="92" t="s">
        <v>140</v>
      </c>
    </row>
    <row r="169" spans="1:11" ht="21.75" customHeight="1">
      <c r="A169" s="87">
        <v>167</v>
      </c>
      <c r="B169" s="99">
        <v>300022706</v>
      </c>
      <c r="C169" s="102">
        <v>30238</v>
      </c>
      <c r="D169" s="102" t="s">
        <v>1320</v>
      </c>
      <c r="E169" s="103" t="s">
        <v>1263</v>
      </c>
      <c r="F169" s="102" t="s">
        <v>1321</v>
      </c>
      <c r="G169" s="90">
        <v>1</v>
      </c>
      <c r="H169" s="104">
        <v>38.7</v>
      </c>
      <c r="I169" s="104">
        <v>44.66</v>
      </c>
      <c r="J169" s="91">
        <f t="shared" si="2"/>
        <v>83.36</v>
      </c>
      <c r="K169" s="92"/>
    </row>
    <row r="170" spans="1:11" ht="21.75" customHeight="1">
      <c r="A170" s="87">
        <v>168</v>
      </c>
      <c r="B170" s="99">
        <v>300022704</v>
      </c>
      <c r="C170" s="102">
        <v>30238</v>
      </c>
      <c r="D170" s="102" t="s">
        <v>1320</v>
      </c>
      <c r="E170" s="103" t="s">
        <v>1263</v>
      </c>
      <c r="F170" s="102" t="s">
        <v>1321</v>
      </c>
      <c r="G170" s="90">
        <v>1</v>
      </c>
      <c r="H170" s="104">
        <v>36</v>
      </c>
      <c r="I170" s="104">
        <v>41.36</v>
      </c>
      <c r="J170" s="91">
        <f t="shared" si="2"/>
        <v>77.36</v>
      </c>
      <c r="K170" s="92"/>
    </row>
    <row r="171" spans="1:11" ht="21.75" customHeight="1">
      <c r="A171" s="179" t="s">
        <v>1259</v>
      </c>
      <c r="B171" s="180"/>
      <c r="C171" s="180"/>
      <c r="D171" s="180"/>
      <c r="E171" s="180"/>
      <c r="F171" s="180"/>
      <c r="G171" s="180"/>
      <c r="H171" s="180"/>
      <c r="I171" s="180"/>
      <c r="J171" s="180"/>
      <c r="K171" s="180"/>
    </row>
  </sheetData>
  <sheetProtection/>
  <mergeCells count="2">
    <mergeCell ref="A1:K1"/>
    <mergeCell ref="A171:K17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3"/>
  <sheetViews>
    <sheetView zoomScalePageLayoutView="0" workbookViewId="0" topLeftCell="A1">
      <selection activeCell="A1" sqref="A1:M1"/>
    </sheetView>
  </sheetViews>
  <sheetFormatPr defaultColWidth="8.00390625" defaultRowHeight="14.25"/>
  <cols>
    <col min="1" max="1" width="4.875" style="1" customWidth="1"/>
    <col min="2" max="2" width="11.50390625" style="2" customWidth="1"/>
    <col min="3" max="3" width="7.00390625" style="1" customWidth="1"/>
    <col min="4" max="4" width="35.00390625" style="1" customWidth="1"/>
    <col min="5" max="5" width="6.00390625" style="1" customWidth="1"/>
    <col min="6" max="6" width="14.125" style="1" customWidth="1"/>
    <col min="7" max="7" width="6.25390625" style="1" customWidth="1"/>
    <col min="8" max="8" width="9.25390625" style="1" hidden="1" customWidth="1"/>
    <col min="9" max="9" width="11.25390625" style="1" customWidth="1"/>
    <col min="10" max="10" width="10.75390625" style="1" hidden="1" customWidth="1"/>
    <col min="11" max="11" width="10.875" style="3" customWidth="1"/>
    <col min="12" max="12" width="9.875" style="3" customWidth="1"/>
    <col min="13" max="13" width="5.875" style="3" customWidth="1"/>
    <col min="14" max="16384" width="8.00390625" style="3" customWidth="1"/>
  </cols>
  <sheetData>
    <row r="1" spans="1:13" ht="36.75" customHeight="1">
      <c r="A1" s="174" t="s">
        <v>1562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3" ht="35.25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</row>
    <row r="3" spans="1:13" s="7" customFormat="1" ht="21.75" customHeight="1">
      <c r="A3" s="39">
        <v>1</v>
      </c>
      <c r="B3" s="145">
        <v>300030101</v>
      </c>
      <c r="C3" s="146">
        <v>30301</v>
      </c>
      <c r="D3" s="146" t="s">
        <v>13</v>
      </c>
      <c r="E3" s="146" t="s">
        <v>14</v>
      </c>
      <c r="F3" s="146" t="s">
        <v>15</v>
      </c>
      <c r="G3" s="39">
        <v>1</v>
      </c>
      <c r="H3" s="147">
        <v>72.6</v>
      </c>
      <c r="I3" s="147">
        <f>H3*0.45</f>
        <v>32.67</v>
      </c>
      <c r="J3" s="147">
        <v>81.6</v>
      </c>
      <c r="K3" s="38">
        <f>J3*0.55</f>
        <v>44.88</v>
      </c>
      <c r="L3" s="38">
        <f>I3+K3</f>
        <v>77.55000000000001</v>
      </c>
      <c r="M3" s="148" t="s">
        <v>140</v>
      </c>
    </row>
    <row r="4" spans="1:13" s="7" customFormat="1" ht="21.75" customHeight="1">
      <c r="A4" s="39">
        <v>2</v>
      </c>
      <c r="B4" s="149">
        <v>300030104</v>
      </c>
      <c r="C4" s="146">
        <v>30302</v>
      </c>
      <c r="D4" s="146" t="s">
        <v>16</v>
      </c>
      <c r="E4" s="146" t="s">
        <v>14</v>
      </c>
      <c r="F4" s="146" t="s">
        <v>17</v>
      </c>
      <c r="G4" s="39">
        <v>1</v>
      </c>
      <c r="H4" s="147">
        <v>79.6</v>
      </c>
      <c r="I4" s="147">
        <f aca="true" t="shared" si="0" ref="I4:I67">H4*0.45</f>
        <v>35.82</v>
      </c>
      <c r="J4" s="147">
        <v>84.6</v>
      </c>
      <c r="K4" s="38">
        <f aca="true" t="shared" si="1" ref="K4:K67">J4*0.55</f>
        <v>46.53</v>
      </c>
      <c r="L4" s="38">
        <f aca="true" t="shared" si="2" ref="L4:L67">I4+K4</f>
        <v>82.35</v>
      </c>
      <c r="M4" s="148" t="s">
        <v>140</v>
      </c>
    </row>
    <row r="5" spans="1:13" s="7" customFormat="1" ht="21.75" customHeight="1">
      <c r="A5" s="39">
        <v>3</v>
      </c>
      <c r="B5" s="149">
        <v>300030106</v>
      </c>
      <c r="C5" s="146">
        <v>30302</v>
      </c>
      <c r="D5" s="146" t="s">
        <v>16</v>
      </c>
      <c r="E5" s="146" t="s">
        <v>14</v>
      </c>
      <c r="F5" s="146" t="s">
        <v>17</v>
      </c>
      <c r="G5" s="39">
        <v>1</v>
      </c>
      <c r="H5" s="147">
        <v>73</v>
      </c>
      <c r="I5" s="147">
        <f t="shared" si="0"/>
        <v>32.85</v>
      </c>
      <c r="J5" s="147">
        <v>0</v>
      </c>
      <c r="K5" s="38">
        <f t="shared" si="1"/>
        <v>0</v>
      </c>
      <c r="L5" s="38">
        <f t="shared" si="2"/>
        <v>32.85</v>
      </c>
      <c r="M5" s="39"/>
    </row>
    <row r="6" spans="1:13" s="7" customFormat="1" ht="21.75" customHeight="1">
      <c r="A6" s="39">
        <v>4</v>
      </c>
      <c r="B6" s="149">
        <v>300030109</v>
      </c>
      <c r="C6" s="146">
        <v>30302</v>
      </c>
      <c r="D6" s="146" t="s">
        <v>16</v>
      </c>
      <c r="E6" s="146" t="s">
        <v>18</v>
      </c>
      <c r="F6" s="146" t="s">
        <v>19</v>
      </c>
      <c r="G6" s="39">
        <v>1</v>
      </c>
      <c r="H6" s="147">
        <v>66.4</v>
      </c>
      <c r="I6" s="147">
        <f t="shared" si="0"/>
        <v>29.880000000000003</v>
      </c>
      <c r="J6" s="147">
        <v>85</v>
      </c>
      <c r="K6" s="38">
        <f t="shared" si="1"/>
        <v>46.75000000000001</v>
      </c>
      <c r="L6" s="38">
        <f t="shared" si="2"/>
        <v>76.63000000000001</v>
      </c>
      <c r="M6" s="148" t="s">
        <v>140</v>
      </c>
    </row>
    <row r="7" spans="1:13" s="7" customFormat="1" ht="21.75" customHeight="1">
      <c r="A7" s="39">
        <v>5</v>
      </c>
      <c r="B7" s="149">
        <v>300030111</v>
      </c>
      <c r="C7" s="146">
        <v>30302</v>
      </c>
      <c r="D7" s="146" t="s">
        <v>16</v>
      </c>
      <c r="E7" s="146" t="s">
        <v>18</v>
      </c>
      <c r="F7" s="146" t="s">
        <v>19</v>
      </c>
      <c r="G7" s="39">
        <v>1</v>
      </c>
      <c r="H7" s="147">
        <v>56.4</v>
      </c>
      <c r="I7" s="147">
        <f t="shared" si="0"/>
        <v>25.38</v>
      </c>
      <c r="J7" s="147">
        <v>71</v>
      </c>
      <c r="K7" s="38">
        <f t="shared" si="1"/>
        <v>39.050000000000004</v>
      </c>
      <c r="L7" s="38">
        <f t="shared" si="2"/>
        <v>64.43</v>
      </c>
      <c r="M7" s="39"/>
    </row>
    <row r="8" spans="1:13" s="7" customFormat="1" ht="21.75" customHeight="1">
      <c r="A8" s="39">
        <v>6</v>
      </c>
      <c r="B8" s="149">
        <v>300030114</v>
      </c>
      <c r="C8" s="146">
        <v>30303</v>
      </c>
      <c r="D8" s="146" t="s">
        <v>20</v>
      </c>
      <c r="E8" s="146" t="s">
        <v>14</v>
      </c>
      <c r="F8" s="146" t="s">
        <v>21</v>
      </c>
      <c r="G8" s="39">
        <v>1</v>
      </c>
      <c r="H8" s="147">
        <v>62.8</v>
      </c>
      <c r="I8" s="147">
        <f t="shared" si="0"/>
        <v>28.259999999999998</v>
      </c>
      <c r="J8" s="147">
        <v>75.8</v>
      </c>
      <c r="K8" s="38">
        <f t="shared" si="1"/>
        <v>41.690000000000005</v>
      </c>
      <c r="L8" s="38">
        <f t="shared" si="2"/>
        <v>69.95</v>
      </c>
      <c r="M8" s="148" t="s">
        <v>140</v>
      </c>
    </row>
    <row r="9" spans="1:13" s="7" customFormat="1" ht="21.75" customHeight="1">
      <c r="A9" s="39">
        <v>7</v>
      </c>
      <c r="B9" s="149">
        <v>300030116</v>
      </c>
      <c r="C9" s="146">
        <v>30303</v>
      </c>
      <c r="D9" s="146" t="s">
        <v>20</v>
      </c>
      <c r="E9" s="146" t="s">
        <v>14</v>
      </c>
      <c r="F9" s="146" t="s">
        <v>21</v>
      </c>
      <c r="G9" s="39">
        <v>1</v>
      </c>
      <c r="H9" s="147">
        <v>59</v>
      </c>
      <c r="I9" s="147">
        <f t="shared" si="0"/>
        <v>26.55</v>
      </c>
      <c r="J9" s="147">
        <v>75.2</v>
      </c>
      <c r="K9" s="38">
        <f t="shared" si="1"/>
        <v>41.36000000000001</v>
      </c>
      <c r="L9" s="38">
        <f t="shared" si="2"/>
        <v>67.91000000000001</v>
      </c>
      <c r="M9" s="150"/>
    </row>
    <row r="10" spans="1:13" s="7" customFormat="1" ht="21.75" customHeight="1">
      <c r="A10" s="39">
        <v>8</v>
      </c>
      <c r="B10" s="149">
        <v>300030117</v>
      </c>
      <c r="C10" s="146">
        <v>30303</v>
      </c>
      <c r="D10" s="146" t="s">
        <v>20</v>
      </c>
      <c r="E10" s="146" t="s">
        <v>22</v>
      </c>
      <c r="F10" s="146" t="s">
        <v>23</v>
      </c>
      <c r="G10" s="39">
        <v>1</v>
      </c>
      <c r="H10" s="147">
        <v>78.4</v>
      </c>
      <c r="I10" s="147">
        <f t="shared" si="0"/>
        <v>35.28</v>
      </c>
      <c r="J10" s="147">
        <v>81.6</v>
      </c>
      <c r="K10" s="38">
        <f t="shared" si="1"/>
        <v>44.88</v>
      </c>
      <c r="L10" s="38">
        <f t="shared" si="2"/>
        <v>80.16</v>
      </c>
      <c r="M10" s="148" t="s">
        <v>140</v>
      </c>
    </row>
    <row r="11" spans="1:13" s="7" customFormat="1" ht="21.75" customHeight="1">
      <c r="A11" s="39">
        <v>9</v>
      </c>
      <c r="B11" s="149">
        <v>300030120</v>
      </c>
      <c r="C11" s="146">
        <v>30303</v>
      </c>
      <c r="D11" s="146" t="s">
        <v>20</v>
      </c>
      <c r="E11" s="146" t="s">
        <v>24</v>
      </c>
      <c r="F11" s="146" t="s">
        <v>25</v>
      </c>
      <c r="G11" s="39">
        <v>1</v>
      </c>
      <c r="H11" s="147">
        <v>84.2</v>
      </c>
      <c r="I11" s="147">
        <f t="shared" si="0"/>
        <v>37.89</v>
      </c>
      <c r="J11" s="147">
        <v>86.6</v>
      </c>
      <c r="K11" s="38">
        <f t="shared" si="1"/>
        <v>47.63</v>
      </c>
      <c r="L11" s="38">
        <f t="shared" si="2"/>
        <v>85.52000000000001</v>
      </c>
      <c r="M11" s="148" t="s">
        <v>140</v>
      </c>
    </row>
    <row r="12" spans="1:13" s="7" customFormat="1" ht="21.75" customHeight="1">
      <c r="A12" s="39">
        <v>10</v>
      </c>
      <c r="B12" s="149">
        <v>300030123</v>
      </c>
      <c r="C12" s="146">
        <v>30303</v>
      </c>
      <c r="D12" s="146" t="s">
        <v>20</v>
      </c>
      <c r="E12" s="146" t="s">
        <v>24</v>
      </c>
      <c r="F12" s="146" t="s">
        <v>25</v>
      </c>
      <c r="G12" s="39">
        <v>1</v>
      </c>
      <c r="H12" s="147">
        <v>84</v>
      </c>
      <c r="I12" s="147">
        <f t="shared" si="0"/>
        <v>37.800000000000004</v>
      </c>
      <c r="J12" s="147">
        <v>82</v>
      </c>
      <c r="K12" s="38">
        <f t="shared" si="1"/>
        <v>45.1</v>
      </c>
      <c r="L12" s="38">
        <f t="shared" si="2"/>
        <v>82.9</v>
      </c>
      <c r="M12" s="150"/>
    </row>
    <row r="13" spans="1:13" s="7" customFormat="1" ht="21.75" customHeight="1">
      <c r="A13" s="39">
        <v>11</v>
      </c>
      <c r="B13" s="149">
        <v>300030119</v>
      </c>
      <c r="C13" s="146">
        <v>30303</v>
      </c>
      <c r="D13" s="146" t="s">
        <v>20</v>
      </c>
      <c r="E13" s="146" t="s">
        <v>24</v>
      </c>
      <c r="F13" s="146" t="s">
        <v>25</v>
      </c>
      <c r="G13" s="39">
        <v>1</v>
      </c>
      <c r="H13" s="147">
        <v>81.6</v>
      </c>
      <c r="I13" s="147">
        <f t="shared" si="0"/>
        <v>36.72</v>
      </c>
      <c r="J13" s="147">
        <v>82</v>
      </c>
      <c r="K13" s="38">
        <f t="shared" si="1"/>
        <v>45.1</v>
      </c>
      <c r="L13" s="38">
        <f t="shared" si="2"/>
        <v>81.82</v>
      </c>
      <c r="M13" s="150"/>
    </row>
    <row r="14" spans="1:13" s="7" customFormat="1" ht="21.75" customHeight="1">
      <c r="A14" s="39">
        <v>12</v>
      </c>
      <c r="B14" s="149">
        <v>300030218</v>
      </c>
      <c r="C14" s="146">
        <v>30304</v>
      </c>
      <c r="D14" s="146" t="s">
        <v>26</v>
      </c>
      <c r="E14" s="146" t="s">
        <v>14</v>
      </c>
      <c r="F14" s="146" t="s">
        <v>27</v>
      </c>
      <c r="G14" s="39">
        <v>1</v>
      </c>
      <c r="H14" s="147">
        <v>77.6</v>
      </c>
      <c r="I14" s="147">
        <f t="shared" si="0"/>
        <v>34.92</v>
      </c>
      <c r="J14" s="147">
        <v>83</v>
      </c>
      <c r="K14" s="38">
        <f t="shared" si="1"/>
        <v>45.650000000000006</v>
      </c>
      <c r="L14" s="38">
        <f t="shared" si="2"/>
        <v>80.57000000000001</v>
      </c>
      <c r="M14" s="148" t="s">
        <v>140</v>
      </c>
    </row>
    <row r="15" spans="1:13" s="7" customFormat="1" ht="21.75" customHeight="1">
      <c r="A15" s="39">
        <v>13</v>
      </c>
      <c r="B15" s="149">
        <v>300030210</v>
      </c>
      <c r="C15" s="146">
        <v>30304</v>
      </c>
      <c r="D15" s="146" t="s">
        <v>26</v>
      </c>
      <c r="E15" s="146" t="s">
        <v>14</v>
      </c>
      <c r="F15" s="146" t="s">
        <v>27</v>
      </c>
      <c r="G15" s="39">
        <v>1</v>
      </c>
      <c r="H15" s="147">
        <v>77.2</v>
      </c>
      <c r="I15" s="147">
        <f t="shared" si="0"/>
        <v>34.74</v>
      </c>
      <c r="J15" s="147">
        <v>82</v>
      </c>
      <c r="K15" s="38">
        <f t="shared" si="1"/>
        <v>45.1</v>
      </c>
      <c r="L15" s="38">
        <f t="shared" si="2"/>
        <v>79.84</v>
      </c>
      <c r="M15" s="150"/>
    </row>
    <row r="16" spans="1:13" s="7" customFormat="1" ht="21.75" customHeight="1">
      <c r="A16" s="39">
        <v>14</v>
      </c>
      <c r="B16" s="149">
        <v>300030221</v>
      </c>
      <c r="C16" s="146">
        <v>30304</v>
      </c>
      <c r="D16" s="146" t="s">
        <v>26</v>
      </c>
      <c r="E16" s="146" t="s">
        <v>14</v>
      </c>
      <c r="F16" s="146" t="s">
        <v>27</v>
      </c>
      <c r="G16" s="39">
        <v>1</v>
      </c>
      <c r="H16" s="147">
        <v>76.4</v>
      </c>
      <c r="I16" s="147">
        <f t="shared" si="0"/>
        <v>34.38</v>
      </c>
      <c r="J16" s="147">
        <v>82.4</v>
      </c>
      <c r="K16" s="38">
        <f t="shared" si="1"/>
        <v>45.32000000000001</v>
      </c>
      <c r="L16" s="38">
        <f t="shared" si="2"/>
        <v>79.70000000000002</v>
      </c>
      <c r="M16" s="150"/>
    </row>
    <row r="17" spans="1:13" s="7" customFormat="1" ht="21.75" customHeight="1">
      <c r="A17" s="39">
        <v>15</v>
      </c>
      <c r="B17" s="149">
        <v>300030225</v>
      </c>
      <c r="C17" s="146">
        <v>30305</v>
      </c>
      <c r="D17" s="146" t="s">
        <v>28</v>
      </c>
      <c r="E17" s="146" t="s">
        <v>14</v>
      </c>
      <c r="F17" s="146" t="s">
        <v>29</v>
      </c>
      <c r="G17" s="39">
        <v>1</v>
      </c>
      <c r="H17" s="147">
        <v>81.4</v>
      </c>
      <c r="I17" s="147">
        <f t="shared" si="0"/>
        <v>36.63</v>
      </c>
      <c r="J17" s="147">
        <v>82.2</v>
      </c>
      <c r="K17" s="38">
        <f t="shared" si="1"/>
        <v>45.21000000000001</v>
      </c>
      <c r="L17" s="38">
        <f t="shared" si="2"/>
        <v>81.84</v>
      </c>
      <c r="M17" s="148" t="s">
        <v>140</v>
      </c>
    </row>
    <row r="18" spans="1:13" s="7" customFormat="1" ht="21.75" customHeight="1">
      <c r="A18" s="39">
        <v>16</v>
      </c>
      <c r="B18" s="149">
        <v>300030223</v>
      </c>
      <c r="C18" s="146">
        <v>30305</v>
      </c>
      <c r="D18" s="146" t="s">
        <v>28</v>
      </c>
      <c r="E18" s="146" t="s">
        <v>14</v>
      </c>
      <c r="F18" s="146" t="s">
        <v>29</v>
      </c>
      <c r="G18" s="39">
        <v>1</v>
      </c>
      <c r="H18" s="147">
        <v>78.6</v>
      </c>
      <c r="I18" s="147">
        <f t="shared" si="0"/>
        <v>35.37</v>
      </c>
      <c r="J18" s="147">
        <v>81.6</v>
      </c>
      <c r="K18" s="38">
        <f t="shared" si="1"/>
        <v>44.88</v>
      </c>
      <c r="L18" s="38">
        <f t="shared" si="2"/>
        <v>80.25</v>
      </c>
      <c r="M18" s="150"/>
    </row>
    <row r="19" spans="1:13" s="7" customFormat="1" ht="21.75" customHeight="1">
      <c r="A19" s="39">
        <v>17</v>
      </c>
      <c r="B19" s="149">
        <v>300030226</v>
      </c>
      <c r="C19" s="146">
        <v>30305</v>
      </c>
      <c r="D19" s="146" t="s">
        <v>28</v>
      </c>
      <c r="E19" s="146" t="s">
        <v>14</v>
      </c>
      <c r="F19" s="146" t="s">
        <v>29</v>
      </c>
      <c r="G19" s="39">
        <v>1</v>
      </c>
      <c r="H19" s="147">
        <v>69.2</v>
      </c>
      <c r="I19" s="147">
        <f t="shared" si="0"/>
        <v>31.14</v>
      </c>
      <c r="J19" s="147">
        <v>78.8</v>
      </c>
      <c r="K19" s="38">
        <f t="shared" si="1"/>
        <v>43.34</v>
      </c>
      <c r="L19" s="38">
        <f t="shared" si="2"/>
        <v>74.48</v>
      </c>
      <c r="M19" s="150"/>
    </row>
    <row r="20" spans="1:13" s="7" customFormat="1" ht="21.75" customHeight="1">
      <c r="A20" s="39">
        <v>18</v>
      </c>
      <c r="B20" s="149">
        <v>300030417</v>
      </c>
      <c r="C20" s="146">
        <v>30306</v>
      </c>
      <c r="D20" s="146" t="s">
        <v>30</v>
      </c>
      <c r="E20" s="146" t="s">
        <v>14</v>
      </c>
      <c r="F20" s="146" t="s">
        <v>31</v>
      </c>
      <c r="G20" s="151">
        <v>2</v>
      </c>
      <c r="H20" s="147">
        <v>83.4</v>
      </c>
      <c r="I20" s="147">
        <f t="shared" si="0"/>
        <v>37.53</v>
      </c>
      <c r="J20" s="147">
        <v>82.8</v>
      </c>
      <c r="K20" s="38">
        <f t="shared" si="1"/>
        <v>45.54</v>
      </c>
      <c r="L20" s="38">
        <f t="shared" si="2"/>
        <v>83.07</v>
      </c>
      <c r="M20" s="148" t="s">
        <v>140</v>
      </c>
    </row>
    <row r="21" spans="1:13" s="7" customFormat="1" ht="21.75" customHeight="1">
      <c r="A21" s="39">
        <v>19</v>
      </c>
      <c r="B21" s="149">
        <v>300030330</v>
      </c>
      <c r="C21" s="146">
        <v>30306</v>
      </c>
      <c r="D21" s="146" t="s">
        <v>30</v>
      </c>
      <c r="E21" s="146" t="s">
        <v>14</v>
      </c>
      <c r="F21" s="146" t="s">
        <v>31</v>
      </c>
      <c r="G21" s="151">
        <v>2</v>
      </c>
      <c r="H21" s="147">
        <v>82.4</v>
      </c>
      <c r="I21" s="147">
        <f t="shared" si="0"/>
        <v>37.080000000000005</v>
      </c>
      <c r="J21" s="147">
        <v>83</v>
      </c>
      <c r="K21" s="38">
        <f t="shared" si="1"/>
        <v>45.650000000000006</v>
      </c>
      <c r="L21" s="38">
        <f t="shared" si="2"/>
        <v>82.73000000000002</v>
      </c>
      <c r="M21" s="148" t="s">
        <v>140</v>
      </c>
    </row>
    <row r="22" spans="1:13" s="7" customFormat="1" ht="21.75" customHeight="1">
      <c r="A22" s="39">
        <v>20</v>
      </c>
      <c r="B22" s="149">
        <v>300030305</v>
      </c>
      <c r="C22" s="146">
        <v>30306</v>
      </c>
      <c r="D22" s="146" t="s">
        <v>30</v>
      </c>
      <c r="E22" s="146" t="s">
        <v>14</v>
      </c>
      <c r="F22" s="146" t="s">
        <v>31</v>
      </c>
      <c r="G22" s="151">
        <v>2</v>
      </c>
      <c r="H22" s="147">
        <v>81.8</v>
      </c>
      <c r="I22" s="147">
        <f t="shared" si="0"/>
        <v>36.81</v>
      </c>
      <c r="J22" s="147">
        <v>76.4</v>
      </c>
      <c r="K22" s="38">
        <f t="shared" si="1"/>
        <v>42.02</v>
      </c>
      <c r="L22" s="38">
        <f t="shared" si="2"/>
        <v>78.83000000000001</v>
      </c>
      <c r="M22" s="150"/>
    </row>
    <row r="23" spans="1:13" s="7" customFormat="1" ht="21.75" customHeight="1">
      <c r="A23" s="39">
        <v>21</v>
      </c>
      <c r="B23" s="149">
        <v>300030507</v>
      </c>
      <c r="C23" s="146">
        <v>30306</v>
      </c>
      <c r="D23" s="146" t="s">
        <v>30</v>
      </c>
      <c r="E23" s="146" t="s">
        <v>14</v>
      </c>
      <c r="F23" s="146" t="s">
        <v>31</v>
      </c>
      <c r="G23" s="151">
        <v>2</v>
      </c>
      <c r="H23" s="147">
        <v>80.8</v>
      </c>
      <c r="I23" s="147">
        <f t="shared" si="0"/>
        <v>36.36</v>
      </c>
      <c r="J23" s="147">
        <v>82.4</v>
      </c>
      <c r="K23" s="38">
        <f t="shared" si="1"/>
        <v>45.32000000000001</v>
      </c>
      <c r="L23" s="38">
        <f t="shared" si="2"/>
        <v>81.68</v>
      </c>
      <c r="M23" s="150"/>
    </row>
    <row r="24" spans="1:13" s="7" customFormat="1" ht="21.75" customHeight="1">
      <c r="A24" s="39">
        <v>22</v>
      </c>
      <c r="B24" s="149">
        <v>300030229</v>
      </c>
      <c r="C24" s="146">
        <v>30306</v>
      </c>
      <c r="D24" s="146" t="s">
        <v>30</v>
      </c>
      <c r="E24" s="146" t="s">
        <v>14</v>
      </c>
      <c r="F24" s="146" t="s">
        <v>31</v>
      </c>
      <c r="G24" s="151">
        <v>2</v>
      </c>
      <c r="H24" s="147">
        <v>78.2</v>
      </c>
      <c r="I24" s="147">
        <f t="shared" si="0"/>
        <v>35.190000000000005</v>
      </c>
      <c r="J24" s="147">
        <v>75</v>
      </c>
      <c r="K24" s="38">
        <f t="shared" si="1"/>
        <v>41.25</v>
      </c>
      <c r="L24" s="38">
        <f t="shared" si="2"/>
        <v>76.44</v>
      </c>
      <c r="M24" s="150"/>
    </row>
    <row r="25" spans="1:13" s="7" customFormat="1" ht="21.75" customHeight="1">
      <c r="A25" s="39">
        <v>23</v>
      </c>
      <c r="B25" s="149">
        <v>300030413</v>
      </c>
      <c r="C25" s="146">
        <v>30306</v>
      </c>
      <c r="D25" s="146" t="s">
        <v>30</v>
      </c>
      <c r="E25" s="146" t="s">
        <v>14</v>
      </c>
      <c r="F25" s="146" t="s">
        <v>31</v>
      </c>
      <c r="G25" s="151">
        <v>2</v>
      </c>
      <c r="H25" s="147">
        <v>78</v>
      </c>
      <c r="I25" s="147">
        <f t="shared" si="0"/>
        <v>35.1</v>
      </c>
      <c r="J25" s="147">
        <v>81</v>
      </c>
      <c r="K25" s="38">
        <f t="shared" si="1"/>
        <v>44.550000000000004</v>
      </c>
      <c r="L25" s="38">
        <f t="shared" si="2"/>
        <v>79.65</v>
      </c>
      <c r="M25" s="150"/>
    </row>
    <row r="26" spans="1:13" s="7" customFormat="1" ht="21.75" customHeight="1">
      <c r="A26" s="39">
        <v>24</v>
      </c>
      <c r="B26" s="149">
        <v>300030522</v>
      </c>
      <c r="C26" s="146">
        <v>30306</v>
      </c>
      <c r="D26" s="146" t="s">
        <v>30</v>
      </c>
      <c r="E26" s="146" t="s">
        <v>18</v>
      </c>
      <c r="F26" s="146" t="s">
        <v>32</v>
      </c>
      <c r="G26" s="151">
        <v>1</v>
      </c>
      <c r="H26" s="147">
        <v>85.2</v>
      </c>
      <c r="I26" s="147">
        <f t="shared" si="0"/>
        <v>38.34</v>
      </c>
      <c r="J26" s="147">
        <v>82</v>
      </c>
      <c r="K26" s="38">
        <f t="shared" si="1"/>
        <v>45.1</v>
      </c>
      <c r="L26" s="38">
        <f t="shared" si="2"/>
        <v>83.44</v>
      </c>
      <c r="M26" s="150"/>
    </row>
    <row r="27" spans="1:13" s="7" customFormat="1" ht="21.75" customHeight="1">
      <c r="A27" s="39">
        <v>25</v>
      </c>
      <c r="B27" s="149">
        <v>300030526</v>
      </c>
      <c r="C27" s="146">
        <v>30306</v>
      </c>
      <c r="D27" s="146" t="s">
        <v>30</v>
      </c>
      <c r="E27" s="146" t="s">
        <v>18</v>
      </c>
      <c r="F27" s="146" t="s">
        <v>32</v>
      </c>
      <c r="G27" s="151">
        <v>1</v>
      </c>
      <c r="H27" s="147">
        <v>85</v>
      </c>
      <c r="I27" s="147">
        <f t="shared" si="0"/>
        <v>38.25</v>
      </c>
      <c r="J27" s="147">
        <v>85</v>
      </c>
      <c r="K27" s="38">
        <f t="shared" si="1"/>
        <v>46.75000000000001</v>
      </c>
      <c r="L27" s="38">
        <f t="shared" si="2"/>
        <v>85</v>
      </c>
      <c r="M27" s="148" t="s">
        <v>140</v>
      </c>
    </row>
    <row r="28" spans="1:13" s="7" customFormat="1" ht="21.75" customHeight="1">
      <c r="A28" s="39">
        <v>26</v>
      </c>
      <c r="B28" s="149">
        <v>300030527</v>
      </c>
      <c r="C28" s="146">
        <v>30306</v>
      </c>
      <c r="D28" s="146" t="s">
        <v>30</v>
      </c>
      <c r="E28" s="146" t="s">
        <v>18</v>
      </c>
      <c r="F28" s="146" t="s">
        <v>32</v>
      </c>
      <c r="G28" s="151">
        <v>1</v>
      </c>
      <c r="H28" s="147">
        <v>80.8</v>
      </c>
      <c r="I28" s="147">
        <f t="shared" si="0"/>
        <v>36.36</v>
      </c>
      <c r="J28" s="147">
        <v>80.2</v>
      </c>
      <c r="K28" s="38">
        <f t="shared" si="1"/>
        <v>44.11000000000001</v>
      </c>
      <c r="L28" s="38">
        <f t="shared" si="2"/>
        <v>80.47</v>
      </c>
      <c r="M28" s="150"/>
    </row>
    <row r="29" spans="1:13" s="7" customFormat="1" ht="21.75" customHeight="1">
      <c r="A29" s="39">
        <v>27</v>
      </c>
      <c r="B29" s="149">
        <v>300030602</v>
      </c>
      <c r="C29" s="146">
        <v>30307</v>
      </c>
      <c r="D29" s="146" t="s">
        <v>33</v>
      </c>
      <c r="E29" s="146" t="s">
        <v>14</v>
      </c>
      <c r="F29" s="146" t="s">
        <v>34</v>
      </c>
      <c r="G29" s="151">
        <v>1</v>
      </c>
      <c r="H29" s="147">
        <v>76.4</v>
      </c>
      <c r="I29" s="147">
        <f t="shared" si="0"/>
        <v>34.38</v>
      </c>
      <c r="J29" s="147">
        <v>77.4</v>
      </c>
      <c r="K29" s="38">
        <f t="shared" si="1"/>
        <v>42.57000000000001</v>
      </c>
      <c r="L29" s="38">
        <f t="shared" si="2"/>
        <v>76.95000000000002</v>
      </c>
      <c r="M29" s="150"/>
    </row>
    <row r="30" spans="1:13" s="7" customFormat="1" ht="21.75" customHeight="1">
      <c r="A30" s="39">
        <v>28</v>
      </c>
      <c r="B30" s="149">
        <v>300030601</v>
      </c>
      <c r="C30" s="146">
        <v>30307</v>
      </c>
      <c r="D30" s="146" t="s">
        <v>33</v>
      </c>
      <c r="E30" s="146" t="s">
        <v>14</v>
      </c>
      <c r="F30" s="146" t="s">
        <v>34</v>
      </c>
      <c r="G30" s="151">
        <v>1</v>
      </c>
      <c r="H30" s="147">
        <v>75.8</v>
      </c>
      <c r="I30" s="147">
        <f t="shared" si="0"/>
        <v>34.11</v>
      </c>
      <c r="J30" s="147">
        <v>83.6</v>
      </c>
      <c r="K30" s="38">
        <f t="shared" si="1"/>
        <v>45.980000000000004</v>
      </c>
      <c r="L30" s="38">
        <f t="shared" si="2"/>
        <v>80.09</v>
      </c>
      <c r="M30" s="148" t="s">
        <v>140</v>
      </c>
    </row>
    <row r="31" spans="1:13" s="7" customFormat="1" ht="21.75" customHeight="1">
      <c r="A31" s="39">
        <v>29</v>
      </c>
      <c r="B31" s="149">
        <v>300030603</v>
      </c>
      <c r="C31" s="146">
        <v>30307</v>
      </c>
      <c r="D31" s="146" t="s">
        <v>33</v>
      </c>
      <c r="E31" s="146" t="s">
        <v>14</v>
      </c>
      <c r="F31" s="146" t="s">
        <v>34</v>
      </c>
      <c r="G31" s="151">
        <v>1</v>
      </c>
      <c r="H31" s="147">
        <v>65.2</v>
      </c>
      <c r="I31" s="147">
        <f t="shared" si="0"/>
        <v>29.340000000000003</v>
      </c>
      <c r="J31" s="147">
        <v>78.4</v>
      </c>
      <c r="K31" s="38">
        <f t="shared" si="1"/>
        <v>43.120000000000005</v>
      </c>
      <c r="L31" s="38">
        <f t="shared" si="2"/>
        <v>72.46000000000001</v>
      </c>
      <c r="M31" s="150"/>
    </row>
    <row r="32" spans="1:13" s="7" customFormat="1" ht="21.75" customHeight="1">
      <c r="A32" s="39">
        <v>30</v>
      </c>
      <c r="B32" s="149">
        <v>300030606</v>
      </c>
      <c r="C32" s="146">
        <v>30308</v>
      </c>
      <c r="D32" s="146" t="s">
        <v>35</v>
      </c>
      <c r="E32" s="146" t="s">
        <v>14</v>
      </c>
      <c r="F32" s="146" t="s">
        <v>36</v>
      </c>
      <c r="G32" s="151">
        <v>1</v>
      </c>
      <c r="H32" s="147">
        <v>73.4</v>
      </c>
      <c r="I32" s="147">
        <f t="shared" si="0"/>
        <v>33.03</v>
      </c>
      <c r="J32" s="147">
        <v>83.8</v>
      </c>
      <c r="K32" s="38">
        <f t="shared" si="1"/>
        <v>46.09</v>
      </c>
      <c r="L32" s="38">
        <f t="shared" si="2"/>
        <v>79.12</v>
      </c>
      <c r="M32" s="148" t="s">
        <v>140</v>
      </c>
    </row>
    <row r="33" spans="1:13" s="7" customFormat="1" ht="21.75" customHeight="1">
      <c r="A33" s="39">
        <v>31</v>
      </c>
      <c r="B33" s="149">
        <v>300030604</v>
      </c>
      <c r="C33" s="146">
        <v>30308</v>
      </c>
      <c r="D33" s="146" t="s">
        <v>35</v>
      </c>
      <c r="E33" s="146" t="s">
        <v>14</v>
      </c>
      <c r="F33" s="146" t="s">
        <v>36</v>
      </c>
      <c r="G33" s="151">
        <v>1</v>
      </c>
      <c r="H33" s="147">
        <v>69.4</v>
      </c>
      <c r="I33" s="147">
        <f t="shared" si="0"/>
        <v>31.230000000000004</v>
      </c>
      <c r="J33" s="147">
        <v>80.8</v>
      </c>
      <c r="K33" s="38">
        <f t="shared" si="1"/>
        <v>44.440000000000005</v>
      </c>
      <c r="L33" s="38">
        <f t="shared" si="2"/>
        <v>75.67000000000002</v>
      </c>
      <c r="M33" s="150"/>
    </row>
    <row r="34" spans="1:13" s="7" customFormat="1" ht="21.75" customHeight="1">
      <c r="A34" s="39">
        <v>32</v>
      </c>
      <c r="B34" s="149">
        <v>300030605</v>
      </c>
      <c r="C34" s="146">
        <v>30308</v>
      </c>
      <c r="D34" s="146" t="s">
        <v>35</v>
      </c>
      <c r="E34" s="146" t="s">
        <v>14</v>
      </c>
      <c r="F34" s="146" t="s">
        <v>36</v>
      </c>
      <c r="G34" s="151">
        <v>1</v>
      </c>
      <c r="H34" s="147">
        <v>20.4</v>
      </c>
      <c r="I34" s="147">
        <f t="shared" si="0"/>
        <v>9.18</v>
      </c>
      <c r="J34" s="147">
        <v>63</v>
      </c>
      <c r="K34" s="38">
        <f t="shared" si="1"/>
        <v>34.650000000000006</v>
      </c>
      <c r="L34" s="38">
        <f t="shared" si="2"/>
        <v>43.830000000000005</v>
      </c>
      <c r="M34" s="150"/>
    </row>
    <row r="35" spans="1:13" s="7" customFormat="1" ht="21.75" customHeight="1">
      <c r="A35" s="39">
        <v>33</v>
      </c>
      <c r="B35" s="149">
        <v>300030608</v>
      </c>
      <c r="C35" s="146">
        <v>30309</v>
      </c>
      <c r="D35" s="146" t="s">
        <v>37</v>
      </c>
      <c r="E35" s="146" t="s">
        <v>14</v>
      </c>
      <c r="F35" s="146" t="s">
        <v>38</v>
      </c>
      <c r="G35" s="151">
        <v>1</v>
      </c>
      <c r="H35" s="147">
        <v>77.8</v>
      </c>
      <c r="I35" s="147">
        <f t="shared" si="0"/>
        <v>35.01</v>
      </c>
      <c r="J35" s="147">
        <v>83.8</v>
      </c>
      <c r="K35" s="38">
        <f t="shared" si="1"/>
        <v>46.09</v>
      </c>
      <c r="L35" s="38">
        <f t="shared" si="2"/>
        <v>81.1</v>
      </c>
      <c r="M35" s="148" t="s">
        <v>140</v>
      </c>
    </row>
    <row r="36" spans="1:13" s="7" customFormat="1" ht="21.75" customHeight="1">
      <c r="A36" s="39">
        <v>34</v>
      </c>
      <c r="B36" s="149">
        <v>300030607</v>
      </c>
      <c r="C36" s="146">
        <v>30309</v>
      </c>
      <c r="D36" s="146" t="s">
        <v>37</v>
      </c>
      <c r="E36" s="146" t="s">
        <v>14</v>
      </c>
      <c r="F36" s="146" t="s">
        <v>38</v>
      </c>
      <c r="G36" s="151">
        <v>1</v>
      </c>
      <c r="H36" s="147">
        <v>74</v>
      </c>
      <c r="I36" s="147">
        <f t="shared" si="0"/>
        <v>33.300000000000004</v>
      </c>
      <c r="J36" s="147">
        <v>79.6</v>
      </c>
      <c r="K36" s="38">
        <f t="shared" si="1"/>
        <v>43.78</v>
      </c>
      <c r="L36" s="38">
        <f t="shared" si="2"/>
        <v>77.08000000000001</v>
      </c>
      <c r="M36" s="150"/>
    </row>
    <row r="37" spans="1:13" s="7" customFormat="1" ht="21.75" customHeight="1">
      <c r="A37" s="39">
        <v>35</v>
      </c>
      <c r="B37" s="149">
        <v>300030610</v>
      </c>
      <c r="C37" s="146">
        <v>30309</v>
      </c>
      <c r="D37" s="146" t="s">
        <v>37</v>
      </c>
      <c r="E37" s="146" t="s">
        <v>14</v>
      </c>
      <c r="F37" s="146" t="s">
        <v>38</v>
      </c>
      <c r="G37" s="151">
        <v>1</v>
      </c>
      <c r="H37" s="147">
        <v>73.4</v>
      </c>
      <c r="I37" s="147">
        <f t="shared" si="0"/>
        <v>33.03</v>
      </c>
      <c r="J37" s="147">
        <v>77.2</v>
      </c>
      <c r="K37" s="38">
        <f t="shared" si="1"/>
        <v>42.46000000000001</v>
      </c>
      <c r="L37" s="38">
        <f t="shared" si="2"/>
        <v>75.49000000000001</v>
      </c>
      <c r="M37" s="150"/>
    </row>
    <row r="38" spans="1:13" s="7" customFormat="1" ht="21.75" customHeight="1">
      <c r="A38" s="39">
        <v>36</v>
      </c>
      <c r="B38" s="149">
        <v>300030611</v>
      </c>
      <c r="C38" s="146">
        <v>30310</v>
      </c>
      <c r="D38" s="146" t="s">
        <v>39</v>
      </c>
      <c r="E38" s="146" t="s">
        <v>14</v>
      </c>
      <c r="F38" s="146" t="s">
        <v>40</v>
      </c>
      <c r="G38" s="151">
        <v>1</v>
      </c>
      <c r="H38" s="147">
        <v>68</v>
      </c>
      <c r="I38" s="147">
        <f t="shared" si="0"/>
        <v>30.6</v>
      </c>
      <c r="J38" s="147">
        <v>73.8</v>
      </c>
      <c r="K38" s="38">
        <f t="shared" si="1"/>
        <v>40.59</v>
      </c>
      <c r="L38" s="38">
        <f t="shared" si="2"/>
        <v>71.19</v>
      </c>
      <c r="M38" s="148" t="s">
        <v>140</v>
      </c>
    </row>
    <row r="39" spans="1:13" s="7" customFormat="1" ht="21.75" customHeight="1">
      <c r="A39" s="39">
        <v>37</v>
      </c>
      <c r="B39" s="149">
        <v>300030613</v>
      </c>
      <c r="C39" s="146">
        <v>30312</v>
      </c>
      <c r="D39" s="146" t="s">
        <v>41</v>
      </c>
      <c r="E39" s="146" t="s">
        <v>14</v>
      </c>
      <c r="F39" s="146" t="s">
        <v>42</v>
      </c>
      <c r="G39" s="151">
        <v>1</v>
      </c>
      <c r="H39" s="147">
        <v>68.2</v>
      </c>
      <c r="I39" s="147">
        <f t="shared" si="0"/>
        <v>30.69</v>
      </c>
      <c r="J39" s="147">
        <v>0</v>
      </c>
      <c r="K39" s="38">
        <f t="shared" si="1"/>
        <v>0</v>
      </c>
      <c r="L39" s="38">
        <v>0</v>
      </c>
      <c r="M39" s="150"/>
    </row>
    <row r="40" spans="1:13" s="7" customFormat="1" ht="21.75" customHeight="1">
      <c r="A40" s="39">
        <v>38</v>
      </c>
      <c r="B40" s="149">
        <v>300030709</v>
      </c>
      <c r="C40" s="146">
        <v>30313</v>
      </c>
      <c r="D40" s="146" t="s">
        <v>43</v>
      </c>
      <c r="E40" s="146" t="s">
        <v>14</v>
      </c>
      <c r="F40" s="146" t="s">
        <v>44</v>
      </c>
      <c r="G40" s="151">
        <v>1</v>
      </c>
      <c r="H40" s="147">
        <v>86</v>
      </c>
      <c r="I40" s="147">
        <f t="shared" si="0"/>
        <v>38.7</v>
      </c>
      <c r="J40" s="147">
        <v>83.4</v>
      </c>
      <c r="K40" s="38">
        <f t="shared" si="1"/>
        <v>45.870000000000005</v>
      </c>
      <c r="L40" s="38">
        <f t="shared" si="2"/>
        <v>84.57000000000001</v>
      </c>
      <c r="M40" s="148" t="s">
        <v>140</v>
      </c>
    </row>
    <row r="41" spans="1:13" s="7" customFormat="1" ht="21.75" customHeight="1">
      <c r="A41" s="39">
        <v>39</v>
      </c>
      <c r="B41" s="149">
        <v>300030629</v>
      </c>
      <c r="C41" s="146">
        <v>30313</v>
      </c>
      <c r="D41" s="146" t="s">
        <v>43</v>
      </c>
      <c r="E41" s="146" t="s">
        <v>14</v>
      </c>
      <c r="F41" s="146" t="s">
        <v>44</v>
      </c>
      <c r="G41" s="151">
        <v>1</v>
      </c>
      <c r="H41" s="147">
        <v>84.4</v>
      </c>
      <c r="I41" s="147">
        <f t="shared" si="0"/>
        <v>37.980000000000004</v>
      </c>
      <c r="J41" s="147">
        <v>81.2</v>
      </c>
      <c r="K41" s="38">
        <f t="shared" si="1"/>
        <v>44.660000000000004</v>
      </c>
      <c r="L41" s="38">
        <f t="shared" si="2"/>
        <v>82.64000000000001</v>
      </c>
      <c r="M41" s="150"/>
    </row>
    <row r="42" spans="1:13" s="7" customFormat="1" ht="21.75" customHeight="1">
      <c r="A42" s="39">
        <v>40</v>
      </c>
      <c r="B42" s="149">
        <v>300030617</v>
      </c>
      <c r="C42" s="146">
        <v>30313</v>
      </c>
      <c r="D42" s="146" t="s">
        <v>43</v>
      </c>
      <c r="E42" s="146" t="s">
        <v>14</v>
      </c>
      <c r="F42" s="146" t="s">
        <v>44</v>
      </c>
      <c r="G42" s="151">
        <v>1</v>
      </c>
      <c r="H42" s="147">
        <v>83.8</v>
      </c>
      <c r="I42" s="147">
        <f t="shared" si="0"/>
        <v>37.71</v>
      </c>
      <c r="J42" s="147">
        <v>78.6</v>
      </c>
      <c r="K42" s="38">
        <f t="shared" si="1"/>
        <v>43.23</v>
      </c>
      <c r="L42" s="38">
        <f t="shared" si="2"/>
        <v>80.94</v>
      </c>
      <c r="M42" s="150"/>
    </row>
    <row r="43" spans="1:13" s="7" customFormat="1" ht="21.75" customHeight="1">
      <c r="A43" s="39">
        <v>41</v>
      </c>
      <c r="B43" s="149">
        <v>300031016</v>
      </c>
      <c r="C43" s="146">
        <v>30313</v>
      </c>
      <c r="D43" s="146" t="s">
        <v>43</v>
      </c>
      <c r="E43" s="146" t="s">
        <v>18</v>
      </c>
      <c r="F43" s="146" t="s">
        <v>45</v>
      </c>
      <c r="G43" s="151">
        <v>1</v>
      </c>
      <c r="H43" s="147">
        <v>81.2</v>
      </c>
      <c r="I43" s="147">
        <f t="shared" si="0"/>
        <v>36.54</v>
      </c>
      <c r="J43" s="147">
        <v>84.2</v>
      </c>
      <c r="K43" s="38">
        <f t="shared" si="1"/>
        <v>46.31</v>
      </c>
      <c r="L43" s="38">
        <f t="shared" si="2"/>
        <v>82.85</v>
      </c>
      <c r="M43" s="150"/>
    </row>
    <row r="44" spans="1:13" s="7" customFormat="1" ht="21.75" customHeight="1">
      <c r="A44" s="39">
        <v>42</v>
      </c>
      <c r="B44" s="149">
        <v>300031008</v>
      </c>
      <c r="C44" s="146">
        <v>30313</v>
      </c>
      <c r="D44" s="146" t="s">
        <v>43</v>
      </c>
      <c r="E44" s="146" t="s">
        <v>18</v>
      </c>
      <c r="F44" s="146" t="s">
        <v>45</v>
      </c>
      <c r="G44" s="151">
        <v>1</v>
      </c>
      <c r="H44" s="147">
        <v>80.4</v>
      </c>
      <c r="I44" s="147">
        <f t="shared" si="0"/>
        <v>36.18000000000001</v>
      </c>
      <c r="J44" s="147">
        <v>83.6</v>
      </c>
      <c r="K44" s="38">
        <f t="shared" si="1"/>
        <v>45.980000000000004</v>
      </c>
      <c r="L44" s="38">
        <f t="shared" si="2"/>
        <v>82.16000000000001</v>
      </c>
      <c r="M44" s="150"/>
    </row>
    <row r="45" spans="1:13" s="7" customFormat="1" ht="21.75" customHeight="1">
      <c r="A45" s="39">
        <v>43</v>
      </c>
      <c r="B45" s="149">
        <v>300030918</v>
      </c>
      <c r="C45" s="146">
        <v>30313</v>
      </c>
      <c r="D45" s="146" t="s">
        <v>43</v>
      </c>
      <c r="E45" s="146" t="s">
        <v>18</v>
      </c>
      <c r="F45" s="146" t="s">
        <v>45</v>
      </c>
      <c r="G45" s="151">
        <v>1</v>
      </c>
      <c r="H45" s="147">
        <v>80.2</v>
      </c>
      <c r="I45" s="147">
        <f t="shared" si="0"/>
        <v>36.09</v>
      </c>
      <c r="J45" s="147">
        <v>85.8</v>
      </c>
      <c r="K45" s="38">
        <f t="shared" si="1"/>
        <v>47.190000000000005</v>
      </c>
      <c r="L45" s="38">
        <f t="shared" si="2"/>
        <v>83.28</v>
      </c>
      <c r="M45" s="148" t="s">
        <v>140</v>
      </c>
    </row>
    <row r="46" spans="1:13" s="7" customFormat="1" ht="21.75" customHeight="1">
      <c r="A46" s="39">
        <v>44</v>
      </c>
      <c r="B46" s="149">
        <v>300031306</v>
      </c>
      <c r="C46" s="146">
        <v>30313</v>
      </c>
      <c r="D46" s="146" t="s">
        <v>43</v>
      </c>
      <c r="E46" s="146" t="s">
        <v>22</v>
      </c>
      <c r="F46" s="146" t="s">
        <v>46</v>
      </c>
      <c r="G46" s="151">
        <v>1</v>
      </c>
      <c r="H46" s="147">
        <v>81.4</v>
      </c>
      <c r="I46" s="147">
        <f t="shared" si="0"/>
        <v>36.63</v>
      </c>
      <c r="J46" s="147">
        <v>80</v>
      </c>
      <c r="K46" s="38">
        <f t="shared" si="1"/>
        <v>44</v>
      </c>
      <c r="L46" s="38">
        <f t="shared" si="2"/>
        <v>80.63</v>
      </c>
      <c r="M46" s="148" t="s">
        <v>140</v>
      </c>
    </row>
    <row r="47" spans="1:13" s="7" customFormat="1" ht="21.75" customHeight="1">
      <c r="A47" s="39">
        <v>45</v>
      </c>
      <c r="B47" s="149">
        <v>300031315</v>
      </c>
      <c r="C47" s="146">
        <v>30313</v>
      </c>
      <c r="D47" s="146" t="s">
        <v>43</v>
      </c>
      <c r="E47" s="146" t="s">
        <v>22</v>
      </c>
      <c r="F47" s="146" t="s">
        <v>46</v>
      </c>
      <c r="G47" s="151">
        <v>1</v>
      </c>
      <c r="H47" s="147">
        <v>79.4</v>
      </c>
      <c r="I47" s="147">
        <f t="shared" si="0"/>
        <v>35.730000000000004</v>
      </c>
      <c r="J47" s="147">
        <v>80.6</v>
      </c>
      <c r="K47" s="38">
        <f t="shared" si="1"/>
        <v>44.33</v>
      </c>
      <c r="L47" s="38">
        <f t="shared" si="2"/>
        <v>80.06</v>
      </c>
      <c r="M47" s="150"/>
    </row>
    <row r="48" spans="1:13" s="7" customFormat="1" ht="21.75" customHeight="1">
      <c r="A48" s="39">
        <v>46</v>
      </c>
      <c r="B48" s="149">
        <v>300031230</v>
      </c>
      <c r="C48" s="146">
        <v>30313</v>
      </c>
      <c r="D48" s="146" t="s">
        <v>43</v>
      </c>
      <c r="E48" s="146" t="s">
        <v>22</v>
      </c>
      <c r="F48" s="146" t="s">
        <v>46</v>
      </c>
      <c r="G48" s="151">
        <v>1</v>
      </c>
      <c r="H48" s="147">
        <v>79.2</v>
      </c>
      <c r="I48" s="147">
        <f t="shared" si="0"/>
        <v>35.64</v>
      </c>
      <c r="J48" s="147">
        <v>78.2</v>
      </c>
      <c r="K48" s="38">
        <f t="shared" si="1"/>
        <v>43.010000000000005</v>
      </c>
      <c r="L48" s="38">
        <f t="shared" si="2"/>
        <v>78.65</v>
      </c>
      <c r="M48" s="150"/>
    </row>
    <row r="49" spans="1:13" s="7" customFormat="1" ht="21.75" customHeight="1">
      <c r="A49" s="39">
        <v>47</v>
      </c>
      <c r="B49" s="149">
        <v>300031317</v>
      </c>
      <c r="C49" s="146">
        <v>30314</v>
      </c>
      <c r="D49" s="146" t="s">
        <v>47</v>
      </c>
      <c r="E49" s="146" t="s">
        <v>14</v>
      </c>
      <c r="F49" s="146" t="s">
        <v>48</v>
      </c>
      <c r="G49" s="151">
        <v>1</v>
      </c>
      <c r="H49" s="147">
        <v>81.6</v>
      </c>
      <c r="I49" s="147">
        <f t="shared" si="0"/>
        <v>36.72</v>
      </c>
      <c r="J49" s="147">
        <v>73.4</v>
      </c>
      <c r="K49" s="38">
        <f t="shared" si="1"/>
        <v>40.370000000000005</v>
      </c>
      <c r="L49" s="38">
        <f t="shared" si="2"/>
        <v>77.09</v>
      </c>
      <c r="M49" s="150"/>
    </row>
    <row r="50" spans="1:13" s="7" customFormat="1" ht="21.75" customHeight="1">
      <c r="A50" s="39">
        <v>48</v>
      </c>
      <c r="B50" s="149">
        <v>300031322</v>
      </c>
      <c r="C50" s="146">
        <v>30314</v>
      </c>
      <c r="D50" s="146" t="s">
        <v>47</v>
      </c>
      <c r="E50" s="146" t="s">
        <v>14</v>
      </c>
      <c r="F50" s="146" t="s">
        <v>48</v>
      </c>
      <c r="G50" s="151">
        <v>1</v>
      </c>
      <c r="H50" s="147">
        <v>78.6</v>
      </c>
      <c r="I50" s="147">
        <f t="shared" si="0"/>
        <v>35.37</v>
      </c>
      <c r="J50" s="147">
        <v>78.8</v>
      </c>
      <c r="K50" s="38">
        <f t="shared" si="1"/>
        <v>43.34</v>
      </c>
      <c r="L50" s="38">
        <f t="shared" si="2"/>
        <v>78.71000000000001</v>
      </c>
      <c r="M50" s="148" t="s">
        <v>140</v>
      </c>
    </row>
    <row r="51" spans="1:13" s="7" customFormat="1" ht="21.75" customHeight="1">
      <c r="A51" s="39">
        <v>49</v>
      </c>
      <c r="B51" s="149">
        <v>300031325</v>
      </c>
      <c r="C51" s="146">
        <v>30314</v>
      </c>
      <c r="D51" s="146" t="s">
        <v>47</v>
      </c>
      <c r="E51" s="146" t="s">
        <v>14</v>
      </c>
      <c r="F51" s="146" t="s">
        <v>48</v>
      </c>
      <c r="G51" s="151">
        <v>1</v>
      </c>
      <c r="H51" s="147">
        <v>77</v>
      </c>
      <c r="I51" s="147">
        <f t="shared" si="0"/>
        <v>34.65</v>
      </c>
      <c r="J51" s="147">
        <v>78.8</v>
      </c>
      <c r="K51" s="38">
        <f t="shared" si="1"/>
        <v>43.34</v>
      </c>
      <c r="L51" s="38">
        <f t="shared" si="2"/>
        <v>77.99000000000001</v>
      </c>
      <c r="M51" s="150"/>
    </row>
    <row r="52" spans="1:13" s="7" customFormat="1" ht="21.75" customHeight="1">
      <c r="A52" s="39">
        <v>50</v>
      </c>
      <c r="B52" s="149">
        <v>300031404</v>
      </c>
      <c r="C52" s="146">
        <v>30315</v>
      </c>
      <c r="D52" s="146" t="s">
        <v>49</v>
      </c>
      <c r="E52" s="146" t="s">
        <v>14</v>
      </c>
      <c r="F52" s="146" t="s">
        <v>50</v>
      </c>
      <c r="G52" s="151">
        <v>1</v>
      </c>
      <c r="H52" s="147">
        <v>82.2</v>
      </c>
      <c r="I52" s="147">
        <f t="shared" si="0"/>
        <v>36.99</v>
      </c>
      <c r="J52" s="147">
        <v>79.4</v>
      </c>
      <c r="K52" s="38">
        <f t="shared" si="1"/>
        <v>43.67000000000001</v>
      </c>
      <c r="L52" s="38">
        <f t="shared" si="2"/>
        <v>80.66000000000001</v>
      </c>
      <c r="M52" s="148" t="s">
        <v>140</v>
      </c>
    </row>
    <row r="53" spans="1:13" s="7" customFormat="1" ht="21.75" customHeight="1">
      <c r="A53" s="39">
        <v>51</v>
      </c>
      <c r="B53" s="149">
        <v>300031406</v>
      </c>
      <c r="C53" s="146">
        <v>30315</v>
      </c>
      <c r="D53" s="146" t="s">
        <v>49</v>
      </c>
      <c r="E53" s="146" t="s">
        <v>14</v>
      </c>
      <c r="F53" s="146" t="s">
        <v>50</v>
      </c>
      <c r="G53" s="151">
        <v>1</v>
      </c>
      <c r="H53" s="147">
        <v>78.4</v>
      </c>
      <c r="I53" s="147">
        <f t="shared" si="0"/>
        <v>35.28</v>
      </c>
      <c r="J53" s="147">
        <v>73.8</v>
      </c>
      <c r="K53" s="38">
        <f t="shared" si="1"/>
        <v>40.59</v>
      </c>
      <c r="L53" s="38">
        <f t="shared" si="2"/>
        <v>75.87</v>
      </c>
      <c r="M53" s="150"/>
    </row>
    <row r="54" spans="1:13" s="7" customFormat="1" ht="21.75" customHeight="1">
      <c r="A54" s="39">
        <v>52</v>
      </c>
      <c r="B54" s="149">
        <v>300031405</v>
      </c>
      <c r="C54" s="146">
        <v>30315</v>
      </c>
      <c r="D54" s="146" t="s">
        <v>49</v>
      </c>
      <c r="E54" s="146" t="s">
        <v>14</v>
      </c>
      <c r="F54" s="146" t="s">
        <v>50</v>
      </c>
      <c r="G54" s="151">
        <v>1</v>
      </c>
      <c r="H54" s="147">
        <v>77.2</v>
      </c>
      <c r="I54" s="147">
        <f t="shared" si="0"/>
        <v>34.74</v>
      </c>
      <c r="J54" s="147">
        <v>79.4</v>
      </c>
      <c r="K54" s="38">
        <f t="shared" si="1"/>
        <v>43.67000000000001</v>
      </c>
      <c r="L54" s="38">
        <f t="shared" si="2"/>
        <v>78.41000000000001</v>
      </c>
      <c r="M54" s="150"/>
    </row>
    <row r="55" spans="1:13" s="7" customFormat="1" ht="21.75" customHeight="1">
      <c r="A55" s="39">
        <v>53</v>
      </c>
      <c r="B55" s="149">
        <v>300031415</v>
      </c>
      <c r="C55" s="146">
        <v>30317</v>
      </c>
      <c r="D55" s="146" t="s">
        <v>1554</v>
      </c>
      <c r="E55" s="146" t="s">
        <v>14</v>
      </c>
      <c r="F55" s="146" t="s">
        <v>51</v>
      </c>
      <c r="G55" s="151">
        <v>1</v>
      </c>
      <c r="H55" s="147">
        <v>73.6</v>
      </c>
      <c r="I55" s="147">
        <f t="shared" si="0"/>
        <v>33.12</v>
      </c>
      <c r="J55" s="147">
        <v>78</v>
      </c>
      <c r="K55" s="38">
        <f t="shared" si="1"/>
        <v>42.900000000000006</v>
      </c>
      <c r="L55" s="38">
        <f t="shared" si="2"/>
        <v>76.02000000000001</v>
      </c>
      <c r="M55" s="148" t="s">
        <v>140</v>
      </c>
    </row>
    <row r="56" spans="1:13" s="7" customFormat="1" ht="21.75" customHeight="1">
      <c r="A56" s="39">
        <v>54</v>
      </c>
      <c r="B56" s="149">
        <v>300031413</v>
      </c>
      <c r="C56" s="146">
        <v>30317</v>
      </c>
      <c r="D56" s="146" t="s">
        <v>1554</v>
      </c>
      <c r="E56" s="146" t="s">
        <v>14</v>
      </c>
      <c r="F56" s="146" t="s">
        <v>51</v>
      </c>
      <c r="G56" s="151">
        <v>1</v>
      </c>
      <c r="H56" s="147">
        <v>72</v>
      </c>
      <c r="I56" s="147">
        <f t="shared" si="0"/>
        <v>32.4</v>
      </c>
      <c r="J56" s="147">
        <v>74.6</v>
      </c>
      <c r="K56" s="38">
        <f t="shared" si="1"/>
        <v>41.03</v>
      </c>
      <c r="L56" s="38">
        <f t="shared" si="2"/>
        <v>73.43</v>
      </c>
      <c r="M56" s="150"/>
    </row>
    <row r="57" spans="1:13" s="7" customFormat="1" ht="21.75" customHeight="1">
      <c r="A57" s="39">
        <v>55</v>
      </c>
      <c r="B57" s="149">
        <v>300031419</v>
      </c>
      <c r="C57" s="146">
        <v>30317</v>
      </c>
      <c r="D57" s="146" t="s">
        <v>1554</v>
      </c>
      <c r="E57" s="146" t="s">
        <v>14</v>
      </c>
      <c r="F57" s="146" t="s">
        <v>51</v>
      </c>
      <c r="G57" s="151">
        <v>1</v>
      </c>
      <c r="H57" s="147">
        <v>71</v>
      </c>
      <c r="I57" s="147">
        <f t="shared" si="0"/>
        <v>31.95</v>
      </c>
      <c r="J57" s="147">
        <v>77.4</v>
      </c>
      <c r="K57" s="38">
        <f t="shared" si="1"/>
        <v>42.57000000000001</v>
      </c>
      <c r="L57" s="38">
        <f t="shared" si="2"/>
        <v>74.52000000000001</v>
      </c>
      <c r="M57" s="150"/>
    </row>
    <row r="58" spans="1:13" s="7" customFormat="1" ht="21.75" customHeight="1">
      <c r="A58" s="39">
        <v>56</v>
      </c>
      <c r="B58" s="149">
        <v>300031426</v>
      </c>
      <c r="C58" s="146">
        <v>30318</v>
      </c>
      <c r="D58" s="146" t="s">
        <v>52</v>
      </c>
      <c r="E58" s="146" t="s">
        <v>14</v>
      </c>
      <c r="F58" s="146" t="s">
        <v>53</v>
      </c>
      <c r="G58" s="151">
        <v>1</v>
      </c>
      <c r="H58" s="147">
        <v>80.8</v>
      </c>
      <c r="I58" s="147">
        <f t="shared" si="0"/>
        <v>36.36</v>
      </c>
      <c r="J58" s="147">
        <v>79</v>
      </c>
      <c r="K58" s="38">
        <f t="shared" si="1"/>
        <v>43.45</v>
      </c>
      <c r="L58" s="38">
        <f t="shared" si="2"/>
        <v>79.81</v>
      </c>
      <c r="M58" s="148" t="s">
        <v>140</v>
      </c>
    </row>
    <row r="59" spans="1:13" s="7" customFormat="1" ht="21.75" customHeight="1">
      <c r="A59" s="39">
        <v>57</v>
      </c>
      <c r="B59" s="149">
        <v>300031424</v>
      </c>
      <c r="C59" s="146">
        <v>30318</v>
      </c>
      <c r="D59" s="146" t="s">
        <v>52</v>
      </c>
      <c r="E59" s="146" t="s">
        <v>14</v>
      </c>
      <c r="F59" s="146" t="s">
        <v>53</v>
      </c>
      <c r="G59" s="151">
        <v>1</v>
      </c>
      <c r="H59" s="147">
        <v>74.4</v>
      </c>
      <c r="I59" s="147">
        <f t="shared" si="0"/>
        <v>33.480000000000004</v>
      </c>
      <c r="J59" s="147">
        <v>0</v>
      </c>
      <c r="K59" s="38">
        <f t="shared" si="1"/>
        <v>0</v>
      </c>
      <c r="L59" s="38">
        <v>0</v>
      </c>
      <c r="M59" s="150"/>
    </row>
    <row r="60" spans="1:13" s="7" customFormat="1" ht="21.75" customHeight="1">
      <c r="A60" s="39">
        <v>58</v>
      </c>
      <c r="B60" s="149">
        <v>300031425</v>
      </c>
      <c r="C60" s="146">
        <v>30318</v>
      </c>
      <c r="D60" s="146" t="s">
        <v>52</v>
      </c>
      <c r="E60" s="146" t="s">
        <v>14</v>
      </c>
      <c r="F60" s="146" t="s">
        <v>53</v>
      </c>
      <c r="G60" s="151">
        <v>1</v>
      </c>
      <c r="H60" s="147">
        <v>68.8</v>
      </c>
      <c r="I60" s="147">
        <f t="shared" si="0"/>
        <v>30.96</v>
      </c>
      <c r="J60" s="147">
        <v>73.2</v>
      </c>
      <c r="K60" s="38">
        <f t="shared" si="1"/>
        <v>40.260000000000005</v>
      </c>
      <c r="L60" s="38">
        <f t="shared" si="2"/>
        <v>71.22</v>
      </c>
      <c r="M60" s="150"/>
    </row>
    <row r="61" spans="1:13" s="7" customFormat="1" ht="21.75" customHeight="1">
      <c r="A61" s="39">
        <v>59</v>
      </c>
      <c r="B61" s="149">
        <v>300031511</v>
      </c>
      <c r="C61" s="146">
        <v>30319</v>
      </c>
      <c r="D61" s="146" t="s">
        <v>54</v>
      </c>
      <c r="E61" s="146" t="s">
        <v>14</v>
      </c>
      <c r="F61" s="146" t="s">
        <v>55</v>
      </c>
      <c r="G61" s="151">
        <v>1</v>
      </c>
      <c r="H61" s="147">
        <v>79.4</v>
      </c>
      <c r="I61" s="147">
        <f t="shared" si="0"/>
        <v>35.730000000000004</v>
      </c>
      <c r="J61" s="147">
        <v>74.2</v>
      </c>
      <c r="K61" s="38">
        <f t="shared" si="1"/>
        <v>40.81</v>
      </c>
      <c r="L61" s="38">
        <f t="shared" si="2"/>
        <v>76.54</v>
      </c>
      <c r="M61" s="150"/>
    </row>
    <row r="62" spans="1:13" s="7" customFormat="1" ht="21.75" customHeight="1">
      <c r="A62" s="39">
        <v>60</v>
      </c>
      <c r="B62" s="149">
        <v>300031506</v>
      </c>
      <c r="C62" s="146">
        <v>30319</v>
      </c>
      <c r="D62" s="146" t="s">
        <v>54</v>
      </c>
      <c r="E62" s="146" t="s">
        <v>14</v>
      </c>
      <c r="F62" s="146" t="s">
        <v>55</v>
      </c>
      <c r="G62" s="151">
        <v>1</v>
      </c>
      <c r="H62" s="147">
        <v>78</v>
      </c>
      <c r="I62" s="147">
        <f t="shared" si="0"/>
        <v>35.1</v>
      </c>
      <c r="J62" s="147">
        <v>80.4</v>
      </c>
      <c r="K62" s="38">
        <f t="shared" si="1"/>
        <v>44.220000000000006</v>
      </c>
      <c r="L62" s="38">
        <f t="shared" si="2"/>
        <v>79.32000000000001</v>
      </c>
      <c r="M62" s="148" t="s">
        <v>140</v>
      </c>
    </row>
    <row r="63" spans="1:13" s="7" customFormat="1" ht="21.75" customHeight="1">
      <c r="A63" s="39">
        <v>61</v>
      </c>
      <c r="B63" s="149">
        <v>300031508</v>
      </c>
      <c r="C63" s="146">
        <v>30319</v>
      </c>
      <c r="D63" s="146" t="s">
        <v>54</v>
      </c>
      <c r="E63" s="146" t="s">
        <v>14</v>
      </c>
      <c r="F63" s="146" t="s">
        <v>55</v>
      </c>
      <c r="G63" s="151">
        <v>1</v>
      </c>
      <c r="H63" s="147">
        <v>76.2</v>
      </c>
      <c r="I63" s="147">
        <f t="shared" si="0"/>
        <v>34.29</v>
      </c>
      <c r="J63" s="147">
        <v>76.4</v>
      </c>
      <c r="K63" s="38">
        <f t="shared" si="1"/>
        <v>42.02</v>
      </c>
      <c r="L63" s="38">
        <f t="shared" si="2"/>
        <v>76.31</v>
      </c>
      <c r="M63" s="150"/>
    </row>
    <row r="64" spans="1:13" s="7" customFormat="1" ht="21.75" customHeight="1">
      <c r="A64" s="39">
        <v>62</v>
      </c>
      <c r="B64" s="149">
        <v>300031524</v>
      </c>
      <c r="C64" s="146">
        <v>30319</v>
      </c>
      <c r="D64" s="146" t="s">
        <v>54</v>
      </c>
      <c r="E64" s="146" t="s">
        <v>18</v>
      </c>
      <c r="F64" s="146" t="s">
        <v>56</v>
      </c>
      <c r="G64" s="151">
        <v>1</v>
      </c>
      <c r="H64" s="147">
        <v>81.8</v>
      </c>
      <c r="I64" s="147">
        <f t="shared" si="0"/>
        <v>36.81</v>
      </c>
      <c r="J64" s="147">
        <v>79.8</v>
      </c>
      <c r="K64" s="38">
        <f t="shared" si="1"/>
        <v>43.89</v>
      </c>
      <c r="L64" s="38">
        <f t="shared" si="2"/>
        <v>80.7</v>
      </c>
      <c r="M64" s="148" t="s">
        <v>140</v>
      </c>
    </row>
    <row r="65" spans="1:13" s="7" customFormat="1" ht="21.75" customHeight="1">
      <c r="A65" s="39">
        <v>63</v>
      </c>
      <c r="B65" s="149">
        <v>300031608</v>
      </c>
      <c r="C65" s="146">
        <v>30319</v>
      </c>
      <c r="D65" s="146" t="s">
        <v>54</v>
      </c>
      <c r="E65" s="146" t="s">
        <v>18</v>
      </c>
      <c r="F65" s="146" t="s">
        <v>56</v>
      </c>
      <c r="G65" s="151">
        <v>1</v>
      </c>
      <c r="H65" s="147">
        <v>73.8</v>
      </c>
      <c r="I65" s="147">
        <f t="shared" si="0"/>
        <v>33.21</v>
      </c>
      <c r="J65" s="147">
        <v>79</v>
      </c>
      <c r="K65" s="38">
        <f t="shared" si="1"/>
        <v>43.45</v>
      </c>
      <c r="L65" s="38">
        <f t="shared" si="2"/>
        <v>76.66</v>
      </c>
      <c r="M65" s="150"/>
    </row>
    <row r="66" spans="1:13" s="7" customFormat="1" ht="21.75" customHeight="1">
      <c r="A66" s="39">
        <v>64</v>
      </c>
      <c r="B66" s="149">
        <v>300031525</v>
      </c>
      <c r="C66" s="146">
        <v>30319</v>
      </c>
      <c r="D66" s="146" t="s">
        <v>54</v>
      </c>
      <c r="E66" s="146" t="s">
        <v>18</v>
      </c>
      <c r="F66" s="146" t="s">
        <v>56</v>
      </c>
      <c r="G66" s="151">
        <v>1</v>
      </c>
      <c r="H66" s="147">
        <v>73.2</v>
      </c>
      <c r="I66" s="147">
        <f t="shared" si="0"/>
        <v>32.940000000000005</v>
      </c>
      <c r="J66" s="147">
        <v>80.2</v>
      </c>
      <c r="K66" s="38">
        <f t="shared" si="1"/>
        <v>44.11000000000001</v>
      </c>
      <c r="L66" s="38">
        <f t="shared" si="2"/>
        <v>77.05000000000001</v>
      </c>
      <c r="M66" s="150"/>
    </row>
    <row r="67" spans="1:13" s="7" customFormat="1" ht="21.75" customHeight="1">
      <c r="A67" s="39">
        <v>65</v>
      </c>
      <c r="B67" s="149">
        <v>300031618</v>
      </c>
      <c r="C67" s="146">
        <v>30319</v>
      </c>
      <c r="D67" s="146" t="s">
        <v>54</v>
      </c>
      <c r="E67" s="146" t="s">
        <v>22</v>
      </c>
      <c r="F67" s="146" t="s">
        <v>57</v>
      </c>
      <c r="G67" s="151">
        <v>1</v>
      </c>
      <c r="H67" s="147">
        <v>75</v>
      </c>
      <c r="I67" s="147">
        <f t="shared" si="0"/>
        <v>33.75</v>
      </c>
      <c r="J67" s="147">
        <v>79.2</v>
      </c>
      <c r="K67" s="38">
        <f t="shared" si="1"/>
        <v>43.56</v>
      </c>
      <c r="L67" s="38">
        <f t="shared" si="2"/>
        <v>77.31</v>
      </c>
      <c r="M67" s="150"/>
    </row>
    <row r="68" spans="1:13" s="7" customFormat="1" ht="21.75" customHeight="1">
      <c r="A68" s="39">
        <v>66</v>
      </c>
      <c r="B68" s="149">
        <v>300031619</v>
      </c>
      <c r="C68" s="146">
        <v>30319</v>
      </c>
      <c r="D68" s="146" t="s">
        <v>54</v>
      </c>
      <c r="E68" s="146" t="s">
        <v>22</v>
      </c>
      <c r="F68" s="146" t="s">
        <v>57</v>
      </c>
      <c r="G68" s="151">
        <v>1</v>
      </c>
      <c r="H68" s="147">
        <v>75</v>
      </c>
      <c r="I68" s="147">
        <f aca="true" t="shared" si="3" ref="I68:I131">H68*0.45</f>
        <v>33.75</v>
      </c>
      <c r="J68" s="147">
        <v>83.4</v>
      </c>
      <c r="K68" s="38">
        <f aca="true" t="shared" si="4" ref="K68:K131">J68*0.55</f>
        <v>45.870000000000005</v>
      </c>
      <c r="L68" s="38">
        <f aca="true" t="shared" si="5" ref="L68:L131">I68+K68</f>
        <v>79.62</v>
      </c>
      <c r="M68" s="148" t="s">
        <v>140</v>
      </c>
    </row>
    <row r="69" spans="1:13" s="7" customFormat="1" ht="21.75" customHeight="1">
      <c r="A69" s="39">
        <v>67</v>
      </c>
      <c r="B69" s="149">
        <v>300031612</v>
      </c>
      <c r="C69" s="146">
        <v>30319</v>
      </c>
      <c r="D69" s="146" t="s">
        <v>54</v>
      </c>
      <c r="E69" s="146" t="s">
        <v>22</v>
      </c>
      <c r="F69" s="146" t="s">
        <v>57</v>
      </c>
      <c r="G69" s="151">
        <v>1</v>
      </c>
      <c r="H69" s="147">
        <v>74.2</v>
      </c>
      <c r="I69" s="147">
        <f t="shared" si="3"/>
        <v>33.39</v>
      </c>
      <c r="J69" s="147">
        <v>80</v>
      </c>
      <c r="K69" s="38">
        <f t="shared" si="4"/>
        <v>44</v>
      </c>
      <c r="L69" s="38">
        <f t="shared" si="5"/>
        <v>77.39</v>
      </c>
      <c r="M69" s="150"/>
    </row>
    <row r="70" spans="1:13" s="7" customFormat="1" ht="21.75" customHeight="1">
      <c r="A70" s="39">
        <v>68</v>
      </c>
      <c r="B70" s="149">
        <v>300031704</v>
      </c>
      <c r="C70" s="146">
        <v>30319</v>
      </c>
      <c r="D70" s="146" t="s">
        <v>54</v>
      </c>
      <c r="E70" s="146" t="s">
        <v>24</v>
      </c>
      <c r="F70" s="146" t="s">
        <v>58</v>
      </c>
      <c r="G70" s="151">
        <v>1</v>
      </c>
      <c r="H70" s="147">
        <v>78.4</v>
      </c>
      <c r="I70" s="147">
        <f t="shared" si="3"/>
        <v>35.28</v>
      </c>
      <c r="J70" s="147">
        <v>78.2</v>
      </c>
      <c r="K70" s="38">
        <f t="shared" si="4"/>
        <v>43.010000000000005</v>
      </c>
      <c r="L70" s="38">
        <f t="shared" si="5"/>
        <v>78.29</v>
      </c>
      <c r="M70" s="150"/>
    </row>
    <row r="71" spans="1:13" s="7" customFormat="1" ht="21.75" customHeight="1">
      <c r="A71" s="39">
        <v>69</v>
      </c>
      <c r="B71" s="149">
        <v>300031624</v>
      </c>
      <c r="C71" s="146">
        <v>30319</v>
      </c>
      <c r="D71" s="146" t="s">
        <v>54</v>
      </c>
      <c r="E71" s="146" t="s">
        <v>24</v>
      </c>
      <c r="F71" s="146" t="s">
        <v>58</v>
      </c>
      <c r="G71" s="151">
        <v>1</v>
      </c>
      <c r="H71" s="147">
        <v>77.6</v>
      </c>
      <c r="I71" s="147">
        <f t="shared" si="3"/>
        <v>34.92</v>
      </c>
      <c r="J71" s="147">
        <v>74.6</v>
      </c>
      <c r="K71" s="38">
        <f t="shared" si="4"/>
        <v>41.03</v>
      </c>
      <c r="L71" s="38">
        <f t="shared" si="5"/>
        <v>75.95</v>
      </c>
      <c r="M71" s="150"/>
    </row>
    <row r="72" spans="1:13" s="7" customFormat="1" ht="21.75" customHeight="1">
      <c r="A72" s="39">
        <v>70</v>
      </c>
      <c r="B72" s="149">
        <v>300031622</v>
      </c>
      <c r="C72" s="146">
        <v>30319</v>
      </c>
      <c r="D72" s="146" t="s">
        <v>54</v>
      </c>
      <c r="E72" s="146" t="s">
        <v>24</v>
      </c>
      <c r="F72" s="146" t="s">
        <v>58</v>
      </c>
      <c r="G72" s="151">
        <v>1</v>
      </c>
      <c r="H72" s="147">
        <v>77</v>
      </c>
      <c r="I72" s="147">
        <f t="shared" si="3"/>
        <v>34.65</v>
      </c>
      <c r="J72" s="147">
        <v>82.4</v>
      </c>
      <c r="K72" s="38">
        <f t="shared" si="4"/>
        <v>45.32000000000001</v>
      </c>
      <c r="L72" s="38">
        <f t="shared" si="5"/>
        <v>79.97</v>
      </c>
      <c r="M72" s="148" t="s">
        <v>140</v>
      </c>
    </row>
    <row r="73" spans="1:13" s="7" customFormat="1" ht="21.75" customHeight="1">
      <c r="A73" s="39">
        <v>71</v>
      </c>
      <c r="B73" s="149">
        <v>300031711</v>
      </c>
      <c r="C73" s="146">
        <v>30319</v>
      </c>
      <c r="D73" s="146" t="s">
        <v>54</v>
      </c>
      <c r="E73" s="146" t="s">
        <v>59</v>
      </c>
      <c r="F73" s="146" t="s">
        <v>60</v>
      </c>
      <c r="G73" s="151">
        <v>1</v>
      </c>
      <c r="H73" s="147">
        <v>83.8</v>
      </c>
      <c r="I73" s="147">
        <f t="shared" si="3"/>
        <v>37.71</v>
      </c>
      <c r="J73" s="147">
        <v>81.8</v>
      </c>
      <c r="K73" s="38">
        <f t="shared" si="4"/>
        <v>44.99</v>
      </c>
      <c r="L73" s="38">
        <f t="shared" si="5"/>
        <v>82.7</v>
      </c>
      <c r="M73" s="148" t="s">
        <v>140</v>
      </c>
    </row>
    <row r="74" spans="1:13" s="7" customFormat="1" ht="21.75" customHeight="1">
      <c r="A74" s="39">
        <v>72</v>
      </c>
      <c r="B74" s="149">
        <v>300031709</v>
      </c>
      <c r="C74" s="146">
        <v>30319</v>
      </c>
      <c r="D74" s="146" t="s">
        <v>54</v>
      </c>
      <c r="E74" s="146" t="s">
        <v>59</v>
      </c>
      <c r="F74" s="146" t="s">
        <v>60</v>
      </c>
      <c r="G74" s="151">
        <v>1</v>
      </c>
      <c r="H74" s="147">
        <v>74.8</v>
      </c>
      <c r="I74" s="147">
        <f t="shared" si="3"/>
        <v>33.66</v>
      </c>
      <c r="J74" s="147">
        <v>76.4</v>
      </c>
      <c r="K74" s="38">
        <f t="shared" si="4"/>
        <v>42.02</v>
      </c>
      <c r="L74" s="38">
        <f t="shared" si="5"/>
        <v>75.68</v>
      </c>
      <c r="M74" s="150"/>
    </row>
    <row r="75" spans="1:13" s="7" customFormat="1" ht="21.75" customHeight="1">
      <c r="A75" s="39">
        <v>73</v>
      </c>
      <c r="B75" s="149">
        <v>300031713</v>
      </c>
      <c r="C75" s="146">
        <v>30319</v>
      </c>
      <c r="D75" s="146" t="s">
        <v>54</v>
      </c>
      <c r="E75" s="146" t="s">
        <v>59</v>
      </c>
      <c r="F75" s="146" t="s">
        <v>60</v>
      </c>
      <c r="G75" s="151">
        <v>1</v>
      </c>
      <c r="H75" s="147">
        <v>70.4</v>
      </c>
      <c r="I75" s="147">
        <f t="shared" si="3"/>
        <v>31.680000000000003</v>
      </c>
      <c r="J75" s="147">
        <v>79.2</v>
      </c>
      <c r="K75" s="38">
        <f t="shared" si="4"/>
        <v>43.56</v>
      </c>
      <c r="L75" s="38">
        <f t="shared" si="5"/>
        <v>75.24000000000001</v>
      </c>
      <c r="M75" s="150"/>
    </row>
    <row r="76" spans="1:13" s="7" customFormat="1" ht="21.75" customHeight="1">
      <c r="A76" s="39">
        <v>74</v>
      </c>
      <c r="B76" s="149">
        <v>300031716</v>
      </c>
      <c r="C76" s="146">
        <v>30319</v>
      </c>
      <c r="D76" s="146" t="s">
        <v>54</v>
      </c>
      <c r="E76" s="146" t="s">
        <v>61</v>
      </c>
      <c r="F76" s="146" t="s">
        <v>62</v>
      </c>
      <c r="G76" s="151">
        <v>1</v>
      </c>
      <c r="H76" s="147">
        <v>72.6</v>
      </c>
      <c r="I76" s="147">
        <f t="shared" si="3"/>
        <v>32.67</v>
      </c>
      <c r="J76" s="147">
        <v>78</v>
      </c>
      <c r="K76" s="38">
        <f t="shared" si="4"/>
        <v>42.900000000000006</v>
      </c>
      <c r="L76" s="38">
        <f t="shared" si="5"/>
        <v>75.57000000000001</v>
      </c>
      <c r="M76" s="148" t="s">
        <v>140</v>
      </c>
    </row>
    <row r="77" spans="1:13" s="7" customFormat="1" ht="21.75" customHeight="1">
      <c r="A77" s="39">
        <v>75</v>
      </c>
      <c r="B77" s="149">
        <v>300031715</v>
      </c>
      <c r="C77" s="146">
        <v>30319</v>
      </c>
      <c r="D77" s="146" t="s">
        <v>54</v>
      </c>
      <c r="E77" s="146" t="s">
        <v>61</v>
      </c>
      <c r="F77" s="146" t="s">
        <v>62</v>
      </c>
      <c r="G77" s="151">
        <v>1</v>
      </c>
      <c r="H77" s="147">
        <v>71.6</v>
      </c>
      <c r="I77" s="147">
        <f t="shared" si="3"/>
        <v>32.22</v>
      </c>
      <c r="J77" s="147">
        <v>73</v>
      </c>
      <c r="K77" s="38">
        <f t="shared" si="4"/>
        <v>40.150000000000006</v>
      </c>
      <c r="L77" s="38">
        <f t="shared" si="5"/>
        <v>72.37</v>
      </c>
      <c r="M77" s="150"/>
    </row>
    <row r="78" spans="1:13" s="7" customFormat="1" ht="21.75" customHeight="1">
      <c r="A78" s="39">
        <v>76</v>
      </c>
      <c r="B78" s="149">
        <v>300031717</v>
      </c>
      <c r="C78" s="146">
        <v>30319</v>
      </c>
      <c r="D78" s="146" t="s">
        <v>54</v>
      </c>
      <c r="E78" s="146" t="s">
        <v>61</v>
      </c>
      <c r="F78" s="146" t="s">
        <v>62</v>
      </c>
      <c r="G78" s="151">
        <v>1</v>
      </c>
      <c r="H78" s="147">
        <v>63</v>
      </c>
      <c r="I78" s="147">
        <f t="shared" si="3"/>
        <v>28.35</v>
      </c>
      <c r="J78" s="147">
        <v>73.4</v>
      </c>
      <c r="K78" s="38">
        <f t="shared" si="4"/>
        <v>40.370000000000005</v>
      </c>
      <c r="L78" s="38">
        <f t="shared" si="5"/>
        <v>68.72</v>
      </c>
      <c r="M78" s="150"/>
    </row>
    <row r="79" spans="1:13" s="7" customFormat="1" ht="21.75" customHeight="1">
      <c r="A79" s="39">
        <v>77</v>
      </c>
      <c r="B79" s="149">
        <v>300031719</v>
      </c>
      <c r="C79" s="146">
        <v>30319</v>
      </c>
      <c r="D79" s="146" t="s">
        <v>54</v>
      </c>
      <c r="E79" s="146" t="s">
        <v>63</v>
      </c>
      <c r="F79" s="146" t="s">
        <v>48</v>
      </c>
      <c r="G79" s="151">
        <v>1</v>
      </c>
      <c r="H79" s="147">
        <v>75.6</v>
      </c>
      <c r="I79" s="147">
        <f t="shared" si="3"/>
        <v>34.019999999999996</v>
      </c>
      <c r="J79" s="147">
        <v>83.2</v>
      </c>
      <c r="K79" s="38">
        <f t="shared" si="4"/>
        <v>45.760000000000005</v>
      </c>
      <c r="L79" s="38">
        <f t="shared" si="5"/>
        <v>79.78</v>
      </c>
      <c r="M79" s="148" t="s">
        <v>140</v>
      </c>
    </row>
    <row r="80" spans="1:13" s="7" customFormat="1" ht="21.75" customHeight="1">
      <c r="A80" s="39">
        <v>78</v>
      </c>
      <c r="B80" s="149">
        <v>300031727</v>
      </c>
      <c r="C80" s="146">
        <v>30319</v>
      </c>
      <c r="D80" s="146" t="s">
        <v>54</v>
      </c>
      <c r="E80" s="146" t="s">
        <v>63</v>
      </c>
      <c r="F80" s="146" t="s">
        <v>48</v>
      </c>
      <c r="G80" s="151">
        <v>1</v>
      </c>
      <c r="H80" s="147">
        <v>74.2</v>
      </c>
      <c r="I80" s="147">
        <f t="shared" si="3"/>
        <v>33.39</v>
      </c>
      <c r="J80" s="147">
        <v>75.8</v>
      </c>
      <c r="K80" s="38">
        <f t="shared" si="4"/>
        <v>41.690000000000005</v>
      </c>
      <c r="L80" s="38">
        <f t="shared" si="5"/>
        <v>75.08000000000001</v>
      </c>
      <c r="M80" s="150"/>
    </row>
    <row r="81" spans="1:13" s="7" customFormat="1" ht="21.75" customHeight="1">
      <c r="A81" s="39">
        <v>79</v>
      </c>
      <c r="B81" s="149">
        <v>300031729</v>
      </c>
      <c r="C81" s="146">
        <v>30319</v>
      </c>
      <c r="D81" s="146" t="s">
        <v>54</v>
      </c>
      <c r="E81" s="146" t="s">
        <v>63</v>
      </c>
      <c r="F81" s="146" t="s">
        <v>48</v>
      </c>
      <c r="G81" s="151">
        <v>1</v>
      </c>
      <c r="H81" s="147">
        <v>74.2</v>
      </c>
      <c r="I81" s="147">
        <f t="shared" si="3"/>
        <v>33.39</v>
      </c>
      <c r="J81" s="147">
        <v>81.6</v>
      </c>
      <c r="K81" s="38">
        <f t="shared" si="4"/>
        <v>44.88</v>
      </c>
      <c r="L81" s="38">
        <f t="shared" si="5"/>
        <v>78.27000000000001</v>
      </c>
      <c r="M81" s="150"/>
    </row>
    <row r="82" spans="1:13" s="7" customFormat="1" ht="21.75" customHeight="1">
      <c r="A82" s="39">
        <v>80</v>
      </c>
      <c r="B82" s="149">
        <v>300031801</v>
      </c>
      <c r="C82" s="146">
        <v>30320</v>
      </c>
      <c r="D82" s="146" t="s">
        <v>64</v>
      </c>
      <c r="E82" s="146" t="s">
        <v>14</v>
      </c>
      <c r="F82" s="146" t="s">
        <v>51</v>
      </c>
      <c r="G82" s="151">
        <v>1</v>
      </c>
      <c r="H82" s="147">
        <v>81.2</v>
      </c>
      <c r="I82" s="147">
        <f t="shared" si="3"/>
        <v>36.54</v>
      </c>
      <c r="J82" s="147">
        <v>83.2</v>
      </c>
      <c r="K82" s="38">
        <f t="shared" si="4"/>
        <v>45.760000000000005</v>
      </c>
      <c r="L82" s="38">
        <f t="shared" si="5"/>
        <v>82.30000000000001</v>
      </c>
      <c r="M82" s="148" t="s">
        <v>140</v>
      </c>
    </row>
    <row r="83" spans="1:13" s="7" customFormat="1" ht="21.75" customHeight="1">
      <c r="A83" s="39">
        <v>81</v>
      </c>
      <c r="B83" s="149">
        <v>300031805</v>
      </c>
      <c r="C83" s="146">
        <v>30320</v>
      </c>
      <c r="D83" s="146" t="s">
        <v>64</v>
      </c>
      <c r="E83" s="146" t="s">
        <v>14</v>
      </c>
      <c r="F83" s="146" t="s">
        <v>51</v>
      </c>
      <c r="G83" s="151">
        <v>1</v>
      </c>
      <c r="H83" s="147">
        <v>75</v>
      </c>
      <c r="I83" s="147">
        <f t="shared" si="3"/>
        <v>33.75</v>
      </c>
      <c r="J83" s="147">
        <v>75.6</v>
      </c>
      <c r="K83" s="38">
        <f t="shared" si="4"/>
        <v>41.58</v>
      </c>
      <c r="L83" s="38">
        <f t="shared" si="5"/>
        <v>75.33</v>
      </c>
      <c r="M83" s="150"/>
    </row>
    <row r="84" spans="1:13" s="7" customFormat="1" ht="21.75" customHeight="1">
      <c r="A84" s="39">
        <v>82</v>
      </c>
      <c r="B84" s="149">
        <v>300031816</v>
      </c>
      <c r="C84" s="146">
        <v>30320</v>
      </c>
      <c r="D84" s="146" t="s">
        <v>64</v>
      </c>
      <c r="E84" s="146" t="s">
        <v>14</v>
      </c>
      <c r="F84" s="146" t="s">
        <v>51</v>
      </c>
      <c r="G84" s="151">
        <v>1</v>
      </c>
      <c r="H84" s="147">
        <v>74.8</v>
      </c>
      <c r="I84" s="147">
        <f t="shared" si="3"/>
        <v>33.66</v>
      </c>
      <c r="J84" s="147">
        <v>79.4</v>
      </c>
      <c r="K84" s="38">
        <f t="shared" si="4"/>
        <v>43.67000000000001</v>
      </c>
      <c r="L84" s="38">
        <f t="shared" si="5"/>
        <v>77.33000000000001</v>
      </c>
      <c r="M84" s="150"/>
    </row>
    <row r="85" spans="1:13" s="7" customFormat="1" ht="21.75" customHeight="1">
      <c r="A85" s="39">
        <v>83</v>
      </c>
      <c r="B85" s="149">
        <v>300031918</v>
      </c>
      <c r="C85" s="146">
        <v>30321</v>
      </c>
      <c r="D85" s="146" t="s">
        <v>65</v>
      </c>
      <c r="E85" s="146" t="s">
        <v>14</v>
      </c>
      <c r="F85" s="146" t="s">
        <v>66</v>
      </c>
      <c r="G85" s="151">
        <v>1</v>
      </c>
      <c r="H85" s="147">
        <v>87.8</v>
      </c>
      <c r="I85" s="147">
        <f t="shared" si="3"/>
        <v>39.51</v>
      </c>
      <c r="J85" s="147">
        <v>82.2</v>
      </c>
      <c r="K85" s="38">
        <f t="shared" si="4"/>
        <v>45.21000000000001</v>
      </c>
      <c r="L85" s="38">
        <f t="shared" si="5"/>
        <v>84.72</v>
      </c>
      <c r="M85" s="148" t="s">
        <v>140</v>
      </c>
    </row>
    <row r="86" spans="1:13" s="7" customFormat="1" ht="21.75" customHeight="1">
      <c r="A86" s="39">
        <v>84</v>
      </c>
      <c r="B86" s="149">
        <v>300031926</v>
      </c>
      <c r="C86" s="146">
        <v>30321</v>
      </c>
      <c r="D86" s="146" t="s">
        <v>65</v>
      </c>
      <c r="E86" s="146" t="s">
        <v>14</v>
      </c>
      <c r="F86" s="146" t="s">
        <v>66</v>
      </c>
      <c r="G86" s="151">
        <v>1</v>
      </c>
      <c r="H86" s="147">
        <v>86.2</v>
      </c>
      <c r="I86" s="147">
        <f t="shared" si="3"/>
        <v>38.79</v>
      </c>
      <c r="J86" s="147">
        <v>79.2</v>
      </c>
      <c r="K86" s="38">
        <f t="shared" si="4"/>
        <v>43.56</v>
      </c>
      <c r="L86" s="38">
        <f t="shared" si="5"/>
        <v>82.35</v>
      </c>
      <c r="M86" s="150"/>
    </row>
    <row r="87" spans="1:13" s="7" customFormat="1" ht="21.75" customHeight="1">
      <c r="A87" s="39">
        <v>85</v>
      </c>
      <c r="B87" s="149">
        <v>300031819</v>
      </c>
      <c r="C87" s="146">
        <v>30321</v>
      </c>
      <c r="D87" s="146" t="s">
        <v>65</v>
      </c>
      <c r="E87" s="146" t="s">
        <v>14</v>
      </c>
      <c r="F87" s="146" t="s">
        <v>66</v>
      </c>
      <c r="G87" s="151">
        <v>1</v>
      </c>
      <c r="H87" s="147">
        <v>84.2</v>
      </c>
      <c r="I87" s="147">
        <f t="shared" si="3"/>
        <v>37.89</v>
      </c>
      <c r="J87" s="147">
        <v>80.6</v>
      </c>
      <c r="K87" s="38">
        <f t="shared" si="4"/>
        <v>44.33</v>
      </c>
      <c r="L87" s="38">
        <f t="shared" si="5"/>
        <v>82.22</v>
      </c>
      <c r="M87" s="150"/>
    </row>
    <row r="88" spans="1:13" s="7" customFormat="1" ht="21.75" customHeight="1">
      <c r="A88" s="39">
        <v>86</v>
      </c>
      <c r="B88" s="149">
        <v>300032007</v>
      </c>
      <c r="C88" s="146">
        <v>30322</v>
      </c>
      <c r="D88" s="146" t="s">
        <v>67</v>
      </c>
      <c r="E88" s="146" t="s">
        <v>14</v>
      </c>
      <c r="F88" s="146" t="s">
        <v>68</v>
      </c>
      <c r="G88" s="151">
        <v>1</v>
      </c>
      <c r="H88" s="147">
        <v>77.8</v>
      </c>
      <c r="I88" s="147">
        <f t="shared" si="3"/>
        <v>35.01</v>
      </c>
      <c r="J88" s="147">
        <v>82.6</v>
      </c>
      <c r="K88" s="38">
        <f t="shared" si="4"/>
        <v>45.43</v>
      </c>
      <c r="L88" s="38">
        <f t="shared" si="5"/>
        <v>80.44</v>
      </c>
      <c r="M88" s="148" t="s">
        <v>140</v>
      </c>
    </row>
    <row r="89" spans="1:13" s="7" customFormat="1" ht="21.75" customHeight="1">
      <c r="A89" s="39">
        <v>87</v>
      </c>
      <c r="B89" s="149">
        <v>300032008</v>
      </c>
      <c r="C89" s="146">
        <v>30322</v>
      </c>
      <c r="D89" s="146" t="s">
        <v>67</v>
      </c>
      <c r="E89" s="146" t="s">
        <v>14</v>
      </c>
      <c r="F89" s="146" t="s">
        <v>68</v>
      </c>
      <c r="G89" s="151">
        <v>1</v>
      </c>
      <c r="H89" s="147">
        <v>75</v>
      </c>
      <c r="I89" s="147">
        <f t="shared" si="3"/>
        <v>33.75</v>
      </c>
      <c r="J89" s="147">
        <v>78.2</v>
      </c>
      <c r="K89" s="38">
        <f t="shared" si="4"/>
        <v>43.010000000000005</v>
      </c>
      <c r="L89" s="38">
        <f t="shared" si="5"/>
        <v>76.76</v>
      </c>
      <c r="M89" s="150"/>
    </row>
    <row r="90" spans="1:13" s="7" customFormat="1" ht="21.75" customHeight="1">
      <c r="A90" s="39">
        <v>88</v>
      </c>
      <c r="B90" s="149" t="s">
        <v>69</v>
      </c>
      <c r="C90" s="146">
        <v>30322</v>
      </c>
      <c r="D90" s="146" t="s">
        <v>67</v>
      </c>
      <c r="E90" s="146" t="s">
        <v>14</v>
      </c>
      <c r="F90" s="146" t="s">
        <v>68</v>
      </c>
      <c r="G90" s="151">
        <v>1</v>
      </c>
      <c r="H90" s="147">
        <v>62</v>
      </c>
      <c r="I90" s="147">
        <f t="shared" si="3"/>
        <v>27.900000000000002</v>
      </c>
      <c r="J90" s="147">
        <v>71.4</v>
      </c>
      <c r="K90" s="38">
        <f t="shared" si="4"/>
        <v>39.27</v>
      </c>
      <c r="L90" s="38">
        <f t="shared" si="5"/>
        <v>67.17</v>
      </c>
      <c r="M90" s="150"/>
    </row>
    <row r="91" spans="1:13" s="7" customFormat="1" ht="21.75" customHeight="1">
      <c r="A91" s="39">
        <v>89</v>
      </c>
      <c r="B91" s="149">
        <v>300032011</v>
      </c>
      <c r="C91" s="146">
        <v>30323</v>
      </c>
      <c r="D91" s="146" t="s">
        <v>70</v>
      </c>
      <c r="E91" s="146" t="s">
        <v>14</v>
      </c>
      <c r="F91" s="146" t="s">
        <v>71</v>
      </c>
      <c r="G91" s="151">
        <v>1</v>
      </c>
      <c r="H91" s="147">
        <v>81.2</v>
      </c>
      <c r="I91" s="147">
        <f t="shared" si="3"/>
        <v>36.54</v>
      </c>
      <c r="J91" s="147">
        <v>79</v>
      </c>
      <c r="K91" s="38">
        <f t="shared" si="4"/>
        <v>43.45</v>
      </c>
      <c r="L91" s="38">
        <f t="shared" si="5"/>
        <v>79.99000000000001</v>
      </c>
      <c r="M91" s="150"/>
    </row>
    <row r="92" spans="1:13" s="7" customFormat="1" ht="21.75" customHeight="1">
      <c r="A92" s="39">
        <v>90</v>
      </c>
      <c r="B92" s="149">
        <v>300032015</v>
      </c>
      <c r="C92" s="146">
        <v>30323</v>
      </c>
      <c r="D92" s="146" t="s">
        <v>70</v>
      </c>
      <c r="E92" s="146" t="s">
        <v>14</v>
      </c>
      <c r="F92" s="146" t="s">
        <v>71</v>
      </c>
      <c r="G92" s="151">
        <v>1</v>
      </c>
      <c r="H92" s="147">
        <v>77.4</v>
      </c>
      <c r="I92" s="147">
        <f t="shared" si="3"/>
        <v>34.830000000000005</v>
      </c>
      <c r="J92" s="147">
        <v>83.6</v>
      </c>
      <c r="K92" s="38">
        <f t="shared" si="4"/>
        <v>45.980000000000004</v>
      </c>
      <c r="L92" s="38">
        <f t="shared" si="5"/>
        <v>80.81</v>
      </c>
      <c r="M92" s="148" t="s">
        <v>140</v>
      </c>
    </row>
    <row r="93" spans="1:13" s="7" customFormat="1" ht="21.75" customHeight="1">
      <c r="A93" s="39">
        <v>91</v>
      </c>
      <c r="B93" s="149">
        <v>300032018</v>
      </c>
      <c r="C93" s="146">
        <v>30323</v>
      </c>
      <c r="D93" s="146" t="s">
        <v>70</v>
      </c>
      <c r="E93" s="146" t="s">
        <v>14</v>
      </c>
      <c r="F93" s="146" t="s">
        <v>71</v>
      </c>
      <c r="G93" s="151">
        <v>1</v>
      </c>
      <c r="H93" s="147">
        <v>77</v>
      </c>
      <c r="I93" s="147">
        <f t="shared" si="3"/>
        <v>34.65</v>
      </c>
      <c r="J93" s="147">
        <v>72.2</v>
      </c>
      <c r="K93" s="38">
        <f t="shared" si="4"/>
        <v>39.71000000000001</v>
      </c>
      <c r="L93" s="38">
        <f t="shared" si="5"/>
        <v>74.36000000000001</v>
      </c>
      <c r="M93" s="150"/>
    </row>
    <row r="94" spans="1:13" s="7" customFormat="1" ht="21.75" customHeight="1">
      <c r="A94" s="39">
        <v>92</v>
      </c>
      <c r="B94" s="149">
        <v>300032020</v>
      </c>
      <c r="C94" s="146">
        <v>30323</v>
      </c>
      <c r="D94" s="146" t="s">
        <v>70</v>
      </c>
      <c r="E94" s="146" t="s">
        <v>18</v>
      </c>
      <c r="F94" s="146" t="s">
        <v>72</v>
      </c>
      <c r="G94" s="151">
        <v>1</v>
      </c>
      <c r="H94" s="147">
        <v>78.2</v>
      </c>
      <c r="I94" s="147">
        <f t="shared" si="3"/>
        <v>35.190000000000005</v>
      </c>
      <c r="J94" s="147">
        <v>73</v>
      </c>
      <c r="K94" s="38">
        <f t="shared" si="4"/>
        <v>40.150000000000006</v>
      </c>
      <c r="L94" s="38">
        <f t="shared" si="5"/>
        <v>75.34</v>
      </c>
      <c r="M94" s="148" t="s">
        <v>140</v>
      </c>
    </row>
    <row r="95" spans="1:13" s="7" customFormat="1" ht="21.75" customHeight="1">
      <c r="A95" s="39">
        <v>93</v>
      </c>
      <c r="B95" s="149">
        <v>300032021</v>
      </c>
      <c r="C95" s="146">
        <v>30323</v>
      </c>
      <c r="D95" s="146" t="s">
        <v>70</v>
      </c>
      <c r="E95" s="146" t="s">
        <v>18</v>
      </c>
      <c r="F95" s="146" t="s">
        <v>72</v>
      </c>
      <c r="G95" s="151">
        <v>1</v>
      </c>
      <c r="H95" s="147">
        <v>69</v>
      </c>
      <c r="I95" s="147">
        <f t="shared" si="3"/>
        <v>31.05</v>
      </c>
      <c r="J95" s="147">
        <v>68.8</v>
      </c>
      <c r="K95" s="38">
        <f t="shared" si="4"/>
        <v>37.84</v>
      </c>
      <c r="L95" s="38">
        <f t="shared" si="5"/>
        <v>68.89</v>
      </c>
      <c r="M95" s="150"/>
    </row>
    <row r="96" spans="1:13" s="7" customFormat="1" ht="21.75" customHeight="1">
      <c r="A96" s="39">
        <v>94</v>
      </c>
      <c r="B96" s="149">
        <v>300032019</v>
      </c>
      <c r="C96" s="146">
        <v>30323</v>
      </c>
      <c r="D96" s="146" t="s">
        <v>70</v>
      </c>
      <c r="E96" s="146" t="s">
        <v>18</v>
      </c>
      <c r="F96" s="146" t="s">
        <v>72</v>
      </c>
      <c r="G96" s="151">
        <v>1</v>
      </c>
      <c r="H96" s="147">
        <v>61</v>
      </c>
      <c r="I96" s="147">
        <f t="shared" si="3"/>
        <v>27.45</v>
      </c>
      <c r="J96" s="147">
        <v>0</v>
      </c>
      <c r="K96" s="38">
        <f t="shared" si="4"/>
        <v>0</v>
      </c>
      <c r="L96" s="38">
        <v>0</v>
      </c>
      <c r="M96" s="150"/>
    </row>
    <row r="97" spans="1:13" s="7" customFormat="1" ht="21.75" customHeight="1">
      <c r="A97" s="39">
        <v>95</v>
      </c>
      <c r="B97" s="149">
        <v>300032026</v>
      </c>
      <c r="C97" s="146">
        <v>30324</v>
      </c>
      <c r="D97" s="146" t="s">
        <v>73</v>
      </c>
      <c r="E97" s="146" t="s">
        <v>14</v>
      </c>
      <c r="F97" s="146" t="s">
        <v>74</v>
      </c>
      <c r="G97" s="151">
        <v>1</v>
      </c>
      <c r="H97" s="147">
        <v>86.8</v>
      </c>
      <c r="I97" s="147">
        <f t="shared" si="3"/>
        <v>39.06</v>
      </c>
      <c r="J97" s="147">
        <v>76.8</v>
      </c>
      <c r="K97" s="38">
        <f t="shared" si="4"/>
        <v>42.24</v>
      </c>
      <c r="L97" s="38">
        <f t="shared" si="5"/>
        <v>81.30000000000001</v>
      </c>
      <c r="M97" s="148" t="s">
        <v>140</v>
      </c>
    </row>
    <row r="98" spans="1:13" s="7" customFormat="1" ht="21.75" customHeight="1">
      <c r="A98" s="39">
        <v>96</v>
      </c>
      <c r="B98" s="149">
        <v>300032116</v>
      </c>
      <c r="C98" s="146">
        <v>30324</v>
      </c>
      <c r="D98" s="146" t="s">
        <v>73</v>
      </c>
      <c r="E98" s="146" t="s">
        <v>14</v>
      </c>
      <c r="F98" s="146" t="s">
        <v>74</v>
      </c>
      <c r="G98" s="151">
        <v>1</v>
      </c>
      <c r="H98" s="147">
        <v>85.2</v>
      </c>
      <c r="I98" s="147">
        <f t="shared" si="3"/>
        <v>38.34</v>
      </c>
      <c r="J98" s="147">
        <v>75.2</v>
      </c>
      <c r="K98" s="38">
        <f t="shared" si="4"/>
        <v>41.36000000000001</v>
      </c>
      <c r="L98" s="38">
        <f t="shared" si="5"/>
        <v>79.70000000000002</v>
      </c>
      <c r="M98" s="150"/>
    </row>
    <row r="99" spans="1:13" s="7" customFormat="1" ht="21.75" customHeight="1">
      <c r="A99" s="39">
        <v>97</v>
      </c>
      <c r="B99" s="149">
        <v>300032124</v>
      </c>
      <c r="C99" s="146">
        <v>30324</v>
      </c>
      <c r="D99" s="146" t="s">
        <v>73</v>
      </c>
      <c r="E99" s="146" t="s">
        <v>14</v>
      </c>
      <c r="F99" s="146" t="s">
        <v>74</v>
      </c>
      <c r="G99" s="151">
        <v>1</v>
      </c>
      <c r="H99" s="147">
        <v>83</v>
      </c>
      <c r="I99" s="147">
        <f t="shared" si="3"/>
        <v>37.35</v>
      </c>
      <c r="J99" s="147">
        <v>74</v>
      </c>
      <c r="K99" s="38">
        <f t="shared" si="4"/>
        <v>40.7</v>
      </c>
      <c r="L99" s="38">
        <f t="shared" si="5"/>
        <v>78.05000000000001</v>
      </c>
      <c r="M99" s="150"/>
    </row>
    <row r="100" spans="1:13" s="7" customFormat="1" ht="21.75" customHeight="1">
      <c r="A100" s="39">
        <v>98</v>
      </c>
      <c r="B100" s="149">
        <v>300032215</v>
      </c>
      <c r="C100" s="146">
        <v>30324</v>
      </c>
      <c r="D100" s="146" t="s">
        <v>73</v>
      </c>
      <c r="E100" s="146" t="s">
        <v>18</v>
      </c>
      <c r="F100" s="146" t="s">
        <v>75</v>
      </c>
      <c r="G100" s="151">
        <v>1</v>
      </c>
      <c r="H100" s="147">
        <v>86.6</v>
      </c>
      <c r="I100" s="147">
        <f t="shared" si="3"/>
        <v>38.97</v>
      </c>
      <c r="J100" s="147">
        <v>75</v>
      </c>
      <c r="K100" s="38">
        <f t="shared" si="4"/>
        <v>41.25</v>
      </c>
      <c r="L100" s="38">
        <f t="shared" si="5"/>
        <v>80.22</v>
      </c>
      <c r="M100" s="148" t="s">
        <v>140</v>
      </c>
    </row>
    <row r="101" spans="1:13" s="7" customFormat="1" ht="21.75" customHeight="1">
      <c r="A101" s="39">
        <v>99</v>
      </c>
      <c r="B101" s="149">
        <v>300032212</v>
      </c>
      <c r="C101" s="146">
        <v>30324</v>
      </c>
      <c r="D101" s="146" t="s">
        <v>73</v>
      </c>
      <c r="E101" s="146" t="s">
        <v>18</v>
      </c>
      <c r="F101" s="146" t="s">
        <v>75</v>
      </c>
      <c r="G101" s="151">
        <v>1</v>
      </c>
      <c r="H101" s="147">
        <v>85</v>
      </c>
      <c r="I101" s="147">
        <f t="shared" si="3"/>
        <v>38.25</v>
      </c>
      <c r="J101" s="147">
        <v>76</v>
      </c>
      <c r="K101" s="38">
        <f t="shared" si="4"/>
        <v>41.800000000000004</v>
      </c>
      <c r="L101" s="38">
        <f t="shared" si="5"/>
        <v>80.05000000000001</v>
      </c>
      <c r="M101" s="150"/>
    </row>
    <row r="102" spans="1:13" s="7" customFormat="1" ht="21.75" customHeight="1">
      <c r="A102" s="39">
        <v>100</v>
      </c>
      <c r="B102" s="149">
        <v>300032213</v>
      </c>
      <c r="C102" s="146">
        <v>30324</v>
      </c>
      <c r="D102" s="146" t="s">
        <v>73</v>
      </c>
      <c r="E102" s="146" t="s">
        <v>18</v>
      </c>
      <c r="F102" s="146" t="s">
        <v>75</v>
      </c>
      <c r="G102" s="151">
        <v>1</v>
      </c>
      <c r="H102" s="147">
        <v>84.6</v>
      </c>
      <c r="I102" s="147">
        <f t="shared" si="3"/>
        <v>38.07</v>
      </c>
      <c r="J102" s="147">
        <v>0</v>
      </c>
      <c r="K102" s="38">
        <f t="shared" si="4"/>
        <v>0</v>
      </c>
      <c r="L102" s="38">
        <v>0</v>
      </c>
      <c r="M102" s="150"/>
    </row>
    <row r="103" spans="1:13" s="7" customFormat="1" ht="21.75" customHeight="1">
      <c r="A103" s="39">
        <v>101</v>
      </c>
      <c r="B103" s="149">
        <v>300032302</v>
      </c>
      <c r="C103" s="146">
        <v>30325</v>
      </c>
      <c r="D103" s="146" t="s">
        <v>76</v>
      </c>
      <c r="E103" s="146" t="s">
        <v>14</v>
      </c>
      <c r="F103" s="146" t="s">
        <v>77</v>
      </c>
      <c r="G103" s="151">
        <v>1</v>
      </c>
      <c r="H103" s="147">
        <v>80</v>
      </c>
      <c r="I103" s="147">
        <f t="shared" si="3"/>
        <v>36</v>
      </c>
      <c r="J103" s="147">
        <v>77.6</v>
      </c>
      <c r="K103" s="38">
        <f t="shared" si="4"/>
        <v>42.68</v>
      </c>
      <c r="L103" s="38">
        <f t="shared" si="5"/>
        <v>78.68</v>
      </c>
      <c r="M103" s="148" t="s">
        <v>140</v>
      </c>
    </row>
    <row r="104" spans="1:13" s="7" customFormat="1" ht="21.75" customHeight="1">
      <c r="A104" s="39">
        <v>102</v>
      </c>
      <c r="B104" s="149">
        <v>300032303</v>
      </c>
      <c r="C104" s="146">
        <v>30325</v>
      </c>
      <c r="D104" s="146" t="s">
        <v>76</v>
      </c>
      <c r="E104" s="146" t="s">
        <v>14</v>
      </c>
      <c r="F104" s="146" t="s">
        <v>77</v>
      </c>
      <c r="G104" s="151">
        <v>1</v>
      </c>
      <c r="H104" s="147">
        <v>77.4</v>
      </c>
      <c r="I104" s="147">
        <f t="shared" si="3"/>
        <v>34.830000000000005</v>
      </c>
      <c r="J104" s="147">
        <v>78</v>
      </c>
      <c r="K104" s="38">
        <f t="shared" si="4"/>
        <v>42.900000000000006</v>
      </c>
      <c r="L104" s="38">
        <f t="shared" si="5"/>
        <v>77.73000000000002</v>
      </c>
      <c r="M104" s="150"/>
    </row>
    <row r="105" spans="1:13" s="7" customFormat="1" ht="21.75" customHeight="1">
      <c r="A105" s="39">
        <v>103</v>
      </c>
      <c r="B105" s="149">
        <v>300032304</v>
      </c>
      <c r="C105" s="146">
        <v>30325</v>
      </c>
      <c r="D105" s="146" t="s">
        <v>76</v>
      </c>
      <c r="E105" s="146" t="s">
        <v>14</v>
      </c>
      <c r="F105" s="146" t="s">
        <v>77</v>
      </c>
      <c r="G105" s="151">
        <v>1</v>
      </c>
      <c r="H105" s="147">
        <v>69.2</v>
      </c>
      <c r="I105" s="147">
        <f t="shared" si="3"/>
        <v>31.14</v>
      </c>
      <c r="J105" s="147">
        <v>77</v>
      </c>
      <c r="K105" s="38">
        <f t="shared" si="4"/>
        <v>42.35</v>
      </c>
      <c r="L105" s="38">
        <f t="shared" si="5"/>
        <v>73.49000000000001</v>
      </c>
      <c r="M105" s="150"/>
    </row>
    <row r="106" spans="1:13" s="7" customFormat="1" ht="21.75" customHeight="1">
      <c r="A106" s="39">
        <v>104</v>
      </c>
      <c r="B106" s="149">
        <v>300032316</v>
      </c>
      <c r="C106" s="146">
        <v>30325</v>
      </c>
      <c r="D106" s="146" t="s">
        <v>76</v>
      </c>
      <c r="E106" s="146" t="s">
        <v>18</v>
      </c>
      <c r="F106" s="146" t="s">
        <v>78</v>
      </c>
      <c r="G106" s="151">
        <v>1</v>
      </c>
      <c r="H106" s="147">
        <v>84</v>
      </c>
      <c r="I106" s="147">
        <f t="shared" si="3"/>
        <v>37.800000000000004</v>
      </c>
      <c r="J106" s="147">
        <v>81.8</v>
      </c>
      <c r="K106" s="38">
        <f t="shared" si="4"/>
        <v>44.99</v>
      </c>
      <c r="L106" s="38">
        <f t="shared" si="5"/>
        <v>82.79</v>
      </c>
      <c r="M106" s="148" t="s">
        <v>140</v>
      </c>
    </row>
    <row r="107" spans="1:13" s="7" customFormat="1" ht="21.75" customHeight="1">
      <c r="A107" s="39">
        <v>105</v>
      </c>
      <c r="B107" s="149">
        <v>300032317</v>
      </c>
      <c r="C107" s="146">
        <v>30325</v>
      </c>
      <c r="D107" s="146" t="s">
        <v>76</v>
      </c>
      <c r="E107" s="146" t="s">
        <v>18</v>
      </c>
      <c r="F107" s="146" t="s">
        <v>78</v>
      </c>
      <c r="G107" s="151">
        <v>1</v>
      </c>
      <c r="H107" s="147">
        <v>83.4</v>
      </c>
      <c r="I107" s="147">
        <f t="shared" si="3"/>
        <v>37.53</v>
      </c>
      <c r="J107" s="147">
        <v>75.6</v>
      </c>
      <c r="K107" s="38">
        <f t="shared" si="4"/>
        <v>41.58</v>
      </c>
      <c r="L107" s="38">
        <f t="shared" si="5"/>
        <v>79.11</v>
      </c>
      <c r="M107" s="150"/>
    </row>
    <row r="108" spans="1:13" s="7" customFormat="1" ht="21.75" customHeight="1">
      <c r="A108" s="39">
        <v>106</v>
      </c>
      <c r="B108" s="149">
        <v>300032320</v>
      </c>
      <c r="C108" s="146">
        <v>30325</v>
      </c>
      <c r="D108" s="146" t="s">
        <v>76</v>
      </c>
      <c r="E108" s="146" t="s">
        <v>18</v>
      </c>
      <c r="F108" s="146" t="s">
        <v>78</v>
      </c>
      <c r="G108" s="151">
        <v>1</v>
      </c>
      <c r="H108" s="147">
        <v>83</v>
      </c>
      <c r="I108" s="147">
        <f t="shared" si="3"/>
        <v>37.35</v>
      </c>
      <c r="J108" s="147">
        <v>75.6</v>
      </c>
      <c r="K108" s="38">
        <f t="shared" si="4"/>
        <v>41.58</v>
      </c>
      <c r="L108" s="38">
        <f t="shared" si="5"/>
        <v>78.93</v>
      </c>
      <c r="M108" s="150"/>
    </row>
    <row r="109" spans="1:13" s="7" customFormat="1" ht="21.75" customHeight="1">
      <c r="A109" s="39">
        <v>107</v>
      </c>
      <c r="B109" s="149">
        <v>300032404</v>
      </c>
      <c r="C109" s="146">
        <v>30326</v>
      </c>
      <c r="D109" s="146" t="s">
        <v>79</v>
      </c>
      <c r="E109" s="146" t="s">
        <v>14</v>
      </c>
      <c r="F109" s="146" t="s">
        <v>77</v>
      </c>
      <c r="G109" s="151">
        <v>1</v>
      </c>
      <c r="H109" s="147">
        <v>72.4</v>
      </c>
      <c r="I109" s="147">
        <f t="shared" si="3"/>
        <v>32.580000000000005</v>
      </c>
      <c r="J109" s="147">
        <v>82.4</v>
      </c>
      <c r="K109" s="38">
        <f t="shared" si="4"/>
        <v>45.32000000000001</v>
      </c>
      <c r="L109" s="38">
        <f t="shared" si="5"/>
        <v>77.9</v>
      </c>
      <c r="M109" s="148" t="s">
        <v>140</v>
      </c>
    </row>
    <row r="110" spans="1:13" s="7" customFormat="1" ht="21.75" customHeight="1">
      <c r="A110" s="39">
        <v>108</v>
      </c>
      <c r="B110" s="149">
        <v>300032402</v>
      </c>
      <c r="C110" s="146">
        <v>30326</v>
      </c>
      <c r="D110" s="146" t="s">
        <v>79</v>
      </c>
      <c r="E110" s="146" t="s">
        <v>14</v>
      </c>
      <c r="F110" s="146" t="s">
        <v>77</v>
      </c>
      <c r="G110" s="151">
        <v>1</v>
      </c>
      <c r="H110" s="147">
        <v>70.2</v>
      </c>
      <c r="I110" s="147">
        <f t="shared" si="3"/>
        <v>31.590000000000003</v>
      </c>
      <c r="J110" s="147">
        <v>75.8</v>
      </c>
      <c r="K110" s="38">
        <f t="shared" si="4"/>
        <v>41.690000000000005</v>
      </c>
      <c r="L110" s="38">
        <f t="shared" si="5"/>
        <v>73.28</v>
      </c>
      <c r="M110" s="150"/>
    </row>
    <row r="111" spans="1:13" s="7" customFormat="1" ht="21.75" customHeight="1">
      <c r="A111" s="39">
        <v>109</v>
      </c>
      <c r="B111" s="149">
        <v>300032419</v>
      </c>
      <c r="C111" s="146">
        <v>30326</v>
      </c>
      <c r="D111" s="146" t="s">
        <v>79</v>
      </c>
      <c r="E111" s="146" t="s">
        <v>18</v>
      </c>
      <c r="F111" s="146" t="s">
        <v>78</v>
      </c>
      <c r="G111" s="151">
        <v>1</v>
      </c>
      <c r="H111" s="147">
        <v>84.4</v>
      </c>
      <c r="I111" s="147">
        <f t="shared" si="3"/>
        <v>37.980000000000004</v>
      </c>
      <c r="J111" s="147">
        <v>76.8</v>
      </c>
      <c r="K111" s="38">
        <f t="shared" si="4"/>
        <v>42.24</v>
      </c>
      <c r="L111" s="38">
        <f t="shared" si="5"/>
        <v>80.22</v>
      </c>
      <c r="M111" s="148" t="s">
        <v>140</v>
      </c>
    </row>
    <row r="112" spans="1:13" s="7" customFormat="1" ht="21.75" customHeight="1">
      <c r="A112" s="39">
        <v>110</v>
      </c>
      <c r="B112" s="149">
        <v>300032427</v>
      </c>
      <c r="C112" s="146">
        <v>30326</v>
      </c>
      <c r="D112" s="146" t="s">
        <v>79</v>
      </c>
      <c r="E112" s="146" t="s">
        <v>18</v>
      </c>
      <c r="F112" s="146" t="s">
        <v>78</v>
      </c>
      <c r="G112" s="151">
        <v>1</v>
      </c>
      <c r="H112" s="147">
        <v>83</v>
      </c>
      <c r="I112" s="147">
        <f t="shared" si="3"/>
        <v>37.35</v>
      </c>
      <c r="J112" s="147">
        <v>77.8</v>
      </c>
      <c r="K112" s="38">
        <f t="shared" si="4"/>
        <v>42.79</v>
      </c>
      <c r="L112" s="38">
        <f t="shared" si="5"/>
        <v>80.14</v>
      </c>
      <c r="M112" s="150"/>
    </row>
    <row r="113" spans="1:13" s="7" customFormat="1" ht="21.75" customHeight="1">
      <c r="A113" s="39">
        <v>111</v>
      </c>
      <c r="B113" s="149">
        <v>300032421</v>
      </c>
      <c r="C113" s="146">
        <v>30326</v>
      </c>
      <c r="D113" s="146" t="s">
        <v>79</v>
      </c>
      <c r="E113" s="146" t="s">
        <v>18</v>
      </c>
      <c r="F113" s="146" t="s">
        <v>78</v>
      </c>
      <c r="G113" s="151">
        <v>1</v>
      </c>
      <c r="H113" s="147">
        <v>81.6</v>
      </c>
      <c r="I113" s="147">
        <f t="shared" si="3"/>
        <v>36.72</v>
      </c>
      <c r="J113" s="147">
        <v>72.2</v>
      </c>
      <c r="K113" s="38">
        <f t="shared" si="4"/>
        <v>39.71000000000001</v>
      </c>
      <c r="L113" s="38">
        <f t="shared" si="5"/>
        <v>76.43</v>
      </c>
      <c r="M113" s="150"/>
    </row>
    <row r="114" spans="1:13" s="7" customFormat="1" ht="21.75" customHeight="1">
      <c r="A114" s="39">
        <v>112</v>
      </c>
      <c r="B114" s="149">
        <v>300032430</v>
      </c>
      <c r="C114" s="146">
        <v>30327</v>
      </c>
      <c r="D114" s="146" t="s">
        <v>80</v>
      </c>
      <c r="E114" s="146" t="s">
        <v>14</v>
      </c>
      <c r="F114" s="146" t="s">
        <v>77</v>
      </c>
      <c r="G114" s="151">
        <v>1</v>
      </c>
      <c r="H114" s="147">
        <v>78</v>
      </c>
      <c r="I114" s="147">
        <f t="shared" si="3"/>
        <v>35.1</v>
      </c>
      <c r="J114" s="147">
        <v>76.8</v>
      </c>
      <c r="K114" s="38">
        <f t="shared" si="4"/>
        <v>42.24</v>
      </c>
      <c r="L114" s="38">
        <f t="shared" si="5"/>
        <v>77.34</v>
      </c>
      <c r="M114" s="150"/>
    </row>
    <row r="115" spans="1:13" s="7" customFormat="1" ht="21.75" customHeight="1">
      <c r="A115" s="39">
        <v>113</v>
      </c>
      <c r="B115" s="149">
        <v>300032504</v>
      </c>
      <c r="C115" s="146">
        <v>30327</v>
      </c>
      <c r="D115" s="146" t="s">
        <v>80</v>
      </c>
      <c r="E115" s="146" t="s">
        <v>14</v>
      </c>
      <c r="F115" s="146" t="s">
        <v>77</v>
      </c>
      <c r="G115" s="151">
        <v>1</v>
      </c>
      <c r="H115" s="147">
        <v>76.4</v>
      </c>
      <c r="I115" s="147">
        <f t="shared" si="3"/>
        <v>34.38</v>
      </c>
      <c r="J115" s="147">
        <v>82.4</v>
      </c>
      <c r="K115" s="38">
        <f t="shared" si="4"/>
        <v>45.32000000000001</v>
      </c>
      <c r="L115" s="38">
        <f t="shared" si="5"/>
        <v>79.70000000000002</v>
      </c>
      <c r="M115" s="148" t="s">
        <v>140</v>
      </c>
    </row>
    <row r="116" spans="1:13" s="7" customFormat="1" ht="21.75" customHeight="1">
      <c r="A116" s="39">
        <v>114</v>
      </c>
      <c r="B116" s="149">
        <v>300032505</v>
      </c>
      <c r="C116" s="146">
        <v>30327</v>
      </c>
      <c r="D116" s="146" t="s">
        <v>80</v>
      </c>
      <c r="E116" s="146" t="s">
        <v>14</v>
      </c>
      <c r="F116" s="146" t="s">
        <v>77</v>
      </c>
      <c r="G116" s="151">
        <v>1</v>
      </c>
      <c r="H116" s="147">
        <v>69.2</v>
      </c>
      <c r="I116" s="147">
        <f t="shared" si="3"/>
        <v>31.14</v>
      </c>
      <c r="J116" s="147">
        <v>74.2</v>
      </c>
      <c r="K116" s="38">
        <f t="shared" si="4"/>
        <v>40.81</v>
      </c>
      <c r="L116" s="38">
        <f t="shared" si="5"/>
        <v>71.95</v>
      </c>
      <c r="M116" s="150"/>
    </row>
    <row r="117" spans="1:13" s="7" customFormat="1" ht="21.75" customHeight="1">
      <c r="A117" s="39">
        <v>115</v>
      </c>
      <c r="B117" s="149">
        <v>300032507</v>
      </c>
      <c r="C117" s="146">
        <v>30327</v>
      </c>
      <c r="D117" s="146" t="s">
        <v>80</v>
      </c>
      <c r="E117" s="146" t="s">
        <v>18</v>
      </c>
      <c r="F117" s="146" t="s">
        <v>78</v>
      </c>
      <c r="G117" s="151">
        <v>1</v>
      </c>
      <c r="H117" s="147">
        <v>87.6</v>
      </c>
      <c r="I117" s="147">
        <f t="shared" si="3"/>
        <v>39.42</v>
      </c>
      <c r="J117" s="147">
        <v>80.8</v>
      </c>
      <c r="K117" s="38">
        <f t="shared" si="4"/>
        <v>44.440000000000005</v>
      </c>
      <c r="L117" s="38">
        <f t="shared" si="5"/>
        <v>83.86000000000001</v>
      </c>
      <c r="M117" s="148" t="s">
        <v>140</v>
      </c>
    </row>
    <row r="118" spans="1:13" s="7" customFormat="1" ht="21.75" customHeight="1">
      <c r="A118" s="39">
        <v>116</v>
      </c>
      <c r="B118" s="149">
        <v>300032519</v>
      </c>
      <c r="C118" s="146">
        <v>30327</v>
      </c>
      <c r="D118" s="146" t="s">
        <v>80</v>
      </c>
      <c r="E118" s="146" t="s">
        <v>18</v>
      </c>
      <c r="F118" s="146" t="s">
        <v>78</v>
      </c>
      <c r="G118" s="151">
        <v>1</v>
      </c>
      <c r="H118" s="147">
        <v>84</v>
      </c>
      <c r="I118" s="147">
        <f t="shared" si="3"/>
        <v>37.800000000000004</v>
      </c>
      <c r="J118" s="147">
        <v>76</v>
      </c>
      <c r="K118" s="38">
        <f t="shared" si="4"/>
        <v>41.800000000000004</v>
      </c>
      <c r="L118" s="38">
        <f t="shared" si="5"/>
        <v>79.60000000000001</v>
      </c>
      <c r="M118" s="150"/>
    </row>
    <row r="119" spans="1:13" s="7" customFormat="1" ht="21.75" customHeight="1">
      <c r="A119" s="39">
        <v>117</v>
      </c>
      <c r="B119" s="149">
        <v>300032525</v>
      </c>
      <c r="C119" s="146">
        <v>30327</v>
      </c>
      <c r="D119" s="146" t="s">
        <v>80</v>
      </c>
      <c r="E119" s="146" t="s">
        <v>18</v>
      </c>
      <c r="F119" s="146" t="s">
        <v>78</v>
      </c>
      <c r="G119" s="151">
        <v>1</v>
      </c>
      <c r="H119" s="147">
        <v>79</v>
      </c>
      <c r="I119" s="147">
        <f t="shared" si="3"/>
        <v>35.550000000000004</v>
      </c>
      <c r="J119" s="147">
        <v>78.2</v>
      </c>
      <c r="K119" s="38">
        <f t="shared" si="4"/>
        <v>43.010000000000005</v>
      </c>
      <c r="L119" s="38">
        <f t="shared" si="5"/>
        <v>78.56</v>
      </c>
      <c r="M119" s="150"/>
    </row>
    <row r="120" spans="1:13" s="7" customFormat="1" ht="21.75" customHeight="1">
      <c r="A120" s="39">
        <v>118</v>
      </c>
      <c r="B120" s="149">
        <v>300033011</v>
      </c>
      <c r="C120" s="146">
        <v>30328</v>
      </c>
      <c r="D120" s="146" t="s">
        <v>81</v>
      </c>
      <c r="E120" s="146" t="s">
        <v>14</v>
      </c>
      <c r="F120" s="146" t="s">
        <v>82</v>
      </c>
      <c r="G120" s="151">
        <v>2</v>
      </c>
      <c r="H120" s="147">
        <v>88.5</v>
      </c>
      <c r="I120" s="147">
        <f t="shared" si="3"/>
        <v>39.825</v>
      </c>
      <c r="J120" s="147">
        <v>86</v>
      </c>
      <c r="K120" s="38">
        <f t="shared" si="4"/>
        <v>47.300000000000004</v>
      </c>
      <c r="L120" s="38">
        <f t="shared" si="5"/>
        <v>87.125</v>
      </c>
      <c r="M120" s="148" t="s">
        <v>140</v>
      </c>
    </row>
    <row r="121" spans="1:13" s="7" customFormat="1" ht="21.75" customHeight="1">
      <c r="A121" s="39">
        <v>119</v>
      </c>
      <c r="B121" s="149">
        <v>300033007</v>
      </c>
      <c r="C121" s="146">
        <v>30328</v>
      </c>
      <c r="D121" s="146" t="s">
        <v>81</v>
      </c>
      <c r="E121" s="146" t="s">
        <v>14</v>
      </c>
      <c r="F121" s="146" t="s">
        <v>82</v>
      </c>
      <c r="G121" s="151">
        <v>2</v>
      </c>
      <c r="H121" s="147">
        <v>85</v>
      </c>
      <c r="I121" s="147">
        <f t="shared" si="3"/>
        <v>38.25</v>
      </c>
      <c r="J121" s="147">
        <v>83.8</v>
      </c>
      <c r="K121" s="38">
        <f t="shared" si="4"/>
        <v>46.09</v>
      </c>
      <c r="L121" s="38">
        <f t="shared" si="5"/>
        <v>84.34</v>
      </c>
      <c r="M121" s="148" t="s">
        <v>140</v>
      </c>
    </row>
    <row r="122" spans="1:13" s="7" customFormat="1" ht="21.75" customHeight="1">
      <c r="A122" s="39">
        <v>120</v>
      </c>
      <c r="B122" s="149">
        <v>300033017</v>
      </c>
      <c r="C122" s="146">
        <v>30328</v>
      </c>
      <c r="D122" s="146" t="s">
        <v>81</v>
      </c>
      <c r="E122" s="146" t="s">
        <v>14</v>
      </c>
      <c r="F122" s="146" t="s">
        <v>82</v>
      </c>
      <c r="G122" s="151">
        <v>2</v>
      </c>
      <c r="H122" s="147">
        <v>80</v>
      </c>
      <c r="I122" s="147">
        <f t="shared" si="3"/>
        <v>36</v>
      </c>
      <c r="J122" s="147">
        <v>0</v>
      </c>
      <c r="K122" s="38">
        <f t="shared" si="4"/>
        <v>0</v>
      </c>
      <c r="L122" s="38">
        <v>0</v>
      </c>
      <c r="M122" s="150"/>
    </row>
    <row r="123" spans="1:13" s="7" customFormat="1" ht="21.75" customHeight="1">
      <c r="A123" s="39">
        <v>121</v>
      </c>
      <c r="B123" s="149">
        <v>300033013</v>
      </c>
      <c r="C123" s="146">
        <v>30328</v>
      </c>
      <c r="D123" s="146" t="s">
        <v>81</v>
      </c>
      <c r="E123" s="146" t="s">
        <v>14</v>
      </c>
      <c r="F123" s="146" t="s">
        <v>82</v>
      </c>
      <c r="G123" s="151">
        <v>2</v>
      </c>
      <c r="H123" s="147">
        <v>73</v>
      </c>
      <c r="I123" s="147">
        <f t="shared" si="3"/>
        <v>32.85</v>
      </c>
      <c r="J123" s="147">
        <v>83</v>
      </c>
      <c r="K123" s="38">
        <f t="shared" si="4"/>
        <v>45.650000000000006</v>
      </c>
      <c r="L123" s="38">
        <f t="shared" si="5"/>
        <v>78.5</v>
      </c>
      <c r="M123" s="150"/>
    </row>
    <row r="124" spans="1:13" s="7" customFormat="1" ht="21.75" customHeight="1">
      <c r="A124" s="39">
        <v>122</v>
      </c>
      <c r="B124" s="149">
        <v>300033018</v>
      </c>
      <c r="C124" s="146">
        <v>30328</v>
      </c>
      <c r="D124" s="146" t="s">
        <v>81</v>
      </c>
      <c r="E124" s="146" t="s">
        <v>14</v>
      </c>
      <c r="F124" s="146" t="s">
        <v>82</v>
      </c>
      <c r="G124" s="151">
        <v>2</v>
      </c>
      <c r="H124" s="147">
        <v>71</v>
      </c>
      <c r="I124" s="147">
        <f t="shared" si="3"/>
        <v>31.95</v>
      </c>
      <c r="J124" s="147">
        <v>88.2</v>
      </c>
      <c r="K124" s="38">
        <f t="shared" si="4"/>
        <v>48.510000000000005</v>
      </c>
      <c r="L124" s="38">
        <f t="shared" si="5"/>
        <v>80.46000000000001</v>
      </c>
      <c r="M124" s="150"/>
    </row>
    <row r="125" spans="1:13" s="7" customFormat="1" ht="21.75" customHeight="1">
      <c r="A125" s="39">
        <v>123</v>
      </c>
      <c r="B125" s="149" t="s">
        <v>83</v>
      </c>
      <c r="C125" s="146">
        <v>30328</v>
      </c>
      <c r="D125" s="146" t="s">
        <v>81</v>
      </c>
      <c r="E125" s="146" t="s">
        <v>14</v>
      </c>
      <c r="F125" s="146" t="s">
        <v>82</v>
      </c>
      <c r="G125" s="151">
        <v>2</v>
      </c>
      <c r="H125" s="147">
        <v>67</v>
      </c>
      <c r="I125" s="147">
        <f t="shared" si="3"/>
        <v>30.150000000000002</v>
      </c>
      <c r="J125" s="147">
        <v>84</v>
      </c>
      <c r="K125" s="38">
        <f t="shared" si="4"/>
        <v>46.2</v>
      </c>
      <c r="L125" s="38">
        <f t="shared" si="5"/>
        <v>76.35000000000001</v>
      </c>
      <c r="M125" s="150"/>
    </row>
    <row r="126" spans="1:13" s="7" customFormat="1" ht="21.75" customHeight="1">
      <c r="A126" s="39">
        <v>124</v>
      </c>
      <c r="B126" s="149">
        <v>300033024</v>
      </c>
      <c r="C126" s="146">
        <v>30329</v>
      </c>
      <c r="D126" s="146" t="s">
        <v>84</v>
      </c>
      <c r="E126" s="146" t="s">
        <v>14</v>
      </c>
      <c r="F126" s="146" t="s">
        <v>82</v>
      </c>
      <c r="G126" s="151">
        <v>2</v>
      </c>
      <c r="H126" s="147">
        <v>90.5</v>
      </c>
      <c r="I126" s="147">
        <f t="shared" si="3"/>
        <v>40.725</v>
      </c>
      <c r="J126" s="147">
        <v>86.8</v>
      </c>
      <c r="K126" s="38">
        <f t="shared" si="4"/>
        <v>47.74</v>
      </c>
      <c r="L126" s="38">
        <f t="shared" si="5"/>
        <v>88.465</v>
      </c>
      <c r="M126" s="148" t="s">
        <v>140</v>
      </c>
    </row>
    <row r="127" spans="1:13" s="7" customFormat="1" ht="21.75" customHeight="1">
      <c r="A127" s="39">
        <v>125</v>
      </c>
      <c r="B127" s="149">
        <v>300033025</v>
      </c>
      <c r="C127" s="146">
        <v>30329</v>
      </c>
      <c r="D127" s="146" t="s">
        <v>84</v>
      </c>
      <c r="E127" s="146" t="s">
        <v>14</v>
      </c>
      <c r="F127" s="146" t="s">
        <v>82</v>
      </c>
      <c r="G127" s="151">
        <v>2</v>
      </c>
      <c r="H127" s="147">
        <v>87.5</v>
      </c>
      <c r="I127" s="147">
        <f t="shared" si="3"/>
        <v>39.375</v>
      </c>
      <c r="J127" s="147">
        <v>78.6</v>
      </c>
      <c r="K127" s="38">
        <f t="shared" si="4"/>
        <v>43.23</v>
      </c>
      <c r="L127" s="38">
        <f t="shared" si="5"/>
        <v>82.60499999999999</v>
      </c>
      <c r="M127" s="148" t="s">
        <v>140</v>
      </c>
    </row>
    <row r="128" spans="1:13" s="7" customFormat="1" ht="21.75" customHeight="1">
      <c r="A128" s="39">
        <v>126</v>
      </c>
      <c r="B128" s="149">
        <v>300033102</v>
      </c>
      <c r="C128" s="146">
        <v>30329</v>
      </c>
      <c r="D128" s="146" t="s">
        <v>84</v>
      </c>
      <c r="E128" s="146" t="s">
        <v>14</v>
      </c>
      <c r="F128" s="146" t="s">
        <v>82</v>
      </c>
      <c r="G128" s="151">
        <v>2</v>
      </c>
      <c r="H128" s="147">
        <v>81</v>
      </c>
      <c r="I128" s="147">
        <f t="shared" si="3"/>
        <v>36.45</v>
      </c>
      <c r="J128" s="147">
        <v>80.4</v>
      </c>
      <c r="K128" s="38">
        <f t="shared" si="4"/>
        <v>44.220000000000006</v>
      </c>
      <c r="L128" s="38">
        <f t="shared" si="5"/>
        <v>80.67000000000002</v>
      </c>
      <c r="M128" s="150"/>
    </row>
    <row r="129" spans="1:13" s="7" customFormat="1" ht="21.75" customHeight="1">
      <c r="A129" s="39">
        <v>127</v>
      </c>
      <c r="B129" s="149">
        <v>300033021</v>
      </c>
      <c r="C129" s="146">
        <v>30329</v>
      </c>
      <c r="D129" s="146" t="s">
        <v>84</v>
      </c>
      <c r="E129" s="146" t="s">
        <v>14</v>
      </c>
      <c r="F129" s="146" t="s">
        <v>82</v>
      </c>
      <c r="G129" s="151">
        <v>2</v>
      </c>
      <c r="H129" s="147">
        <v>78.5</v>
      </c>
      <c r="I129" s="147">
        <f t="shared" si="3"/>
        <v>35.325</v>
      </c>
      <c r="J129" s="147">
        <v>82.6</v>
      </c>
      <c r="K129" s="38">
        <f t="shared" si="4"/>
        <v>45.43</v>
      </c>
      <c r="L129" s="38">
        <f t="shared" si="5"/>
        <v>80.755</v>
      </c>
      <c r="M129" s="150"/>
    </row>
    <row r="130" spans="1:13" s="7" customFormat="1" ht="21.75" customHeight="1">
      <c r="A130" s="39">
        <v>128</v>
      </c>
      <c r="B130" s="149">
        <v>300033030</v>
      </c>
      <c r="C130" s="146">
        <v>30329</v>
      </c>
      <c r="D130" s="146" t="s">
        <v>84</v>
      </c>
      <c r="E130" s="146" t="s">
        <v>14</v>
      </c>
      <c r="F130" s="146" t="s">
        <v>82</v>
      </c>
      <c r="G130" s="151">
        <v>2</v>
      </c>
      <c r="H130" s="147">
        <v>77.5</v>
      </c>
      <c r="I130" s="147">
        <f t="shared" si="3"/>
        <v>34.875</v>
      </c>
      <c r="J130" s="147">
        <v>51</v>
      </c>
      <c r="K130" s="38">
        <f t="shared" si="4"/>
        <v>28.05</v>
      </c>
      <c r="L130" s="38">
        <f t="shared" si="5"/>
        <v>62.925</v>
      </c>
      <c r="M130" s="150"/>
    </row>
    <row r="131" spans="1:13" s="7" customFormat="1" ht="21.75" customHeight="1">
      <c r="A131" s="39">
        <v>129</v>
      </c>
      <c r="B131" s="149">
        <v>300033029</v>
      </c>
      <c r="C131" s="146">
        <v>30329</v>
      </c>
      <c r="D131" s="146" t="s">
        <v>84</v>
      </c>
      <c r="E131" s="146" t="s">
        <v>14</v>
      </c>
      <c r="F131" s="146" t="s">
        <v>82</v>
      </c>
      <c r="G131" s="151">
        <v>2</v>
      </c>
      <c r="H131" s="147">
        <v>77</v>
      </c>
      <c r="I131" s="147">
        <f t="shared" si="3"/>
        <v>34.65</v>
      </c>
      <c r="J131" s="147">
        <v>72</v>
      </c>
      <c r="K131" s="38">
        <f t="shared" si="4"/>
        <v>39.6</v>
      </c>
      <c r="L131" s="38">
        <f t="shared" si="5"/>
        <v>74.25</v>
      </c>
      <c r="M131" s="150"/>
    </row>
    <row r="132" spans="1:13" s="7" customFormat="1" ht="21.75" customHeight="1">
      <c r="A132" s="39">
        <v>130</v>
      </c>
      <c r="B132" s="149">
        <v>300033107</v>
      </c>
      <c r="C132" s="146">
        <v>30330</v>
      </c>
      <c r="D132" s="146" t="s">
        <v>85</v>
      </c>
      <c r="E132" s="146" t="s">
        <v>14</v>
      </c>
      <c r="F132" s="146" t="s">
        <v>82</v>
      </c>
      <c r="G132" s="151">
        <v>2</v>
      </c>
      <c r="H132" s="147">
        <v>59</v>
      </c>
      <c r="I132" s="147">
        <f aca="true" t="shared" si="6" ref="I132:I195">H132*0.45</f>
        <v>26.55</v>
      </c>
      <c r="J132" s="147">
        <v>0</v>
      </c>
      <c r="K132" s="38">
        <f aca="true" t="shared" si="7" ref="K132:K195">J132*0.55</f>
        <v>0</v>
      </c>
      <c r="L132" s="38">
        <v>0</v>
      </c>
      <c r="M132" s="150"/>
    </row>
    <row r="133" spans="1:13" s="7" customFormat="1" ht="21.75" customHeight="1">
      <c r="A133" s="39">
        <v>131</v>
      </c>
      <c r="B133" s="149">
        <v>300033105</v>
      </c>
      <c r="C133" s="146">
        <v>30330</v>
      </c>
      <c r="D133" s="146" t="s">
        <v>85</v>
      </c>
      <c r="E133" s="146" t="s">
        <v>14</v>
      </c>
      <c r="F133" s="146" t="s">
        <v>82</v>
      </c>
      <c r="G133" s="151">
        <v>2</v>
      </c>
      <c r="H133" s="147">
        <v>54.5</v>
      </c>
      <c r="I133" s="147">
        <f t="shared" si="6"/>
        <v>24.525000000000002</v>
      </c>
      <c r="J133" s="147">
        <v>88.4</v>
      </c>
      <c r="K133" s="38">
        <f t="shared" si="7"/>
        <v>48.620000000000005</v>
      </c>
      <c r="L133" s="38">
        <f aca="true" t="shared" si="8" ref="L133:L195">I133+K133</f>
        <v>73.14500000000001</v>
      </c>
      <c r="M133" s="148" t="s">
        <v>140</v>
      </c>
    </row>
    <row r="134" spans="1:13" s="7" customFormat="1" ht="21.75" customHeight="1">
      <c r="A134" s="39">
        <v>132</v>
      </c>
      <c r="B134" s="149">
        <v>300033109</v>
      </c>
      <c r="C134" s="146">
        <v>30330</v>
      </c>
      <c r="D134" s="146" t="s">
        <v>85</v>
      </c>
      <c r="E134" s="146" t="s">
        <v>14</v>
      </c>
      <c r="F134" s="146" t="s">
        <v>82</v>
      </c>
      <c r="G134" s="151">
        <v>2</v>
      </c>
      <c r="H134" s="147">
        <v>51</v>
      </c>
      <c r="I134" s="147">
        <f t="shared" si="6"/>
        <v>22.95</v>
      </c>
      <c r="J134" s="147">
        <v>86.4</v>
      </c>
      <c r="K134" s="38">
        <f t="shared" si="7"/>
        <v>47.52000000000001</v>
      </c>
      <c r="L134" s="38">
        <f t="shared" si="8"/>
        <v>70.47000000000001</v>
      </c>
      <c r="M134" s="148" t="s">
        <v>140</v>
      </c>
    </row>
    <row r="135" spans="1:13" s="7" customFormat="1" ht="21.75" customHeight="1">
      <c r="A135" s="39">
        <v>133</v>
      </c>
      <c r="B135" s="149">
        <v>300033106</v>
      </c>
      <c r="C135" s="146">
        <v>30330</v>
      </c>
      <c r="D135" s="146" t="s">
        <v>85</v>
      </c>
      <c r="E135" s="146" t="s">
        <v>14</v>
      </c>
      <c r="F135" s="146" t="s">
        <v>82</v>
      </c>
      <c r="G135" s="151">
        <v>2</v>
      </c>
      <c r="H135" s="147">
        <v>49.5</v>
      </c>
      <c r="I135" s="147">
        <f t="shared" si="6"/>
        <v>22.275000000000002</v>
      </c>
      <c r="J135" s="147">
        <v>74</v>
      </c>
      <c r="K135" s="38">
        <f t="shared" si="7"/>
        <v>40.7</v>
      </c>
      <c r="L135" s="38">
        <f t="shared" si="8"/>
        <v>62.97500000000001</v>
      </c>
      <c r="M135" s="150"/>
    </row>
    <row r="136" spans="1:13" s="7" customFormat="1" ht="21.75" customHeight="1">
      <c r="A136" s="39">
        <v>134</v>
      </c>
      <c r="B136" s="149">
        <v>300033110</v>
      </c>
      <c r="C136" s="146">
        <v>30330</v>
      </c>
      <c r="D136" s="146" t="s">
        <v>85</v>
      </c>
      <c r="E136" s="146" t="s">
        <v>14</v>
      </c>
      <c r="F136" s="146" t="s">
        <v>82</v>
      </c>
      <c r="G136" s="151">
        <v>2</v>
      </c>
      <c r="H136" s="147">
        <v>41.5</v>
      </c>
      <c r="I136" s="147">
        <f t="shared" si="6"/>
        <v>18.675</v>
      </c>
      <c r="J136" s="147">
        <v>80.6</v>
      </c>
      <c r="K136" s="38">
        <f t="shared" si="7"/>
        <v>44.33</v>
      </c>
      <c r="L136" s="38">
        <f t="shared" si="8"/>
        <v>63.004999999999995</v>
      </c>
      <c r="M136" s="150"/>
    </row>
    <row r="137" spans="1:13" s="7" customFormat="1" ht="21.75" customHeight="1">
      <c r="A137" s="39">
        <v>135</v>
      </c>
      <c r="B137" s="149">
        <v>300033116</v>
      </c>
      <c r="C137" s="146">
        <v>30331</v>
      </c>
      <c r="D137" s="146" t="s">
        <v>86</v>
      </c>
      <c r="E137" s="146" t="s">
        <v>14</v>
      </c>
      <c r="F137" s="146" t="s">
        <v>82</v>
      </c>
      <c r="G137" s="151">
        <v>1</v>
      </c>
      <c r="H137" s="147">
        <v>89</v>
      </c>
      <c r="I137" s="147">
        <f t="shared" si="6"/>
        <v>40.050000000000004</v>
      </c>
      <c r="J137" s="147">
        <v>85</v>
      </c>
      <c r="K137" s="38">
        <f t="shared" si="7"/>
        <v>46.75000000000001</v>
      </c>
      <c r="L137" s="38">
        <f t="shared" si="8"/>
        <v>86.80000000000001</v>
      </c>
      <c r="M137" s="148" t="s">
        <v>140</v>
      </c>
    </row>
    <row r="138" spans="1:13" s="7" customFormat="1" ht="21.75" customHeight="1">
      <c r="A138" s="39">
        <v>136</v>
      </c>
      <c r="B138" s="149">
        <v>300033112</v>
      </c>
      <c r="C138" s="146">
        <v>30331</v>
      </c>
      <c r="D138" s="146" t="s">
        <v>86</v>
      </c>
      <c r="E138" s="146" t="s">
        <v>14</v>
      </c>
      <c r="F138" s="146" t="s">
        <v>82</v>
      </c>
      <c r="G138" s="151">
        <v>1</v>
      </c>
      <c r="H138" s="147">
        <v>87.5</v>
      </c>
      <c r="I138" s="147">
        <f t="shared" si="6"/>
        <v>39.375</v>
      </c>
      <c r="J138" s="147">
        <v>84.8</v>
      </c>
      <c r="K138" s="38">
        <f t="shared" si="7"/>
        <v>46.64</v>
      </c>
      <c r="L138" s="38">
        <f t="shared" si="8"/>
        <v>86.015</v>
      </c>
      <c r="M138" s="150"/>
    </row>
    <row r="139" spans="1:13" s="7" customFormat="1" ht="21.75" customHeight="1">
      <c r="A139" s="39">
        <v>137</v>
      </c>
      <c r="B139" s="149">
        <v>300033118</v>
      </c>
      <c r="C139" s="146">
        <v>30331</v>
      </c>
      <c r="D139" s="146" t="s">
        <v>86</v>
      </c>
      <c r="E139" s="146" t="s">
        <v>14</v>
      </c>
      <c r="F139" s="146" t="s">
        <v>82</v>
      </c>
      <c r="G139" s="151">
        <v>1</v>
      </c>
      <c r="H139" s="147">
        <v>71.5</v>
      </c>
      <c r="I139" s="147">
        <f t="shared" si="6"/>
        <v>32.175000000000004</v>
      </c>
      <c r="J139" s="147">
        <v>85.4</v>
      </c>
      <c r="K139" s="38">
        <f t="shared" si="7"/>
        <v>46.970000000000006</v>
      </c>
      <c r="L139" s="38">
        <f t="shared" si="8"/>
        <v>79.14500000000001</v>
      </c>
      <c r="M139" s="150"/>
    </row>
    <row r="140" spans="1:13" s="7" customFormat="1" ht="21.75" customHeight="1">
      <c r="A140" s="39">
        <v>138</v>
      </c>
      <c r="B140" s="149">
        <v>300033119</v>
      </c>
      <c r="C140" s="146">
        <v>30331</v>
      </c>
      <c r="D140" s="146" t="s">
        <v>86</v>
      </c>
      <c r="E140" s="146" t="s">
        <v>18</v>
      </c>
      <c r="F140" s="146" t="s">
        <v>87</v>
      </c>
      <c r="G140" s="151">
        <v>1</v>
      </c>
      <c r="H140" s="147">
        <v>83</v>
      </c>
      <c r="I140" s="147">
        <f t="shared" si="6"/>
        <v>37.35</v>
      </c>
      <c r="J140" s="147">
        <v>86.8</v>
      </c>
      <c r="K140" s="38">
        <f t="shared" si="7"/>
        <v>47.74</v>
      </c>
      <c r="L140" s="38">
        <f t="shared" si="8"/>
        <v>85.09</v>
      </c>
      <c r="M140" s="148" t="s">
        <v>140</v>
      </c>
    </row>
    <row r="141" spans="1:13" s="7" customFormat="1" ht="21.75" customHeight="1">
      <c r="A141" s="39">
        <v>139</v>
      </c>
      <c r="B141" s="149">
        <v>300033120</v>
      </c>
      <c r="C141" s="146">
        <v>30331</v>
      </c>
      <c r="D141" s="146" t="s">
        <v>86</v>
      </c>
      <c r="E141" s="146" t="s">
        <v>22</v>
      </c>
      <c r="F141" s="146" t="s">
        <v>82</v>
      </c>
      <c r="G141" s="151">
        <v>1</v>
      </c>
      <c r="H141" s="147">
        <v>43.5</v>
      </c>
      <c r="I141" s="147">
        <f t="shared" si="6"/>
        <v>19.575</v>
      </c>
      <c r="J141" s="147">
        <v>80</v>
      </c>
      <c r="K141" s="38">
        <f t="shared" si="7"/>
        <v>44</v>
      </c>
      <c r="L141" s="38">
        <f t="shared" si="8"/>
        <v>63.575</v>
      </c>
      <c r="M141" s="148" t="s">
        <v>140</v>
      </c>
    </row>
    <row r="142" spans="1:13" s="7" customFormat="1" ht="21.75" customHeight="1">
      <c r="A142" s="39">
        <v>140</v>
      </c>
      <c r="B142" s="149">
        <v>300033122</v>
      </c>
      <c r="C142" s="146">
        <v>30332</v>
      </c>
      <c r="D142" s="146" t="s">
        <v>88</v>
      </c>
      <c r="E142" s="146" t="s">
        <v>14</v>
      </c>
      <c r="F142" s="146" t="s">
        <v>82</v>
      </c>
      <c r="G142" s="151">
        <v>2</v>
      </c>
      <c r="H142" s="147">
        <v>83</v>
      </c>
      <c r="I142" s="147">
        <f t="shared" si="6"/>
        <v>37.35</v>
      </c>
      <c r="J142" s="147">
        <v>86.6</v>
      </c>
      <c r="K142" s="38">
        <f t="shared" si="7"/>
        <v>47.63</v>
      </c>
      <c r="L142" s="38">
        <f t="shared" si="8"/>
        <v>84.98</v>
      </c>
      <c r="M142" s="148" t="s">
        <v>140</v>
      </c>
    </row>
    <row r="143" spans="1:13" s="7" customFormat="1" ht="21.75" customHeight="1">
      <c r="A143" s="39">
        <v>141</v>
      </c>
      <c r="B143" s="149">
        <v>300033123</v>
      </c>
      <c r="C143" s="146">
        <v>30332</v>
      </c>
      <c r="D143" s="146" t="s">
        <v>88</v>
      </c>
      <c r="E143" s="146" t="s">
        <v>14</v>
      </c>
      <c r="F143" s="146" t="s">
        <v>82</v>
      </c>
      <c r="G143" s="151">
        <v>2</v>
      </c>
      <c r="H143" s="147">
        <v>78</v>
      </c>
      <c r="I143" s="147">
        <f t="shared" si="6"/>
        <v>35.1</v>
      </c>
      <c r="J143" s="147">
        <v>79</v>
      </c>
      <c r="K143" s="38">
        <f t="shared" si="7"/>
        <v>43.45</v>
      </c>
      <c r="L143" s="38">
        <f t="shared" si="8"/>
        <v>78.55000000000001</v>
      </c>
      <c r="M143" s="150"/>
    </row>
    <row r="144" spans="1:13" s="7" customFormat="1" ht="21.75" customHeight="1">
      <c r="A144" s="39">
        <v>142</v>
      </c>
      <c r="B144" s="149">
        <v>300033129</v>
      </c>
      <c r="C144" s="146">
        <v>30332</v>
      </c>
      <c r="D144" s="146" t="s">
        <v>88</v>
      </c>
      <c r="E144" s="146" t="s">
        <v>14</v>
      </c>
      <c r="F144" s="146" t="s">
        <v>82</v>
      </c>
      <c r="G144" s="151">
        <v>2</v>
      </c>
      <c r="H144" s="147">
        <v>78</v>
      </c>
      <c r="I144" s="147">
        <f t="shared" si="6"/>
        <v>35.1</v>
      </c>
      <c r="J144" s="147">
        <v>80</v>
      </c>
      <c r="K144" s="38">
        <f t="shared" si="7"/>
        <v>44</v>
      </c>
      <c r="L144" s="38">
        <f t="shared" si="8"/>
        <v>79.1</v>
      </c>
      <c r="M144" s="148" t="s">
        <v>140</v>
      </c>
    </row>
    <row r="145" spans="1:13" s="7" customFormat="1" ht="21.75" customHeight="1">
      <c r="A145" s="39">
        <v>143</v>
      </c>
      <c r="B145" s="149">
        <v>300033125</v>
      </c>
      <c r="C145" s="146">
        <v>30332</v>
      </c>
      <c r="D145" s="146" t="s">
        <v>88</v>
      </c>
      <c r="E145" s="146" t="s">
        <v>14</v>
      </c>
      <c r="F145" s="146" t="s">
        <v>82</v>
      </c>
      <c r="G145" s="151">
        <v>2</v>
      </c>
      <c r="H145" s="147">
        <v>66</v>
      </c>
      <c r="I145" s="147">
        <f t="shared" si="6"/>
        <v>29.7</v>
      </c>
      <c r="J145" s="147">
        <v>81.8</v>
      </c>
      <c r="K145" s="38">
        <f t="shared" si="7"/>
        <v>44.99</v>
      </c>
      <c r="L145" s="38">
        <f t="shared" si="8"/>
        <v>74.69</v>
      </c>
      <c r="M145" s="150"/>
    </row>
    <row r="146" spans="1:13" s="7" customFormat="1" ht="21.75" customHeight="1">
      <c r="A146" s="39">
        <v>144</v>
      </c>
      <c r="B146" s="149">
        <v>300033126</v>
      </c>
      <c r="C146" s="146">
        <v>30332</v>
      </c>
      <c r="D146" s="146" t="s">
        <v>88</v>
      </c>
      <c r="E146" s="146" t="s">
        <v>14</v>
      </c>
      <c r="F146" s="146" t="s">
        <v>82</v>
      </c>
      <c r="G146" s="151">
        <v>2</v>
      </c>
      <c r="H146" s="147">
        <v>66</v>
      </c>
      <c r="I146" s="147">
        <f t="shared" si="6"/>
        <v>29.7</v>
      </c>
      <c r="J146" s="147">
        <v>51.2</v>
      </c>
      <c r="K146" s="38">
        <f t="shared" si="7"/>
        <v>28.160000000000004</v>
      </c>
      <c r="L146" s="38">
        <f t="shared" si="8"/>
        <v>57.86</v>
      </c>
      <c r="M146" s="150"/>
    </row>
    <row r="147" spans="1:13" s="7" customFormat="1" ht="21.75" customHeight="1">
      <c r="A147" s="39">
        <v>145</v>
      </c>
      <c r="B147" s="149" t="s">
        <v>89</v>
      </c>
      <c r="C147" s="146">
        <v>30332</v>
      </c>
      <c r="D147" s="146" t="s">
        <v>88</v>
      </c>
      <c r="E147" s="146" t="s">
        <v>14</v>
      </c>
      <c r="F147" s="146" t="s">
        <v>82</v>
      </c>
      <c r="G147" s="151">
        <v>2</v>
      </c>
      <c r="H147" s="147">
        <v>64</v>
      </c>
      <c r="I147" s="147">
        <f t="shared" si="6"/>
        <v>28.8</v>
      </c>
      <c r="J147" s="147">
        <v>78.8</v>
      </c>
      <c r="K147" s="38">
        <f t="shared" si="7"/>
        <v>43.34</v>
      </c>
      <c r="L147" s="38">
        <f t="shared" si="8"/>
        <v>72.14</v>
      </c>
      <c r="M147" s="150"/>
    </row>
    <row r="148" spans="1:13" s="7" customFormat="1" ht="21.75" customHeight="1">
      <c r="A148" s="39">
        <v>146</v>
      </c>
      <c r="B148" s="149">
        <v>300033130</v>
      </c>
      <c r="C148" s="146">
        <v>30333</v>
      </c>
      <c r="D148" s="146" t="s">
        <v>90</v>
      </c>
      <c r="E148" s="146" t="s">
        <v>14</v>
      </c>
      <c r="F148" s="146" t="s">
        <v>91</v>
      </c>
      <c r="G148" s="151">
        <v>1</v>
      </c>
      <c r="H148" s="147">
        <v>86</v>
      </c>
      <c r="I148" s="147">
        <f t="shared" si="6"/>
        <v>38.7</v>
      </c>
      <c r="J148" s="147">
        <v>85.8</v>
      </c>
      <c r="K148" s="38">
        <f t="shared" si="7"/>
        <v>47.190000000000005</v>
      </c>
      <c r="L148" s="38">
        <f t="shared" si="8"/>
        <v>85.89000000000001</v>
      </c>
      <c r="M148" s="148" t="s">
        <v>140</v>
      </c>
    </row>
    <row r="149" spans="1:13" s="7" customFormat="1" ht="21.75" customHeight="1">
      <c r="A149" s="39">
        <v>147</v>
      </c>
      <c r="B149" s="149">
        <v>300033201</v>
      </c>
      <c r="C149" s="146">
        <v>30333</v>
      </c>
      <c r="D149" s="146" t="s">
        <v>90</v>
      </c>
      <c r="E149" s="146" t="s">
        <v>14</v>
      </c>
      <c r="F149" s="146" t="s">
        <v>91</v>
      </c>
      <c r="G149" s="151">
        <v>1</v>
      </c>
      <c r="H149" s="147">
        <v>71.5</v>
      </c>
      <c r="I149" s="147">
        <f t="shared" si="6"/>
        <v>32.175000000000004</v>
      </c>
      <c r="J149" s="147">
        <v>83.2</v>
      </c>
      <c r="K149" s="38">
        <f t="shared" si="7"/>
        <v>45.760000000000005</v>
      </c>
      <c r="L149" s="38">
        <f t="shared" si="8"/>
        <v>77.935</v>
      </c>
      <c r="M149" s="150"/>
    </row>
    <row r="150" spans="1:13" s="7" customFormat="1" ht="21.75" customHeight="1">
      <c r="A150" s="39">
        <v>148</v>
      </c>
      <c r="B150" s="149">
        <v>300033224</v>
      </c>
      <c r="C150" s="146">
        <v>30333</v>
      </c>
      <c r="D150" s="146" t="s">
        <v>90</v>
      </c>
      <c r="E150" s="146" t="s">
        <v>18</v>
      </c>
      <c r="F150" s="146" t="s">
        <v>92</v>
      </c>
      <c r="G150" s="151">
        <v>1</v>
      </c>
      <c r="H150" s="147">
        <v>84.5</v>
      </c>
      <c r="I150" s="147">
        <f t="shared" si="6"/>
        <v>38.025</v>
      </c>
      <c r="J150" s="147">
        <v>81</v>
      </c>
      <c r="K150" s="38">
        <f t="shared" si="7"/>
        <v>44.550000000000004</v>
      </c>
      <c r="L150" s="38">
        <f t="shared" si="8"/>
        <v>82.575</v>
      </c>
      <c r="M150" s="150"/>
    </row>
    <row r="151" spans="1:13" s="7" customFormat="1" ht="21.75" customHeight="1">
      <c r="A151" s="39">
        <v>149</v>
      </c>
      <c r="B151" s="149">
        <v>300033205</v>
      </c>
      <c r="C151" s="146">
        <v>30333</v>
      </c>
      <c r="D151" s="146" t="s">
        <v>90</v>
      </c>
      <c r="E151" s="146" t="s">
        <v>18</v>
      </c>
      <c r="F151" s="146" t="s">
        <v>92</v>
      </c>
      <c r="G151" s="151">
        <v>1</v>
      </c>
      <c r="H151" s="147">
        <v>82</v>
      </c>
      <c r="I151" s="147">
        <f t="shared" si="6"/>
        <v>36.9</v>
      </c>
      <c r="J151" s="147">
        <v>84.2</v>
      </c>
      <c r="K151" s="38">
        <f t="shared" si="7"/>
        <v>46.31</v>
      </c>
      <c r="L151" s="38">
        <f t="shared" si="8"/>
        <v>83.21000000000001</v>
      </c>
      <c r="M151" s="148" t="s">
        <v>140</v>
      </c>
    </row>
    <row r="152" spans="1:13" s="7" customFormat="1" ht="21.75" customHeight="1">
      <c r="A152" s="39">
        <v>150</v>
      </c>
      <c r="B152" s="149">
        <v>300033206</v>
      </c>
      <c r="C152" s="146">
        <v>30333</v>
      </c>
      <c r="D152" s="146" t="s">
        <v>90</v>
      </c>
      <c r="E152" s="146" t="s">
        <v>18</v>
      </c>
      <c r="F152" s="146" t="s">
        <v>92</v>
      </c>
      <c r="G152" s="151">
        <v>1</v>
      </c>
      <c r="H152" s="147">
        <v>81.5</v>
      </c>
      <c r="I152" s="147">
        <f t="shared" si="6"/>
        <v>36.675000000000004</v>
      </c>
      <c r="J152" s="147">
        <v>80.2</v>
      </c>
      <c r="K152" s="38">
        <f t="shared" si="7"/>
        <v>44.11000000000001</v>
      </c>
      <c r="L152" s="38">
        <f t="shared" si="8"/>
        <v>80.78500000000001</v>
      </c>
      <c r="M152" s="150"/>
    </row>
    <row r="153" spans="1:13" s="7" customFormat="1" ht="21.75" customHeight="1">
      <c r="A153" s="39">
        <v>151</v>
      </c>
      <c r="B153" s="149">
        <v>300033302</v>
      </c>
      <c r="C153" s="146">
        <v>30334</v>
      </c>
      <c r="D153" s="146" t="s">
        <v>93</v>
      </c>
      <c r="E153" s="146" t="s">
        <v>14</v>
      </c>
      <c r="F153" s="146" t="s">
        <v>92</v>
      </c>
      <c r="G153" s="151">
        <v>2</v>
      </c>
      <c r="H153" s="147">
        <v>87</v>
      </c>
      <c r="I153" s="147">
        <f t="shared" si="6"/>
        <v>39.15</v>
      </c>
      <c r="J153" s="147">
        <v>88.4</v>
      </c>
      <c r="K153" s="38">
        <f t="shared" si="7"/>
        <v>48.620000000000005</v>
      </c>
      <c r="L153" s="38">
        <f t="shared" si="8"/>
        <v>87.77000000000001</v>
      </c>
      <c r="M153" s="148" t="s">
        <v>140</v>
      </c>
    </row>
    <row r="154" spans="1:13" s="7" customFormat="1" ht="21.75" customHeight="1">
      <c r="A154" s="39">
        <v>152</v>
      </c>
      <c r="B154" s="149">
        <v>300033227</v>
      </c>
      <c r="C154" s="146">
        <v>30334</v>
      </c>
      <c r="D154" s="146" t="s">
        <v>93</v>
      </c>
      <c r="E154" s="146" t="s">
        <v>14</v>
      </c>
      <c r="F154" s="146" t="s">
        <v>92</v>
      </c>
      <c r="G154" s="151">
        <v>2</v>
      </c>
      <c r="H154" s="147">
        <v>86</v>
      </c>
      <c r="I154" s="147">
        <f t="shared" si="6"/>
        <v>38.7</v>
      </c>
      <c r="J154" s="147">
        <v>83.6</v>
      </c>
      <c r="K154" s="38">
        <f t="shared" si="7"/>
        <v>45.980000000000004</v>
      </c>
      <c r="L154" s="38">
        <f t="shared" si="8"/>
        <v>84.68</v>
      </c>
      <c r="M154" s="150"/>
    </row>
    <row r="155" spans="1:13" s="7" customFormat="1" ht="21.75" customHeight="1">
      <c r="A155" s="39">
        <v>153</v>
      </c>
      <c r="B155" s="149">
        <v>300033304</v>
      </c>
      <c r="C155" s="146">
        <v>30334</v>
      </c>
      <c r="D155" s="146" t="s">
        <v>93</v>
      </c>
      <c r="E155" s="146" t="s">
        <v>14</v>
      </c>
      <c r="F155" s="146" t="s">
        <v>92</v>
      </c>
      <c r="G155" s="151">
        <v>2</v>
      </c>
      <c r="H155" s="147">
        <v>85.5</v>
      </c>
      <c r="I155" s="147">
        <f t="shared" si="6"/>
        <v>38.475</v>
      </c>
      <c r="J155" s="147">
        <v>87.4</v>
      </c>
      <c r="K155" s="38">
        <f t="shared" si="7"/>
        <v>48.07000000000001</v>
      </c>
      <c r="L155" s="38">
        <f t="shared" si="8"/>
        <v>86.54500000000002</v>
      </c>
      <c r="M155" s="148" t="s">
        <v>140</v>
      </c>
    </row>
    <row r="156" spans="1:13" s="7" customFormat="1" ht="21.75" customHeight="1">
      <c r="A156" s="39">
        <v>154</v>
      </c>
      <c r="B156" s="149">
        <v>300033301</v>
      </c>
      <c r="C156" s="146">
        <v>30334</v>
      </c>
      <c r="D156" s="146" t="s">
        <v>93</v>
      </c>
      <c r="E156" s="146" t="s">
        <v>14</v>
      </c>
      <c r="F156" s="146" t="s">
        <v>92</v>
      </c>
      <c r="G156" s="151">
        <v>2</v>
      </c>
      <c r="H156" s="147">
        <v>76</v>
      </c>
      <c r="I156" s="147">
        <f t="shared" si="6"/>
        <v>34.2</v>
      </c>
      <c r="J156" s="147">
        <v>84.2</v>
      </c>
      <c r="K156" s="38">
        <f t="shared" si="7"/>
        <v>46.31</v>
      </c>
      <c r="L156" s="38">
        <f t="shared" si="8"/>
        <v>80.51</v>
      </c>
      <c r="M156" s="150"/>
    </row>
    <row r="157" spans="1:13" s="7" customFormat="1" ht="21.75" customHeight="1">
      <c r="A157" s="39">
        <v>155</v>
      </c>
      <c r="B157" s="149">
        <v>300033225</v>
      </c>
      <c r="C157" s="146">
        <v>30334</v>
      </c>
      <c r="D157" s="146" t="s">
        <v>93</v>
      </c>
      <c r="E157" s="146" t="s">
        <v>14</v>
      </c>
      <c r="F157" s="146" t="s">
        <v>92</v>
      </c>
      <c r="G157" s="151">
        <v>2</v>
      </c>
      <c r="H157" s="147">
        <v>73</v>
      </c>
      <c r="I157" s="147">
        <f t="shared" si="6"/>
        <v>32.85</v>
      </c>
      <c r="J157" s="147">
        <v>87.8</v>
      </c>
      <c r="K157" s="38">
        <f t="shared" si="7"/>
        <v>48.29</v>
      </c>
      <c r="L157" s="38">
        <f t="shared" si="8"/>
        <v>81.14</v>
      </c>
      <c r="M157" s="150"/>
    </row>
    <row r="158" spans="1:13" s="7" customFormat="1" ht="21.75" customHeight="1">
      <c r="A158" s="39">
        <v>156</v>
      </c>
      <c r="B158" s="149" t="s">
        <v>94</v>
      </c>
      <c r="C158" s="146">
        <v>30334</v>
      </c>
      <c r="D158" s="146" t="s">
        <v>93</v>
      </c>
      <c r="E158" s="146" t="s">
        <v>14</v>
      </c>
      <c r="F158" s="146" t="s">
        <v>92</v>
      </c>
      <c r="G158" s="151">
        <v>2</v>
      </c>
      <c r="H158" s="147">
        <v>71</v>
      </c>
      <c r="I158" s="147">
        <f t="shared" si="6"/>
        <v>31.95</v>
      </c>
      <c r="J158" s="147">
        <v>86.2</v>
      </c>
      <c r="K158" s="38">
        <f t="shared" si="7"/>
        <v>47.410000000000004</v>
      </c>
      <c r="L158" s="38">
        <f t="shared" si="8"/>
        <v>79.36</v>
      </c>
      <c r="M158" s="150"/>
    </row>
    <row r="159" spans="1:13" s="7" customFormat="1" ht="21.75" customHeight="1">
      <c r="A159" s="39">
        <v>157</v>
      </c>
      <c r="B159" s="149">
        <v>300033313</v>
      </c>
      <c r="C159" s="146">
        <v>30335</v>
      </c>
      <c r="D159" s="146" t="s">
        <v>95</v>
      </c>
      <c r="E159" s="146" t="s">
        <v>18</v>
      </c>
      <c r="F159" s="146" t="s">
        <v>96</v>
      </c>
      <c r="G159" s="151">
        <v>1</v>
      </c>
      <c r="H159" s="147">
        <v>84</v>
      </c>
      <c r="I159" s="147">
        <f t="shared" si="6"/>
        <v>37.800000000000004</v>
      </c>
      <c r="J159" s="147">
        <v>86.6</v>
      </c>
      <c r="K159" s="38">
        <f t="shared" si="7"/>
        <v>47.63</v>
      </c>
      <c r="L159" s="38">
        <f t="shared" si="8"/>
        <v>85.43</v>
      </c>
      <c r="M159" s="148" t="s">
        <v>140</v>
      </c>
    </row>
    <row r="160" spans="1:13" s="7" customFormat="1" ht="21.75" customHeight="1">
      <c r="A160" s="39">
        <v>158</v>
      </c>
      <c r="B160" s="149">
        <v>300033308</v>
      </c>
      <c r="C160" s="146">
        <v>30335</v>
      </c>
      <c r="D160" s="146" t="s">
        <v>95</v>
      </c>
      <c r="E160" s="146" t="s">
        <v>18</v>
      </c>
      <c r="F160" s="146" t="s">
        <v>96</v>
      </c>
      <c r="G160" s="151">
        <v>1</v>
      </c>
      <c r="H160" s="147">
        <v>75.5</v>
      </c>
      <c r="I160" s="147">
        <f t="shared" si="6"/>
        <v>33.975</v>
      </c>
      <c r="J160" s="147">
        <v>83.8</v>
      </c>
      <c r="K160" s="38">
        <f t="shared" si="7"/>
        <v>46.09</v>
      </c>
      <c r="L160" s="38">
        <f t="shared" si="8"/>
        <v>80.065</v>
      </c>
      <c r="M160" s="150"/>
    </row>
    <row r="161" spans="1:13" s="7" customFormat="1" ht="21.75" customHeight="1">
      <c r="A161" s="39">
        <v>159</v>
      </c>
      <c r="B161" s="149">
        <v>300033312</v>
      </c>
      <c r="C161" s="146">
        <v>30335</v>
      </c>
      <c r="D161" s="146" t="s">
        <v>95</v>
      </c>
      <c r="E161" s="146" t="s">
        <v>18</v>
      </c>
      <c r="F161" s="146" t="s">
        <v>96</v>
      </c>
      <c r="G161" s="151">
        <v>1</v>
      </c>
      <c r="H161" s="147">
        <v>69</v>
      </c>
      <c r="I161" s="147">
        <f t="shared" si="6"/>
        <v>31.05</v>
      </c>
      <c r="J161" s="147">
        <v>0</v>
      </c>
      <c r="K161" s="38">
        <f t="shared" si="7"/>
        <v>0</v>
      </c>
      <c r="L161" s="38">
        <v>0</v>
      </c>
      <c r="M161" s="150"/>
    </row>
    <row r="162" spans="1:13" s="7" customFormat="1" ht="21.75" customHeight="1">
      <c r="A162" s="39">
        <v>160</v>
      </c>
      <c r="B162" s="149">
        <v>300033320</v>
      </c>
      <c r="C162" s="146">
        <v>30336</v>
      </c>
      <c r="D162" s="146" t="s">
        <v>97</v>
      </c>
      <c r="E162" s="146" t="s">
        <v>18</v>
      </c>
      <c r="F162" s="146" t="s">
        <v>98</v>
      </c>
      <c r="G162" s="151">
        <v>1</v>
      </c>
      <c r="H162" s="147">
        <v>81.5</v>
      </c>
      <c r="I162" s="147">
        <f t="shared" si="6"/>
        <v>36.675000000000004</v>
      </c>
      <c r="J162" s="147">
        <v>82.4</v>
      </c>
      <c r="K162" s="38">
        <f t="shared" si="7"/>
        <v>45.32000000000001</v>
      </c>
      <c r="L162" s="38">
        <f t="shared" si="8"/>
        <v>81.995</v>
      </c>
      <c r="M162" s="148" t="s">
        <v>140</v>
      </c>
    </row>
    <row r="163" spans="1:13" s="7" customFormat="1" ht="21.75" customHeight="1">
      <c r="A163" s="39">
        <v>161</v>
      </c>
      <c r="B163" s="149">
        <v>300033321</v>
      </c>
      <c r="C163" s="146">
        <v>30336</v>
      </c>
      <c r="D163" s="146" t="s">
        <v>97</v>
      </c>
      <c r="E163" s="146" t="s">
        <v>18</v>
      </c>
      <c r="F163" s="146" t="s">
        <v>98</v>
      </c>
      <c r="G163" s="151">
        <v>1</v>
      </c>
      <c r="H163" s="147">
        <v>78.5</v>
      </c>
      <c r="I163" s="147">
        <f t="shared" si="6"/>
        <v>35.325</v>
      </c>
      <c r="J163" s="147">
        <v>84</v>
      </c>
      <c r="K163" s="38">
        <f t="shared" si="7"/>
        <v>46.2</v>
      </c>
      <c r="L163" s="38">
        <f t="shared" si="8"/>
        <v>81.525</v>
      </c>
      <c r="M163" s="150"/>
    </row>
    <row r="164" spans="1:13" s="7" customFormat="1" ht="21.75" customHeight="1">
      <c r="A164" s="39">
        <v>162</v>
      </c>
      <c r="B164" s="149">
        <v>300033319</v>
      </c>
      <c r="C164" s="146">
        <v>30336</v>
      </c>
      <c r="D164" s="146" t="s">
        <v>97</v>
      </c>
      <c r="E164" s="146" t="s">
        <v>18</v>
      </c>
      <c r="F164" s="146" t="s">
        <v>98</v>
      </c>
      <c r="G164" s="151">
        <v>1</v>
      </c>
      <c r="H164" s="147">
        <v>74</v>
      </c>
      <c r="I164" s="147">
        <f t="shared" si="6"/>
        <v>33.300000000000004</v>
      </c>
      <c r="J164" s="147">
        <v>79</v>
      </c>
      <c r="K164" s="38">
        <f t="shared" si="7"/>
        <v>43.45</v>
      </c>
      <c r="L164" s="38">
        <f t="shared" si="8"/>
        <v>76.75</v>
      </c>
      <c r="M164" s="150"/>
    </row>
    <row r="165" spans="1:13" s="7" customFormat="1" ht="21.75" customHeight="1">
      <c r="A165" s="39">
        <v>163</v>
      </c>
      <c r="B165" s="149">
        <v>300033322</v>
      </c>
      <c r="C165" s="146">
        <v>30337</v>
      </c>
      <c r="D165" s="146" t="s">
        <v>99</v>
      </c>
      <c r="E165" s="146" t="s">
        <v>14</v>
      </c>
      <c r="F165" s="146" t="s">
        <v>100</v>
      </c>
      <c r="G165" s="151">
        <v>1</v>
      </c>
      <c r="H165" s="147">
        <v>53</v>
      </c>
      <c r="I165" s="147">
        <f t="shared" si="6"/>
        <v>23.85</v>
      </c>
      <c r="J165" s="147">
        <v>83</v>
      </c>
      <c r="K165" s="38">
        <f t="shared" si="7"/>
        <v>45.650000000000006</v>
      </c>
      <c r="L165" s="38">
        <f t="shared" si="8"/>
        <v>69.5</v>
      </c>
      <c r="M165" s="148" t="s">
        <v>140</v>
      </c>
    </row>
    <row r="166" spans="1:13" s="7" customFormat="1" ht="21.75" customHeight="1">
      <c r="A166" s="39">
        <v>164</v>
      </c>
      <c r="B166" s="149">
        <v>300033323</v>
      </c>
      <c r="C166" s="146">
        <v>30337</v>
      </c>
      <c r="D166" s="146" t="s">
        <v>99</v>
      </c>
      <c r="E166" s="146" t="s">
        <v>14</v>
      </c>
      <c r="F166" s="146" t="s">
        <v>100</v>
      </c>
      <c r="G166" s="151">
        <v>1</v>
      </c>
      <c r="H166" s="147">
        <v>43</v>
      </c>
      <c r="I166" s="147">
        <f t="shared" si="6"/>
        <v>19.35</v>
      </c>
      <c r="J166" s="147">
        <v>0</v>
      </c>
      <c r="K166" s="38">
        <f t="shared" si="7"/>
        <v>0</v>
      </c>
      <c r="L166" s="38">
        <v>0</v>
      </c>
      <c r="M166" s="150"/>
    </row>
    <row r="167" spans="1:13" s="7" customFormat="1" ht="21.75" customHeight="1">
      <c r="A167" s="39">
        <v>165</v>
      </c>
      <c r="B167" s="149">
        <v>300033325</v>
      </c>
      <c r="C167" s="146">
        <v>30338</v>
      </c>
      <c r="D167" s="146" t="s">
        <v>101</v>
      </c>
      <c r="E167" s="146" t="s">
        <v>14</v>
      </c>
      <c r="F167" s="146" t="s">
        <v>102</v>
      </c>
      <c r="G167" s="151">
        <v>1</v>
      </c>
      <c r="H167" s="147">
        <v>89</v>
      </c>
      <c r="I167" s="147">
        <f t="shared" si="6"/>
        <v>40.050000000000004</v>
      </c>
      <c r="J167" s="147">
        <v>83.8</v>
      </c>
      <c r="K167" s="38">
        <f t="shared" si="7"/>
        <v>46.09</v>
      </c>
      <c r="L167" s="38">
        <f t="shared" si="8"/>
        <v>86.14000000000001</v>
      </c>
      <c r="M167" s="148" t="s">
        <v>140</v>
      </c>
    </row>
    <row r="168" spans="1:13" s="7" customFormat="1" ht="21.75" customHeight="1">
      <c r="A168" s="39">
        <v>166</v>
      </c>
      <c r="B168" s="149">
        <v>300033324</v>
      </c>
      <c r="C168" s="146">
        <v>30338</v>
      </c>
      <c r="D168" s="146" t="s">
        <v>101</v>
      </c>
      <c r="E168" s="146" t="s">
        <v>14</v>
      </c>
      <c r="F168" s="146" t="s">
        <v>102</v>
      </c>
      <c r="G168" s="151">
        <v>1</v>
      </c>
      <c r="H168" s="147">
        <v>86.5</v>
      </c>
      <c r="I168" s="147">
        <f t="shared" si="6"/>
        <v>38.925000000000004</v>
      </c>
      <c r="J168" s="147">
        <v>72.4</v>
      </c>
      <c r="K168" s="38">
        <f t="shared" si="7"/>
        <v>39.82000000000001</v>
      </c>
      <c r="L168" s="38">
        <f t="shared" si="8"/>
        <v>78.745</v>
      </c>
      <c r="M168" s="150"/>
    </row>
    <row r="169" spans="1:13" s="7" customFormat="1" ht="21.75" customHeight="1">
      <c r="A169" s="39">
        <v>167</v>
      </c>
      <c r="B169" s="149">
        <v>300033328</v>
      </c>
      <c r="C169" s="146">
        <v>30338</v>
      </c>
      <c r="D169" s="146" t="s">
        <v>101</v>
      </c>
      <c r="E169" s="146" t="s">
        <v>14</v>
      </c>
      <c r="F169" s="146" t="s">
        <v>102</v>
      </c>
      <c r="G169" s="151">
        <v>1</v>
      </c>
      <c r="H169" s="147">
        <v>82.5</v>
      </c>
      <c r="I169" s="147">
        <f t="shared" si="6"/>
        <v>37.125</v>
      </c>
      <c r="J169" s="147">
        <v>75.2</v>
      </c>
      <c r="K169" s="38">
        <f t="shared" si="7"/>
        <v>41.36000000000001</v>
      </c>
      <c r="L169" s="38">
        <f t="shared" si="8"/>
        <v>78.48500000000001</v>
      </c>
      <c r="M169" s="150"/>
    </row>
    <row r="170" spans="1:13" s="7" customFormat="1" ht="21.75" customHeight="1">
      <c r="A170" s="39">
        <v>168</v>
      </c>
      <c r="B170" s="149">
        <v>300032904</v>
      </c>
      <c r="C170" s="146">
        <v>30338</v>
      </c>
      <c r="D170" s="146" t="s">
        <v>101</v>
      </c>
      <c r="E170" s="146" t="s">
        <v>18</v>
      </c>
      <c r="F170" s="146" t="s">
        <v>103</v>
      </c>
      <c r="G170" s="151">
        <v>1</v>
      </c>
      <c r="H170" s="147">
        <v>86.5</v>
      </c>
      <c r="I170" s="147">
        <f t="shared" si="6"/>
        <v>38.925000000000004</v>
      </c>
      <c r="J170" s="147">
        <v>0</v>
      </c>
      <c r="K170" s="38">
        <f t="shared" si="7"/>
        <v>0</v>
      </c>
      <c r="L170" s="38">
        <v>0</v>
      </c>
      <c r="M170" s="150"/>
    </row>
    <row r="171" spans="1:13" s="7" customFormat="1" ht="21.75" customHeight="1">
      <c r="A171" s="39">
        <v>169</v>
      </c>
      <c r="B171" s="149">
        <v>300032901</v>
      </c>
      <c r="C171" s="146">
        <v>30338</v>
      </c>
      <c r="D171" s="146" t="s">
        <v>101</v>
      </c>
      <c r="E171" s="146" t="s">
        <v>18</v>
      </c>
      <c r="F171" s="146" t="s">
        <v>103</v>
      </c>
      <c r="G171" s="151">
        <v>1</v>
      </c>
      <c r="H171" s="147">
        <v>85.5</v>
      </c>
      <c r="I171" s="147">
        <f t="shared" si="6"/>
        <v>38.475</v>
      </c>
      <c r="J171" s="147">
        <v>81.6</v>
      </c>
      <c r="K171" s="38">
        <f t="shared" si="7"/>
        <v>44.88</v>
      </c>
      <c r="L171" s="38">
        <f t="shared" si="8"/>
        <v>83.355</v>
      </c>
      <c r="M171" s="148" t="s">
        <v>140</v>
      </c>
    </row>
    <row r="172" spans="1:13" s="7" customFormat="1" ht="21.75" customHeight="1">
      <c r="A172" s="39">
        <v>170</v>
      </c>
      <c r="B172" s="149">
        <v>300032902</v>
      </c>
      <c r="C172" s="146">
        <v>30338</v>
      </c>
      <c r="D172" s="146" t="s">
        <v>101</v>
      </c>
      <c r="E172" s="146" t="s">
        <v>18</v>
      </c>
      <c r="F172" s="146" t="s">
        <v>103</v>
      </c>
      <c r="G172" s="151">
        <v>1</v>
      </c>
      <c r="H172" s="147">
        <v>75</v>
      </c>
      <c r="I172" s="147">
        <f t="shared" si="6"/>
        <v>33.75</v>
      </c>
      <c r="J172" s="147">
        <v>83.2</v>
      </c>
      <c r="K172" s="38">
        <f t="shared" si="7"/>
        <v>45.760000000000005</v>
      </c>
      <c r="L172" s="38">
        <f t="shared" si="8"/>
        <v>79.51</v>
      </c>
      <c r="M172" s="150"/>
    </row>
    <row r="173" spans="1:13" s="7" customFormat="1" ht="21.75" customHeight="1">
      <c r="A173" s="39">
        <v>171</v>
      </c>
      <c r="B173" s="149">
        <v>300032907</v>
      </c>
      <c r="C173" s="146">
        <v>30339</v>
      </c>
      <c r="D173" s="146" t="s">
        <v>104</v>
      </c>
      <c r="E173" s="146" t="s">
        <v>18</v>
      </c>
      <c r="F173" s="146" t="s">
        <v>105</v>
      </c>
      <c r="G173" s="151">
        <v>1</v>
      </c>
      <c r="H173" s="147">
        <v>77.5</v>
      </c>
      <c r="I173" s="147">
        <f t="shared" si="6"/>
        <v>34.875</v>
      </c>
      <c r="J173" s="147">
        <v>85.4</v>
      </c>
      <c r="K173" s="38">
        <f t="shared" si="7"/>
        <v>46.970000000000006</v>
      </c>
      <c r="L173" s="38">
        <f t="shared" si="8"/>
        <v>81.845</v>
      </c>
      <c r="M173" s="148" t="s">
        <v>140</v>
      </c>
    </row>
    <row r="174" spans="1:13" s="7" customFormat="1" ht="21.75" customHeight="1">
      <c r="A174" s="39">
        <v>172</v>
      </c>
      <c r="B174" s="149">
        <v>300032908</v>
      </c>
      <c r="C174" s="146">
        <v>30340</v>
      </c>
      <c r="D174" s="146" t="s">
        <v>106</v>
      </c>
      <c r="E174" s="146" t="s">
        <v>14</v>
      </c>
      <c r="F174" s="146" t="s">
        <v>107</v>
      </c>
      <c r="G174" s="151">
        <v>1</v>
      </c>
      <c r="H174" s="147">
        <v>67</v>
      </c>
      <c r="I174" s="147">
        <f t="shared" si="6"/>
        <v>30.150000000000002</v>
      </c>
      <c r="J174" s="147">
        <v>82.2</v>
      </c>
      <c r="K174" s="38">
        <f t="shared" si="7"/>
        <v>45.21000000000001</v>
      </c>
      <c r="L174" s="38">
        <f t="shared" si="8"/>
        <v>75.36000000000001</v>
      </c>
      <c r="M174" s="148" t="s">
        <v>140</v>
      </c>
    </row>
    <row r="175" spans="1:13" s="7" customFormat="1" ht="21.75" customHeight="1">
      <c r="A175" s="39">
        <v>173</v>
      </c>
      <c r="B175" s="149">
        <v>300032910</v>
      </c>
      <c r="C175" s="146">
        <v>30342</v>
      </c>
      <c r="D175" s="146" t="s">
        <v>108</v>
      </c>
      <c r="E175" s="146" t="s">
        <v>14</v>
      </c>
      <c r="F175" s="146" t="s">
        <v>109</v>
      </c>
      <c r="G175" s="151">
        <v>2</v>
      </c>
      <c r="H175" s="147">
        <v>68</v>
      </c>
      <c r="I175" s="147">
        <f t="shared" si="6"/>
        <v>30.6</v>
      </c>
      <c r="J175" s="147">
        <v>88.2</v>
      </c>
      <c r="K175" s="38">
        <f t="shared" si="7"/>
        <v>48.510000000000005</v>
      </c>
      <c r="L175" s="38">
        <f t="shared" si="8"/>
        <v>79.11000000000001</v>
      </c>
      <c r="M175" s="148" t="s">
        <v>140</v>
      </c>
    </row>
    <row r="176" spans="1:13" s="7" customFormat="1" ht="21.75" customHeight="1">
      <c r="A176" s="39">
        <v>174</v>
      </c>
      <c r="B176" s="149">
        <v>300032911</v>
      </c>
      <c r="C176" s="146">
        <v>30342</v>
      </c>
      <c r="D176" s="146" t="s">
        <v>108</v>
      </c>
      <c r="E176" s="146" t="s">
        <v>14</v>
      </c>
      <c r="F176" s="146" t="s">
        <v>109</v>
      </c>
      <c r="G176" s="151">
        <v>2</v>
      </c>
      <c r="H176" s="147">
        <v>61.5</v>
      </c>
      <c r="I176" s="147">
        <f t="shared" si="6"/>
        <v>27.675</v>
      </c>
      <c r="J176" s="147">
        <v>79.6</v>
      </c>
      <c r="K176" s="38">
        <f t="shared" si="7"/>
        <v>43.78</v>
      </c>
      <c r="L176" s="38">
        <f t="shared" si="8"/>
        <v>71.455</v>
      </c>
      <c r="M176" s="148" t="s">
        <v>140</v>
      </c>
    </row>
    <row r="177" spans="1:13" s="7" customFormat="1" ht="21.75" customHeight="1">
      <c r="A177" s="39">
        <v>175</v>
      </c>
      <c r="B177" s="149">
        <v>300032912</v>
      </c>
      <c r="C177" s="146">
        <v>30342</v>
      </c>
      <c r="D177" s="146" t="s">
        <v>108</v>
      </c>
      <c r="E177" s="146" t="s">
        <v>59</v>
      </c>
      <c r="F177" s="146" t="s">
        <v>110</v>
      </c>
      <c r="G177" s="151">
        <v>2</v>
      </c>
      <c r="H177" s="147">
        <v>59</v>
      </c>
      <c r="I177" s="147">
        <f t="shared" si="6"/>
        <v>26.55</v>
      </c>
      <c r="J177" s="147">
        <v>84.2</v>
      </c>
      <c r="K177" s="38">
        <f t="shared" si="7"/>
        <v>46.31</v>
      </c>
      <c r="L177" s="38">
        <f t="shared" si="8"/>
        <v>72.86</v>
      </c>
      <c r="M177" s="148" t="s">
        <v>140</v>
      </c>
    </row>
    <row r="178" spans="1:13" s="7" customFormat="1" ht="21.75" customHeight="1">
      <c r="A178" s="39">
        <v>176</v>
      </c>
      <c r="B178" s="149">
        <v>300032914</v>
      </c>
      <c r="C178" s="146">
        <v>30342</v>
      </c>
      <c r="D178" s="146" t="s">
        <v>108</v>
      </c>
      <c r="E178" s="146" t="s">
        <v>61</v>
      </c>
      <c r="F178" s="146" t="s">
        <v>111</v>
      </c>
      <c r="G178" s="151">
        <v>2</v>
      </c>
      <c r="H178" s="147">
        <v>50.5</v>
      </c>
      <c r="I178" s="147">
        <f t="shared" si="6"/>
        <v>22.725</v>
      </c>
      <c r="J178" s="147">
        <v>81.2</v>
      </c>
      <c r="K178" s="38">
        <f t="shared" si="7"/>
        <v>44.660000000000004</v>
      </c>
      <c r="L178" s="38">
        <f t="shared" si="8"/>
        <v>67.385</v>
      </c>
      <c r="M178" s="148" t="s">
        <v>140</v>
      </c>
    </row>
    <row r="179" spans="1:13" s="7" customFormat="1" ht="21.75" customHeight="1">
      <c r="A179" s="39">
        <v>177</v>
      </c>
      <c r="B179" s="149">
        <v>300032603</v>
      </c>
      <c r="C179" s="146">
        <v>30342</v>
      </c>
      <c r="D179" s="146" t="s">
        <v>108</v>
      </c>
      <c r="E179" s="146" t="s">
        <v>112</v>
      </c>
      <c r="F179" s="146" t="s">
        <v>113</v>
      </c>
      <c r="G179" s="151">
        <v>1</v>
      </c>
      <c r="H179" s="147">
        <v>69.6</v>
      </c>
      <c r="I179" s="147">
        <f t="shared" si="6"/>
        <v>31.319999999999997</v>
      </c>
      <c r="J179" s="147">
        <v>68</v>
      </c>
      <c r="K179" s="38">
        <f t="shared" si="7"/>
        <v>37.400000000000006</v>
      </c>
      <c r="L179" s="38">
        <f t="shared" si="8"/>
        <v>68.72</v>
      </c>
      <c r="M179" s="148" t="s">
        <v>140</v>
      </c>
    </row>
    <row r="180" spans="1:13" s="7" customFormat="1" ht="21.75" customHeight="1">
      <c r="A180" s="39">
        <v>178</v>
      </c>
      <c r="B180" s="149">
        <v>300032803</v>
      </c>
      <c r="C180" s="146">
        <v>30342</v>
      </c>
      <c r="D180" s="146" t="s">
        <v>108</v>
      </c>
      <c r="E180" s="146" t="s">
        <v>114</v>
      </c>
      <c r="F180" s="146" t="s">
        <v>115</v>
      </c>
      <c r="G180" s="151">
        <v>3</v>
      </c>
      <c r="H180" s="147">
        <v>81.5</v>
      </c>
      <c r="I180" s="147">
        <f t="shared" si="6"/>
        <v>36.675000000000004</v>
      </c>
      <c r="J180" s="147">
        <v>78.8</v>
      </c>
      <c r="K180" s="38">
        <f t="shared" si="7"/>
        <v>43.34</v>
      </c>
      <c r="L180" s="38">
        <f t="shared" si="8"/>
        <v>80.01500000000001</v>
      </c>
      <c r="M180" s="148" t="s">
        <v>140</v>
      </c>
    </row>
    <row r="181" spans="1:13" s="7" customFormat="1" ht="21.75" customHeight="1">
      <c r="A181" s="39">
        <v>179</v>
      </c>
      <c r="B181" s="149">
        <v>300032807</v>
      </c>
      <c r="C181" s="146">
        <v>30342</v>
      </c>
      <c r="D181" s="146" t="s">
        <v>108</v>
      </c>
      <c r="E181" s="146" t="s">
        <v>114</v>
      </c>
      <c r="F181" s="146" t="s">
        <v>115</v>
      </c>
      <c r="G181" s="151">
        <v>3</v>
      </c>
      <c r="H181" s="147">
        <v>76.5</v>
      </c>
      <c r="I181" s="147">
        <f t="shared" si="6"/>
        <v>34.425000000000004</v>
      </c>
      <c r="J181" s="147">
        <v>82.8</v>
      </c>
      <c r="K181" s="38">
        <f t="shared" si="7"/>
        <v>45.54</v>
      </c>
      <c r="L181" s="38">
        <f t="shared" si="8"/>
        <v>79.965</v>
      </c>
      <c r="M181" s="148" t="s">
        <v>140</v>
      </c>
    </row>
    <row r="182" spans="1:13" s="7" customFormat="1" ht="21.75" customHeight="1">
      <c r="A182" s="39">
        <v>180</v>
      </c>
      <c r="B182" s="149">
        <v>300032805</v>
      </c>
      <c r="C182" s="146">
        <v>30342</v>
      </c>
      <c r="D182" s="146" t="s">
        <v>108</v>
      </c>
      <c r="E182" s="146" t="s">
        <v>114</v>
      </c>
      <c r="F182" s="146" t="s">
        <v>115</v>
      </c>
      <c r="G182" s="151">
        <v>3</v>
      </c>
      <c r="H182" s="147">
        <v>72.5</v>
      </c>
      <c r="I182" s="147">
        <f t="shared" si="6"/>
        <v>32.625</v>
      </c>
      <c r="J182" s="147">
        <v>75.6</v>
      </c>
      <c r="K182" s="38">
        <f t="shared" si="7"/>
        <v>41.58</v>
      </c>
      <c r="L182" s="38">
        <f t="shared" si="8"/>
        <v>74.205</v>
      </c>
      <c r="M182" s="148" t="s">
        <v>140</v>
      </c>
    </row>
    <row r="183" spans="1:13" s="7" customFormat="1" ht="21.75" customHeight="1">
      <c r="A183" s="39">
        <v>181</v>
      </c>
      <c r="B183" s="149">
        <v>300032801</v>
      </c>
      <c r="C183" s="146">
        <v>30342</v>
      </c>
      <c r="D183" s="146" t="s">
        <v>108</v>
      </c>
      <c r="E183" s="146" t="s">
        <v>114</v>
      </c>
      <c r="F183" s="146" t="s">
        <v>115</v>
      </c>
      <c r="G183" s="151">
        <v>3</v>
      </c>
      <c r="H183" s="147">
        <v>67</v>
      </c>
      <c r="I183" s="147">
        <f t="shared" si="6"/>
        <v>30.150000000000002</v>
      </c>
      <c r="J183" s="147">
        <v>50.4</v>
      </c>
      <c r="K183" s="38">
        <f t="shared" si="7"/>
        <v>27.720000000000002</v>
      </c>
      <c r="L183" s="38">
        <f t="shared" si="8"/>
        <v>57.870000000000005</v>
      </c>
      <c r="M183" s="150"/>
    </row>
    <row r="184" spans="1:13" s="7" customFormat="1" ht="21.75" customHeight="1">
      <c r="A184" s="39">
        <v>182</v>
      </c>
      <c r="B184" s="149">
        <v>300032806</v>
      </c>
      <c r="C184" s="146">
        <v>30342</v>
      </c>
      <c r="D184" s="146" t="s">
        <v>108</v>
      </c>
      <c r="E184" s="146" t="s">
        <v>114</v>
      </c>
      <c r="F184" s="146" t="s">
        <v>115</v>
      </c>
      <c r="G184" s="151">
        <v>3</v>
      </c>
      <c r="H184" s="147">
        <v>67</v>
      </c>
      <c r="I184" s="147">
        <f t="shared" si="6"/>
        <v>30.150000000000002</v>
      </c>
      <c r="J184" s="147">
        <v>68.8</v>
      </c>
      <c r="K184" s="38">
        <f t="shared" si="7"/>
        <v>37.84</v>
      </c>
      <c r="L184" s="38">
        <f t="shared" si="8"/>
        <v>67.99000000000001</v>
      </c>
      <c r="M184" s="150"/>
    </row>
    <row r="185" spans="1:13" s="7" customFormat="1" ht="21.75" customHeight="1">
      <c r="A185" s="39">
        <v>183</v>
      </c>
      <c r="B185" s="149">
        <v>300032804</v>
      </c>
      <c r="C185" s="146">
        <v>30342</v>
      </c>
      <c r="D185" s="146" t="s">
        <v>108</v>
      </c>
      <c r="E185" s="146" t="s">
        <v>114</v>
      </c>
      <c r="F185" s="146" t="s">
        <v>115</v>
      </c>
      <c r="G185" s="151">
        <v>3</v>
      </c>
      <c r="H185" s="147">
        <v>66.5</v>
      </c>
      <c r="I185" s="147">
        <f t="shared" si="6"/>
        <v>29.925</v>
      </c>
      <c r="J185" s="147">
        <v>71.4</v>
      </c>
      <c r="K185" s="38">
        <f t="shared" si="7"/>
        <v>39.27</v>
      </c>
      <c r="L185" s="38">
        <f t="shared" si="8"/>
        <v>69.19500000000001</v>
      </c>
      <c r="M185" s="150"/>
    </row>
    <row r="186" spans="1:13" s="7" customFormat="1" ht="21.75" customHeight="1">
      <c r="A186" s="39">
        <v>184</v>
      </c>
      <c r="B186" s="149">
        <v>300032808</v>
      </c>
      <c r="C186" s="146">
        <v>30342</v>
      </c>
      <c r="D186" s="146" t="s">
        <v>108</v>
      </c>
      <c r="E186" s="146" t="s">
        <v>114</v>
      </c>
      <c r="F186" s="146" t="s">
        <v>115</v>
      </c>
      <c r="G186" s="151">
        <v>3</v>
      </c>
      <c r="H186" s="147">
        <v>65</v>
      </c>
      <c r="I186" s="147">
        <f t="shared" si="6"/>
        <v>29.25</v>
      </c>
      <c r="J186" s="147">
        <v>52</v>
      </c>
      <c r="K186" s="38">
        <f t="shared" si="7"/>
        <v>28.6</v>
      </c>
      <c r="L186" s="38">
        <f t="shared" si="8"/>
        <v>57.85</v>
      </c>
      <c r="M186" s="150"/>
    </row>
    <row r="187" spans="1:13" s="7" customFormat="1" ht="21.75" customHeight="1">
      <c r="A187" s="39">
        <v>185</v>
      </c>
      <c r="B187" s="149">
        <v>300032802</v>
      </c>
      <c r="C187" s="146">
        <v>30342</v>
      </c>
      <c r="D187" s="146" t="s">
        <v>108</v>
      </c>
      <c r="E187" s="146" t="s">
        <v>114</v>
      </c>
      <c r="F187" s="146" t="s">
        <v>115</v>
      </c>
      <c r="G187" s="151">
        <v>3</v>
      </c>
      <c r="H187" s="147">
        <v>55</v>
      </c>
      <c r="I187" s="147">
        <f t="shared" si="6"/>
        <v>24.75</v>
      </c>
      <c r="J187" s="147">
        <v>48.4</v>
      </c>
      <c r="K187" s="38">
        <f t="shared" si="7"/>
        <v>26.62</v>
      </c>
      <c r="L187" s="38">
        <f t="shared" si="8"/>
        <v>51.370000000000005</v>
      </c>
      <c r="M187" s="150"/>
    </row>
    <row r="188" spans="1:13" s="7" customFormat="1" ht="21.75" customHeight="1">
      <c r="A188" s="39">
        <v>186</v>
      </c>
      <c r="B188" s="149">
        <v>300032810</v>
      </c>
      <c r="C188" s="146">
        <v>30342</v>
      </c>
      <c r="D188" s="146" t="s">
        <v>108</v>
      </c>
      <c r="E188" s="146" t="s">
        <v>116</v>
      </c>
      <c r="F188" s="146" t="s">
        <v>117</v>
      </c>
      <c r="G188" s="151">
        <v>2</v>
      </c>
      <c r="H188" s="147">
        <v>77.5</v>
      </c>
      <c r="I188" s="147">
        <f t="shared" si="6"/>
        <v>34.875</v>
      </c>
      <c r="J188" s="147">
        <v>77</v>
      </c>
      <c r="K188" s="38">
        <f t="shared" si="7"/>
        <v>42.35</v>
      </c>
      <c r="L188" s="38">
        <f t="shared" si="8"/>
        <v>77.225</v>
      </c>
      <c r="M188" s="148" t="s">
        <v>140</v>
      </c>
    </row>
    <row r="189" spans="1:13" s="7" customFormat="1" ht="21.75" customHeight="1">
      <c r="A189" s="39">
        <v>187</v>
      </c>
      <c r="B189" s="149">
        <v>300032811</v>
      </c>
      <c r="C189" s="146">
        <v>30342</v>
      </c>
      <c r="D189" s="146" t="s">
        <v>108</v>
      </c>
      <c r="E189" s="146" t="s">
        <v>116</v>
      </c>
      <c r="F189" s="146" t="s">
        <v>117</v>
      </c>
      <c r="G189" s="151">
        <v>2</v>
      </c>
      <c r="H189" s="147">
        <v>69</v>
      </c>
      <c r="I189" s="147">
        <f t="shared" si="6"/>
        <v>31.05</v>
      </c>
      <c r="J189" s="147">
        <v>68.2</v>
      </c>
      <c r="K189" s="38">
        <f t="shared" si="7"/>
        <v>37.510000000000005</v>
      </c>
      <c r="L189" s="38">
        <f t="shared" si="8"/>
        <v>68.56</v>
      </c>
      <c r="M189" s="148" t="s">
        <v>140</v>
      </c>
    </row>
    <row r="190" spans="1:13" s="7" customFormat="1" ht="21.75" customHeight="1">
      <c r="A190" s="39">
        <v>188</v>
      </c>
      <c r="B190" s="149">
        <v>300032604</v>
      </c>
      <c r="C190" s="146">
        <v>30342</v>
      </c>
      <c r="D190" s="146" t="s">
        <v>108</v>
      </c>
      <c r="E190" s="146" t="s">
        <v>118</v>
      </c>
      <c r="F190" s="146" t="s">
        <v>119</v>
      </c>
      <c r="G190" s="151">
        <v>1</v>
      </c>
      <c r="H190" s="147">
        <v>54</v>
      </c>
      <c r="I190" s="147">
        <f t="shared" si="6"/>
        <v>24.3</v>
      </c>
      <c r="J190" s="147">
        <v>74.8</v>
      </c>
      <c r="K190" s="38">
        <f t="shared" si="7"/>
        <v>41.14</v>
      </c>
      <c r="L190" s="38">
        <f t="shared" si="8"/>
        <v>65.44</v>
      </c>
      <c r="M190" s="148" t="s">
        <v>140</v>
      </c>
    </row>
    <row r="191" spans="1:13" s="7" customFormat="1" ht="21.75" customHeight="1">
      <c r="A191" s="39">
        <v>189</v>
      </c>
      <c r="B191" s="149">
        <v>300032606</v>
      </c>
      <c r="C191" s="146">
        <v>30342</v>
      </c>
      <c r="D191" s="146" t="s">
        <v>108</v>
      </c>
      <c r="E191" s="146" t="s">
        <v>120</v>
      </c>
      <c r="F191" s="146" t="s">
        <v>121</v>
      </c>
      <c r="G191" s="151">
        <v>1</v>
      </c>
      <c r="H191" s="147">
        <v>57</v>
      </c>
      <c r="I191" s="147">
        <f t="shared" si="6"/>
        <v>25.650000000000002</v>
      </c>
      <c r="J191" s="147">
        <v>58</v>
      </c>
      <c r="K191" s="38">
        <f t="shared" si="7"/>
        <v>31.900000000000002</v>
      </c>
      <c r="L191" s="38">
        <f t="shared" si="8"/>
        <v>57.550000000000004</v>
      </c>
      <c r="M191" s="152"/>
    </row>
    <row r="192" spans="1:13" s="7" customFormat="1" ht="21.75" customHeight="1">
      <c r="A192" s="39">
        <v>190</v>
      </c>
      <c r="B192" s="149">
        <v>300032612</v>
      </c>
      <c r="C192" s="146">
        <v>30343</v>
      </c>
      <c r="D192" s="146" t="s">
        <v>122</v>
      </c>
      <c r="E192" s="146" t="s">
        <v>14</v>
      </c>
      <c r="F192" s="146" t="s">
        <v>48</v>
      </c>
      <c r="G192" s="151">
        <v>1</v>
      </c>
      <c r="H192" s="147">
        <v>80.4</v>
      </c>
      <c r="I192" s="147">
        <f t="shared" si="6"/>
        <v>36.18000000000001</v>
      </c>
      <c r="J192" s="147">
        <v>75.6</v>
      </c>
      <c r="K192" s="38">
        <f t="shared" si="7"/>
        <v>41.58</v>
      </c>
      <c r="L192" s="38">
        <f t="shared" si="8"/>
        <v>77.76</v>
      </c>
      <c r="M192" s="148" t="s">
        <v>140</v>
      </c>
    </row>
    <row r="193" spans="1:13" s="7" customFormat="1" ht="21.75" customHeight="1">
      <c r="A193" s="39">
        <v>191</v>
      </c>
      <c r="B193" s="149">
        <v>300032620</v>
      </c>
      <c r="C193" s="146">
        <v>30343</v>
      </c>
      <c r="D193" s="146" t="s">
        <v>122</v>
      </c>
      <c r="E193" s="146" t="s">
        <v>14</v>
      </c>
      <c r="F193" s="146" t="s">
        <v>48</v>
      </c>
      <c r="G193" s="151">
        <v>1</v>
      </c>
      <c r="H193" s="147">
        <v>80</v>
      </c>
      <c r="I193" s="147">
        <f t="shared" si="6"/>
        <v>36</v>
      </c>
      <c r="J193" s="147">
        <v>73.8</v>
      </c>
      <c r="K193" s="38">
        <f t="shared" si="7"/>
        <v>40.59</v>
      </c>
      <c r="L193" s="38">
        <f t="shared" si="8"/>
        <v>76.59</v>
      </c>
      <c r="M193" s="150"/>
    </row>
    <row r="194" spans="1:13" s="7" customFormat="1" ht="21.75" customHeight="1">
      <c r="A194" s="39">
        <v>192</v>
      </c>
      <c r="B194" s="149">
        <v>300032609</v>
      </c>
      <c r="C194" s="146">
        <v>30343</v>
      </c>
      <c r="D194" s="146" t="s">
        <v>122</v>
      </c>
      <c r="E194" s="146" t="s">
        <v>14</v>
      </c>
      <c r="F194" s="146" t="s">
        <v>48</v>
      </c>
      <c r="G194" s="151">
        <v>1</v>
      </c>
      <c r="H194" s="147">
        <v>79.2</v>
      </c>
      <c r="I194" s="147">
        <f t="shared" si="6"/>
        <v>35.64</v>
      </c>
      <c r="J194" s="147">
        <v>69.8</v>
      </c>
      <c r="K194" s="38">
        <f t="shared" si="7"/>
        <v>38.39</v>
      </c>
      <c r="L194" s="38">
        <f t="shared" si="8"/>
        <v>74.03</v>
      </c>
      <c r="M194" s="150"/>
    </row>
    <row r="195" spans="1:13" s="7" customFormat="1" ht="21.75" customHeight="1">
      <c r="A195" s="39">
        <v>193</v>
      </c>
      <c r="B195" s="149">
        <v>300032706</v>
      </c>
      <c r="C195" s="146">
        <v>30344</v>
      </c>
      <c r="D195" s="146" t="s">
        <v>123</v>
      </c>
      <c r="E195" s="146" t="s">
        <v>14</v>
      </c>
      <c r="F195" s="146" t="s">
        <v>124</v>
      </c>
      <c r="G195" s="151">
        <v>1</v>
      </c>
      <c r="H195" s="147">
        <v>74</v>
      </c>
      <c r="I195" s="147">
        <f t="shared" si="6"/>
        <v>33.300000000000004</v>
      </c>
      <c r="J195" s="147">
        <v>74</v>
      </c>
      <c r="K195" s="38">
        <f t="shared" si="7"/>
        <v>40.7</v>
      </c>
      <c r="L195" s="38">
        <f t="shared" si="8"/>
        <v>74</v>
      </c>
      <c r="M195" s="148" t="s">
        <v>140</v>
      </c>
    </row>
    <row r="196" spans="1:13" s="7" customFormat="1" ht="21.75" customHeight="1">
      <c r="A196" s="39">
        <v>194</v>
      </c>
      <c r="B196" s="149">
        <v>300032707</v>
      </c>
      <c r="C196" s="146">
        <v>30344</v>
      </c>
      <c r="D196" s="146" t="s">
        <v>123</v>
      </c>
      <c r="E196" s="146" t="s">
        <v>14</v>
      </c>
      <c r="F196" s="146" t="s">
        <v>124</v>
      </c>
      <c r="G196" s="151">
        <v>1</v>
      </c>
      <c r="H196" s="147">
        <v>73</v>
      </c>
      <c r="I196" s="147">
        <f aca="true" t="shared" si="9" ref="I196:I221">H196*0.45</f>
        <v>32.85</v>
      </c>
      <c r="J196" s="147">
        <v>69.2</v>
      </c>
      <c r="K196" s="38">
        <f aca="true" t="shared" si="10" ref="K196:K221">J196*0.55</f>
        <v>38.06</v>
      </c>
      <c r="L196" s="38">
        <f aca="true" t="shared" si="11" ref="L196:L221">I196+K196</f>
        <v>70.91</v>
      </c>
      <c r="M196" s="150"/>
    </row>
    <row r="197" spans="1:13" s="7" customFormat="1" ht="21.75" customHeight="1">
      <c r="A197" s="39">
        <v>195</v>
      </c>
      <c r="B197" s="149">
        <v>300032813</v>
      </c>
      <c r="C197" s="146">
        <v>30345</v>
      </c>
      <c r="D197" s="146" t="s">
        <v>125</v>
      </c>
      <c r="E197" s="146" t="s">
        <v>14</v>
      </c>
      <c r="F197" s="146" t="s">
        <v>126</v>
      </c>
      <c r="G197" s="151">
        <v>1</v>
      </c>
      <c r="H197" s="147">
        <v>79</v>
      </c>
      <c r="I197" s="147">
        <f t="shared" si="9"/>
        <v>35.550000000000004</v>
      </c>
      <c r="J197" s="147">
        <v>72.6</v>
      </c>
      <c r="K197" s="38">
        <f t="shared" si="10"/>
        <v>39.93</v>
      </c>
      <c r="L197" s="38">
        <f t="shared" si="11"/>
        <v>75.48</v>
      </c>
      <c r="M197" s="148" t="s">
        <v>140</v>
      </c>
    </row>
    <row r="198" spans="1:13" s="7" customFormat="1" ht="21.75" customHeight="1">
      <c r="A198" s="39">
        <v>196</v>
      </c>
      <c r="B198" s="149">
        <v>300032814</v>
      </c>
      <c r="C198" s="146">
        <v>30345</v>
      </c>
      <c r="D198" s="146" t="s">
        <v>125</v>
      </c>
      <c r="E198" s="146" t="s">
        <v>14</v>
      </c>
      <c r="F198" s="146" t="s">
        <v>126</v>
      </c>
      <c r="G198" s="151">
        <v>1</v>
      </c>
      <c r="H198" s="147">
        <v>69</v>
      </c>
      <c r="I198" s="147">
        <f t="shared" si="9"/>
        <v>31.05</v>
      </c>
      <c r="J198" s="147">
        <v>74.8</v>
      </c>
      <c r="K198" s="38">
        <f t="shared" si="10"/>
        <v>41.14</v>
      </c>
      <c r="L198" s="38">
        <f t="shared" si="11"/>
        <v>72.19</v>
      </c>
      <c r="M198" s="150"/>
    </row>
    <row r="199" spans="1:13" s="7" customFormat="1" ht="21.75" customHeight="1">
      <c r="A199" s="39">
        <v>197</v>
      </c>
      <c r="B199" s="149">
        <v>300032812</v>
      </c>
      <c r="C199" s="146">
        <v>30345</v>
      </c>
      <c r="D199" s="146" t="s">
        <v>125</v>
      </c>
      <c r="E199" s="146" t="s">
        <v>14</v>
      </c>
      <c r="F199" s="146" t="s">
        <v>126</v>
      </c>
      <c r="G199" s="151">
        <v>1</v>
      </c>
      <c r="H199" s="147">
        <v>64.5</v>
      </c>
      <c r="I199" s="147">
        <f t="shared" si="9"/>
        <v>29.025000000000002</v>
      </c>
      <c r="J199" s="147">
        <v>47.8</v>
      </c>
      <c r="K199" s="38">
        <f t="shared" si="10"/>
        <v>26.29</v>
      </c>
      <c r="L199" s="38">
        <f t="shared" si="11"/>
        <v>55.315</v>
      </c>
      <c r="M199" s="150"/>
    </row>
    <row r="200" spans="1:13" s="7" customFormat="1" ht="21.75" customHeight="1">
      <c r="A200" s="39">
        <v>198</v>
      </c>
      <c r="B200" s="149">
        <v>300032711</v>
      </c>
      <c r="C200" s="146">
        <v>30345</v>
      </c>
      <c r="D200" s="146" t="s">
        <v>125</v>
      </c>
      <c r="E200" s="146" t="s">
        <v>18</v>
      </c>
      <c r="F200" s="146" t="s">
        <v>127</v>
      </c>
      <c r="G200" s="151">
        <v>1</v>
      </c>
      <c r="H200" s="147">
        <v>72.4</v>
      </c>
      <c r="I200" s="147">
        <f t="shared" si="9"/>
        <v>32.580000000000005</v>
      </c>
      <c r="J200" s="147">
        <v>74.8</v>
      </c>
      <c r="K200" s="38">
        <f t="shared" si="10"/>
        <v>41.14</v>
      </c>
      <c r="L200" s="38">
        <f t="shared" si="11"/>
        <v>73.72</v>
      </c>
      <c r="M200" s="150"/>
    </row>
    <row r="201" spans="1:13" s="7" customFormat="1" ht="21.75" customHeight="1">
      <c r="A201" s="39">
        <v>199</v>
      </c>
      <c r="B201" s="149">
        <v>300032709</v>
      </c>
      <c r="C201" s="146">
        <v>30345</v>
      </c>
      <c r="D201" s="146" t="s">
        <v>125</v>
      </c>
      <c r="E201" s="146" t="s">
        <v>18</v>
      </c>
      <c r="F201" s="146" t="s">
        <v>127</v>
      </c>
      <c r="G201" s="151">
        <v>1</v>
      </c>
      <c r="H201" s="147">
        <v>71.6</v>
      </c>
      <c r="I201" s="147">
        <f t="shared" si="9"/>
        <v>32.22</v>
      </c>
      <c r="J201" s="147">
        <v>76.6</v>
      </c>
      <c r="K201" s="38">
        <f t="shared" si="10"/>
        <v>42.13</v>
      </c>
      <c r="L201" s="38">
        <f t="shared" si="11"/>
        <v>74.35</v>
      </c>
      <c r="M201" s="148" t="s">
        <v>140</v>
      </c>
    </row>
    <row r="202" spans="1:13" s="7" customFormat="1" ht="21.75" customHeight="1">
      <c r="A202" s="39">
        <v>200</v>
      </c>
      <c r="B202" s="149">
        <v>300032712</v>
      </c>
      <c r="C202" s="146">
        <v>30345</v>
      </c>
      <c r="D202" s="146" t="s">
        <v>125</v>
      </c>
      <c r="E202" s="146" t="s">
        <v>18</v>
      </c>
      <c r="F202" s="146" t="s">
        <v>127</v>
      </c>
      <c r="G202" s="151">
        <v>1</v>
      </c>
      <c r="H202" s="147">
        <v>70.6</v>
      </c>
      <c r="I202" s="147">
        <f t="shared" si="9"/>
        <v>31.77</v>
      </c>
      <c r="J202" s="147">
        <v>73.6</v>
      </c>
      <c r="K202" s="38">
        <f t="shared" si="10"/>
        <v>40.48</v>
      </c>
      <c r="L202" s="38">
        <f t="shared" si="11"/>
        <v>72.25</v>
      </c>
      <c r="M202" s="150"/>
    </row>
    <row r="203" spans="1:13" s="7" customFormat="1" ht="21.75" customHeight="1">
      <c r="A203" s="39">
        <v>201</v>
      </c>
      <c r="B203" s="149">
        <v>300032714</v>
      </c>
      <c r="C203" s="146">
        <v>30345</v>
      </c>
      <c r="D203" s="146" t="s">
        <v>125</v>
      </c>
      <c r="E203" s="146" t="s">
        <v>18</v>
      </c>
      <c r="F203" s="146" t="s">
        <v>127</v>
      </c>
      <c r="G203" s="151">
        <v>1</v>
      </c>
      <c r="H203" s="147">
        <v>70.6</v>
      </c>
      <c r="I203" s="147">
        <f t="shared" si="9"/>
        <v>31.77</v>
      </c>
      <c r="J203" s="147">
        <v>75</v>
      </c>
      <c r="K203" s="38">
        <f t="shared" si="10"/>
        <v>41.25</v>
      </c>
      <c r="L203" s="38">
        <f t="shared" si="11"/>
        <v>73.02</v>
      </c>
      <c r="M203" s="150"/>
    </row>
    <row r="204" spans="1:13" s="7" customFormat="1" ht="21.75" customHeight="1">
      <c r="A204" s="39">
        <v>202</v>
      </c>
      <c r="B204" s="149">
        <v>300032819</v>
      </c>
      <c r="C204" s="146">
        <v>30346</v>
      </c>
      <c r="D204" s="146" t="s">
        <v>128</v>
      </c>
      <c r="E204" s="146" t="s">
        <v>14</v>
      </c>
      <c r="F204" s="146" t="s">
        <v>115</v>
      </c>
      <c r="G204" s="151">
        <v>1</v>
      </c>
      <c r="H204" s="147">
        <v>79.5</v>
      </c>
      <c r="I204" s="147">
        <f t="shared" si="9"/>
        <v>35.775</v>
      </c>
      <c r="J204" s="147">
        <v>75</v>
      </c>
      <c r="K204" s="38">
        <f t="shared" si="10"/>
        <v>41.25</v>
      </c>
      <c r="L204" s="38">
        <f t="shared" si="11"/>
        <v>77.025</v>
      </c>
      <c r="M204" s="148" t="s">
        <v>140</v>
      </c>
    </row>
    <row r="205" spans="1:13" s="7" customFormat="1" ht="21.75" customHeight="1">
      <c r="A205" s="39">
        <v>203</v>
      </c>
      <c r="B205" s="149">
        <v>300032820</v>
      </c>
      <c r="C205" s="146">
        <v>30346</v>
      </c>
      <c r="D205" s="146" t="s">
        <v>128</v>
      </c>
      <c r="E205" s="146" t="s">
        <v>14</v>
      </c>
      <c r="F205" s="146" t="s">
        <v>115</v>
      </c>
      <c r="G205" s="151">
        <v>1</v>
      </c>
      <c r="H205" s="147">
        <v>73</v>
      </c>
      <c r="I205" s="147">
        <f t="shared" si="9"/>
        <v>32.85</v>
      </c>
      <c r="J205" s="147">
        <v>58</v>
      </c>
      <c r="K205" s="38">
        <f t="shared" si="10"/>
        <v>31.900000000000002</v>
      </c>
      <c r="L205" s="38">
        <f t="shared" si="11"/>
        <v>64.75</v>
      </c>
      <c r="M205" s="150"/>
    </row>
    <row r="206" spans="1:13" s="7" customFormat="1" ht="21.75" customHeight="1">
      <c r="A206" s="39">
        <v>204</v>
      </c>
      <c r="B206" s="149" t="s">
        <v>129</v>
      </c>
      <c r="C206" s="146">
        <v>30346</v>
      </c>
      <c r="D206" s="146" t="s">
        <v>128</v>
      </c>
      <c r="E206" s="149" t="s">
        <v>14</v>
      </c>
      <c r="F206" s="146" t="s">
        <v>115</v>
      </c>
      <c r="G206" s="151">
        <v>1</v>
      </c>
      <c r="H206" s="147">
        <v>67.5</v>
      </c>
      <c r="I206" s="147">
        <f t="shared" si="9"/>
        <v>30.375</v>
      </c>
      <c r="J206" s="147">
        <v>70.2</v>
      </c>
      <c r="K206" s="38">
        <f t="shared" si="10"/>
        <v>38.61000000000001</v>
      </c>
      <c r="L206" s="38">
        <f t="shared" si="11"/>
        <v>68.98500000000001</v>
      </c>
      <c r="M206" s="150"/>
    </row>
    <row r="207" spans="1:13" s="7" customFormat="1" ht="21.75" customHeight="1">
      <c r="A207" s="39">
        <v>205</v>
      </c>
      <c r="B207" s="149">
        <v>300032715</v>
      </c>
      <c r="C207" s="146">
        <v>30347</v>
      </c>
      <c r="D207" s="146" t="s">
        <v>130</v>
      </c>
      <c r="E207" s="146" t="s">
        <v>14</v>
      </c>
      <c r="F207" s="146" t="s">
        <v>131</v>
      </c>
      <c r="G207" s="151">
        <v>1</v>
      </c>
      <c r="H207" s="147">
        <v>65.4</v>
      </c>
      <c r="I207" s="147">
        <f t="shared" si="9"/>
        <v>29.430000000000003</v>
      </c>
      <c r="J207" s="147">
        <v>73.8</v>
      </c>
      <c r="K207" s="38">
        <f t="shared" si="10"/>
        <v>40.59</v>
      </c>
      <c r="L207" s="38">
        <f t="shared" si="11"/>
        <v>70.02000000000001</v>
      </c>
      <c r="M207" s="148" t="s">
        <v>140</v>
      </c>
    </row>
    <row r="208" spans="1:13" s="7" customFormat="1" ht="21.75" customHeight="1">
      <c r="A208" s="39">
        <v>206</v>
      </c>
      <c r="B208" s="149">
        <v>300032716</v>
      </c>
      <c r="C208" s="146">
        <v>30347</v>
      </c>
      <c r="D208" s="146" t="s">
        <v>130</v>
      </c>
      <c r="E208" s="146" t="s">
        <v>14</v>
      </c>
      <c r="F208" s="146" t="s">
        <v>131</v>
      </c>
      <c r="G208" s="151">
        <v>1</v>
      </c>
      <c r="H208" s="147">
        <v>58.2</v>
      </c>
      <c r="I208" s="147">
        <f t="shared" si="9"/>
        <v>26.19</v>
      </c>
      <c r="J208" s="147">
        <v>71.4</v>
      </c>
      <c r="K208" s="38">
        <f t="shared" si="10"/>
        <v>39.27</v>
      </c>
      <c r="L208" s="38">
        <f t="shared" si="11"/>
        <v>65.46000000000001</v>
      </c>
      <c r="M208" s="150"/>
    </row>
    <row r="209" spans="1:13" s="7" customFormat="1" ht="21.75" customHeight="1">
      <c r="A209" s="39">
        <v>207</v>
      </c>
      <c r="B209" s="149">
        <v>300032717</v>
      </c>
      <c r="C209" s="146">
        <v>30347</v>
      </c>
      <c r="D209" s="146" t="s">
        <v>130</v>
      </c>
      <c r="E209" s="146" t="s">
        <v>14</v>
      </c>
      <c r="F209" s="146" t="s">
        <v>131</v>
      </c>
      <c r="G209" s="151">
        <v>1</v>
      </c>
      <c r="H209" s="147">
        <v>37.2</v>
      </c>
      <c r="I209" s="147">
        <f t="shared" si="9"/>
        <v>16.740000000000002</v>
      </c>
      <c r="J209" s="147">
        <v>0</v>
      </c>
      <c r="K209" s="38">
        <f t="shared" si="10"/>
        <v>0</v>
      </c>
      <c r="L209" s="38">
        <v>0</v>
      </c>
      <c r="M209" s="150"/>
    </row>
    <row r="210" spans="1:13" s="7" customFormat="1" ht="21.75" customHeight="1">
      <c r="A210" s="39">
        <v>208</v>
      </c>
      <c r="B210" s="149">
        <v>300032821</v>
      </c>
      <c r="C210" s="146">
        <v>30348</v>
      </c>
      <c r="D210" s="146" t="s">
        <v>132</v>
      </c>
      <c r="E210" s="146" t="s">
        <v>14</v>
      </c>
      <c r="F210" s="146" t="s">
        <v>133</v>
      </c>
      <c r="G210" s="151">
        <v>1</v>
      </c>
      <c r="H210" s="147">
        <v>68</v>
      </c>
      <c r="I210" s="147">
        <f t="shared" si="9"/>
        <v>30.6</v>
      </c>
      <c r="J210" s="147">
        <v>59.2</v>
      </c>
      <c r="K210" s="38">
        <f t="shared" si="10"/>
        <v>32.56</v>
      </c>
      <c r="L210" s="38">
        <f t="shared" si="11"/>
        <v>63.160000000000004</v>
      </c>
      <c r="M210" s="152"/>
    </row>
    <row r="211" spans="1:13" s="7" customFormat="1" ht="21.75" customHeight="1">
      <c r="A211" s="39">
        <v>209</v>
      </c>
      <c r="B211" s="149">
        <v>300032822</v>
      </c>
      <c r="C211" s="146">
        <v>30348</v>
      </c>
      <c r="D211" s="146" t="s">
        <v>132</v>
      </c>
      <c r="E211" s="146" t="s">
        <v>14</v>
      </c>
      <c r="F211" s="146" t="s">
        <v>133</v>
      </c>
      <c r="G211" s="151">
        <v>1</v>
      </c>
      <c r="H211" s="147">
        <v>64.5</v>
      </c>
      <c r="I211" s="147">
        <f t="shared" si="9"/>
        <v>29.025000000000002</v>
      </c>
      <c r="J211" s="147">
        <v>25.4</v>
      </c>
      <c r="K211" s="38">
        <f t="shared" si="10"/>
        <v>13.97</v>
      </c>
      <c r="L211" s="38">
        <f t="shared" si="11"/>
        <v>42.995000000000005</v>
      </c>
      <c r="M211" s="150"/>
    </row>
    <row r="212" spans="1:13" s="7" customFormat="1" ht="21.75" customHeight="1">
      <c r="A212" s="39">
        <v>210</v>
      </c>
      <c r="B212" s="149">
        <v>300032824</v>
      </c>
      <c r="C212" s="146">
        <v>30348</v>
      </c>
      <c r="D212" s="146" t="s">
        <v>132</v>
      </c>
      <c r="E212" s="146" t="s">
        <v>18</v>
      </c>
      <c r="F212" s="146" t="s">
        <v>134</v>
      </c>
      <c r="G212" s="151">
        <v>1</v>
      </c>
      <c r="H212" s="147">
        <v>77.5</v>
      </c>
      <c r="I212" s="147">
        <f t="shared" si="9"/>
        <v>34.875</v>
      </c>
      <c r="J212" s="147">
        <v>78</v>
      </c>
      <c r="K212" s="38">
        <f t="shared" si="10"/>
        <v>42.900000000000006</v>
      </c>
      <c r="L212" s="38">
        <f t="shared" si="11"/>
        <v>77.775</v>
      </c>
      <c r="M212" s="148" t="s">
        <v>140</v>
      </c>
    </row>
    <row r="213" spans="1:13" s="7" customFormat="1" ht="21.75" customHeight="1">
      <c r="A213" s="39">
        <v>211</v>
      </c>
      <c r="B213" s="149">
        <v>300032830</v>
      </c>
      <c r="C213" s="146">
        <v>30348</v>
      </c>
      <c r="D213" s="146" t="s">
        <v>132</v>
      </c>
      <c r="E213" s="146" t="s">
        <v>18</v>
      </c>
      <c r="F213" s="146" t="s">
        <v>134</v>
      </c>
      <c r="G213" s="151">
        <v>1</v>
      </c>
      <c r="H213" s="147">
        <v>68</v>
      </c>
      <c r="I213" s="147">
        <f t="shared" si="9"/>
        <v>30.6</v>
      </c>
      <c r="J213" s="147">
        <v>70.2</v>
      </c>
      <c r="K213" s="38">
        <f t="shared" si="10"/>
        <v>38.61000000000001</v>
      </c>
      <c r="L213" s="38">
        <f t="shared" si="11"/>
        <v>69.21000000000001</v>
      </c>
      <c r="M213" s="150"/>
    </row>
    <row r="214" spans="1:13" s="7" customFormat="1" ht="21.75" customHeight="1">
      <c r="A214" s="39">
        <v>212</v>
      </c>
      <c r="B214" s="149">
        <v>300032826</v>
      </c>
      <c r="C214" s="146">
        <v>30348</v>
      </c>
      <c r="D214" s="146" t="s">
        <v>132</v>
      </c>
      <c r="E214" s="146" t="s">
        <v>18</v>
      </c>
      <c r="F214" s="146" t="s">
        <v>134</v>
      </c>
      <c r="G214" s="151">
        <v>1</v>
      </c>
      <c r="H214" s="147">
        <v>67.5</v>
      </c>
      <c r="I214" s="147">
        <f t="shared" si="9"/>
        <v>30.375</v>
      </c>
      <c r="J214" s="147">
        <v>71.6</v>
      </c>
      <c r="K214" s="38">
        <f t="shared" si="10"/>
        <v>39.38</v>
      </c>
      <c r="L214" s="38">
        <f t="shared" si="11"/>
        <v>69.755</v>
      </c>
      <c r="M214" s="150"/>
    </row>
    <row r="215" spans="1:13" s="7" customFormat="1" ht="21.75" customHeight="1">
      <c r="A215" s="39">
        <v>213</v>
      </c>
      <c r="B215" s="149">
        <v>300032718</v>
      </c>
      <c r="C215" s="146">
        <v>30351</v>
      </c>
      <c r="D215" s="146" t="s">
        <v>135</v>
      </c>
      <c r="E215" s="146" t="s">
        <v>14</v>
      </c>
      <c r="F215" s="146" t="s">
        <v>124</v>
      </c>
      <c r="G215" s="151">
        <v>1</v>
      </c>
      <c r="H215" s="147">
        <v>64.2</v>
      </c>
      <c r="I215" s="147">
        <f t="shared" si="9"/>
        <v>28.89</v>
      </c>
      <c r="J215" s="147">
        <v>79.4</v>
      </c>
      <c r="K215" s="38">
        <f t="shared" si="10"/>
        <v>43.67000000000001</v>
      </c>
      <c r="L215" s="38">
        <f t="shared" si="11"/>
        <v>72.56</v>
      </c>
      <c r="M215" s="148" t="s">
        <v>140</v>
      </c>
    </row>
    <row r="216" spans="1:13" s="7" customFormat="1" ht="21.75" customHeight="1">
      <c r="A216" s="39">
        <v>214</v>
      </c>
      <c r="B216" s="149">
        <v>300032923</v>
      </c>
      <c r="C216" s="146">
        <v>30351</v>
      </c>
      <c r="D216" s="146" t="s">
        <v>135</v>
      </c>
      <c r="E216" s="146" t="s">
        <v>18</v>
      </c>
      <c r="F216" s="146" t="s">
        <v>136</v>
      </c>
      <c r="G216" s="151">
        <v>2</v>
      </c>
      <c r="H216" s="147">
        <v>68.5</v>
      </c>
      <c r="I216" s="147">
        <f t="shared" si="9"/>
        <v>30.825</v>
      </c>
      <c r="J216" s="147">
        <v>78.8</v>
      </c>
      <c r="K216" s="38">
        <f t="shared" si="10"/>
        <v>43.34</v>
      </c>
      <c r="L216" s="38">
        <f t="shared" si="11"/>
        <v>74.165</v>
      </c>
      <c r="M216" s="148" t="s">
        <v>140</v>
      </c>
    </row>
    <row r="217" spans="1:13" s="7" customFormat="1" ht="21.75" customHeight="1">
      <c r="A217" s="39">
        <v>215</v>
      </c>
      <c r="B217" s="149">
        <v>300032922</v>
      </c>
      <c r="C217" s="146">
        <v>30351</v>
      </c>
      <c r="D217" s="146" t="s">
        <v>135</v>
      </c>
      <c r="E217" s="146" t="s">
        <v>18</v>
      </c>
      <c r="F217" s="146" t="s">
        <v>136</v>
      </c>
      <c r="G217" s="151">
        <v>2</v>
      </c>
      <c r="H217" s="147">
        <v>67.5</v>
      </c>
      <c r="I217" s="147">
        <f t="shared" si="9"/>
        <v>30.375</v>
      </c>
      <c r="J217" s="147">
        <v>67.4</v>
      </c>
      <c r="K217" s="38">
        <f t="shared" si="10"/>
        <v>37.07000000000001</v>
      </c>
      <c r="L217" s="38">
        <f t="shared" si="11"/>
        <v>67.44500000000001</v>
      </c>
      <c r="M217" s="148" t="s">
        <v>140</v>
      </c>
    </row>
    <row r="218" spans="1:13" s="7" customFormat="1" ht="21.75" customHeight="1">
      <c r="A218" s="39">
        <v>216</v>
      </c>
      <c r="B218" s="149">
        <v>300032917</v>
      </c>
      <c r="C218" s="146">
        <v>30351</v>
      </c>
      <c r="D218" s="146" t="s">
        <v>135</v>
      </c>
      <c r="E218" s="146" t="s">
        <v>18</v>
      </c>
      <c r="F218" s="146" t="s">
        <v>136</v>
      </c>
      <c r="G218" s="151">
        <v>2</v>
      </c>
      <c r="H218" s="147">
        <v>66</v>
      </c>
      <c r="I218" s="147">
        <f t="shared" si="9"/>
        <v>29.7</v>
      </c>
      <c r="J218" s="147">
        <v>43.4</v>
      </c>
      <c r="K218" s="38">
        <f t="shared" si="10"/>
        <v>23.87</v>
      </c>
      <c r="L218" s="38">
        <f t="shared" si="11"/>
        <v>53.57</v>
      </c>
      <c r="M218" s="150"/>
    </row>
    <row r="219" spans="1:13" s="7" customFormat="1" ht="21.75" customHeight="1">
      <c r="A219" s="39">
        <v>217</v>
      </c>
      <c r="B219" s="149">
        <v>300032918</v>
      </c>
      <c r="C219" s="146">
        <v>30351</v>
      </c>
      <c r="D219" s="146" t="s">
        <v>135</v>
      </c>
      <c r="E219" s="146" t="s">
        <v>18</v>
      </c>
      <c r="F219" s="146" t="s">
        <v>136</v>
      </c>
      <c r="G219" s="151">
        <v>2</v>
      </c>
      <c r="H219" s="147">
        <v>65.5</v>
      </c>
      <c r="I219" s="147">
        <f t="shared" si="9"/>
        <v>29.475</v>
      </c>
      <c r="J219" s="147">
        <v>57.8</v>
      </c>
      <c r="K219" s="38">
        <f t="shared" si="10"/>
        <v>31.790000000000003</v>
      </c>
      <c r="L219" s="38">
        <f t="shared" si="11"/>
        <v>61.265</v>
      </c>
      <c r="M219" s="150"/>
    </row>
    <row r="220" spans="1:13" s="7" customFormat="1" ht="21.75" customHeight="1">
      <c r="A220" s="39">
        <v>218</v>
      </c>
      <c r="B220" s="149">
        <v>300032919</v>
      </c>
      <c r="C220" s="146">
        <v>30351</v>
      </c>
      <c r="D220" s="146" t="s">
        <v>135</v>
      </c>
      <c r="E220" s="146" t="s">
        <v>18</v>
      </c>
      <c r="F220" s="146" t="s">
        <v>136</v>
      </c>
      <c r="G220" s="151">
        <v>2</v>
      </c>
      <c r="H220" s="147">
        <v>62.5</v>
      </c>
      <c r="I220" s="147">
        <f t="shared" si="9"/>
        <v>28.125</v>
      </c>
      <c r="J220" s="147">
        <v>63.8</v>
      </c>
      <c r="K220" s="38">
        <f t="shared" si="10"/>
        <v>35.09</v>
      </c>
      <c r="L220" s="38">
        <f t="shared" si="11"/>
        <v>63.215</v>
      </c>
      <c r="M220" s="150"/>
    </row>
    <row r="221" spans="1:13" s="7" customFormat="1" ht="21.75" customHeight="1">
      <c r="A221" s="39">
        <v>219</v>
      </c>
      <c r="B221" s="149">
        <v>300032920</v>
      </c>
      <c r="C221" s="146">
        <v>30351</v>
      </c>
      <c r="D221" s="146" t="s">
        <v>135</v>
      </c>
      <c r="E221" s="146" t="s">
        <v>18</v>
      </c>
      <c r="F221" s="146" t="s">
        <v>136</v>
      </c>
      <c r="G221" s="151">
        <v>2</v>
      </c>
      <c r="H221" s="147">
        <v>58.5</v>
      </c>
      <c r="I221" s="147">
        <f t="shared" si="9"/>
        <v>26.325</v>
      </c>
      <c r="J221" s="147">
        <v>44.4</v>
      </c>
      <c r="K221" s="38">
        <f t="shared" si="10"/>
        <v>24.42</v>
      </c>
      <c r="L221" s="38">
        <f t="shared" si="11"/>
        <v>50.745000000000005</v>
      </c>
      <c r="M221" s="150"/>
    </row>
    <row r="222" spans="1:13" s="7" customFormat="1" ht="21.75" customHeight="1">
      <c r="A222" s="39">
        <v>220</v>
      </c>
      <c r="B222" s="140">
        <v>300032719</v>
      </c>
      <c r="C222" s="132">
        <v>30316</v>
      </c>
      <c r="D222" s="132" t="s">
        <v>137</v>
      </c>
      <c r="E222" s="141" t="s">
        <v>14</v>
      </c>
      <c r="F222" s="153" t="s">
        <v>138</v>
      </c>
      <c r="G222" s="151">
        <v>1</v>
      </c>
      <c r="H222" s="154"/>
      <c r="I222" s="147" t="s">
        <v>139</v>
      </c>
      <c r="J222" s="147">
        <v>91</v>
      </c>
      <c r="K222" s="155" t="s">
        <v>1555</v>
      </c>
      <c r="L222" s="155" t="s">
        <v>1555</v>
      </c>
      <c r="M222" s="148" t="s">
        <v>1556</v>
      </c>
    </row>
    <row r="223" spans="1:13" ht="25.5" customHeight="1">
      <c r="A223" s="181" t="s">
        <v>1557</v>
      </c>
      <c r="B223" s="182"/>
      <c r="C223" s="182"/>
      <c r="D223" s="182"/>
      <c r="E223" s="182"/>
      <c r="F223" s="182"/>
      <c r="G223" s="182"/>
      <c r="H223" s="182"/>
      <c r="I223" s="182"/>
      <c r="J223" s="182"/>
      <c r="K223" s="182"/>
      <c r="L223" s="182"/>
      <c r="M223" s="182"/>
    </row>
  </sheetData>
  <sheetProtection/>
  <mergeCells count="2">
    <mergeCell ref="A1:M1"/>
    <mergeCell ref="A223:M223"/>
  </mergeCells>
  <printOptions/>
  <pageMargins left="0.5905511811023623" right="0" top="0.5905511811023623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7"/>
  <sheetViews>
    <sheetView zoomScalePageLayoutView="0" workbookViewId="0" topLeftCell="A1">
      <selection activeCell="A1" sqref="A1:K1"/>
    </sheetView>
  </sheetViews>
  <sheetFormatPr defaultColWidth="9.00390625" defaultRowHeight="14.25"/>
  <cols>
    <col min="1" max="1" width="4.50390625" style="74" customWidth="1"/>
    <col min="2" max="2" width="11.00390625" style="74" customWidth="1"/>
    <col min="3" max="3" width="6.50390625" style="74" customWidth="1"/>
    <col min="4" max="4" width="34.125" style="74" customWidth="1"/>
    <col min="5" max="5" width="6.375" style="74" customWidth="1"/>
    <col min="6" max="6" width="18.625" style="74" customWidth="1"/>
    <col min="7" max="7" width="9.00390625" style="74" customWidth="1"/>
    <col min="8" max="8" width="9.875" style="74" customWidth="1"/>
    <col min="9" max="9" width="10.25390625" style="74" customWidth="1"/>
    <col min="10" max="10" width="9.00390625" style="74" customWidth="1"/>
    <col min="11" max="11" width="9.00390625" style="79" customWidth="1"/>
    <col min="12" max="16384" width="9.00390625" style="74" customWidth="1"/>
  </cols>
  <sheetData>
    <row r="1" spans="1:11" ht="39" customHeight="1">
      <c r="A1" s="183" t="s">
        <v>1232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ht="30" customHeight="1">
      <c r="A2" s="67" t="s">
        <v>0</v>
      </c>
      <c r="B2" s="68" t="s">
        <v>1</v>
      </c>
      <c r="C2" s="67" t="s">
        <v>1559</v>
      </c>
      <c r="D2" s="67" t="s">
        <v>3</v>
      </c>
      <c r="E2" s="67" t="s">
        <v>912</v>
      </c>
      <c r="F2" s="67" t="s">
        <v>1558</v>
      </c>
      <c r="G2" s="67" t="s">
        <v>913</v>
      </c>
      <c r="H2" s="67" t="s">
        <v>200</v>
      </c>
      <c r="I2" s="67" t="s">
        <v>201</v>
      </c>
      <c r="J2" s="67" t="s">
        <v>914</v>
      </c>
      <c r="K2" s="80" t="s">
        <v>911</v>
      </c>
    </row>
    <row r="3" spans="1:11" ht="21.75" customHeight="1">
      <c r="A3" s="69">
        <v>1</v>
      </c>
      <c r="B3" s="69">
        <v>300042201</v>
      </c>
      <c r="C3" s="70">
        <v>30401</v>
      </c>
      <c r="D3" s="70" t="s">
        <v>915</v>
      </c>
      <c r="E3" s="70">
        <v>1</v>
      </c>
      <c r="F3" s="70" t="s">
        <v>916</v>
      </c>
      <c r="G3" s="19">
        <v>1</v>
      </c>
      <c r="H3" s="71">
        <f>'[1]sheet1'!M4*0.45</f>
        <v>38.475</v>
      </c>
      <c r="I3" s="71">
        <f>'[1]sheet1'!N4*0.55</f>
        <v>41.800000000000004</v>
      </c>
      <c r="J3" s="71">
        <f aca="true" t="shared" si="0" ref="J3:J66">H3+I3</f>
        <v>80.275</v>
      </c>
      <c r="K3" s="76" t="s">
        <v>197</v>
      </c>
    </row>
    <row r="4" spans="1:11" ht="21.75" customHeight="1">
      <c r="A4" s="69">
        <v>2</v>
      </c>
      <c r="B4" s="69">
        <v>300042202</v>
      </c>
      <c r="C4" s="70">
        <v>30401</v>
      </c>
      <c r="D4" s="70" t="s">
        <v>915</v>
      </c>
      <c r="E4" s="70">
        <v>1</v>
      </c>
      <c r="F4" s="70" t="s">
        <v>916</v>
      </c>
      <c r="G4" s="19">
        <v>1</v>
      </c>
      <c r="H4" s="71">
        <f>'[1]sheet1'!M5*0.45</f>
        <v>27.225</v>
      </c>
      <c r="I4" s="71">
        <f>'[1]sheet1'!N5*0.55</f>
        <v>43.34</v>
      </c>
      <c r="J4" s="71">
        <f t="shared" si="0"/>
        <v>70.565</v>
      </c>
      <c r="K4" s="77"/>
    </row>
    <row r="5" spans="1:11" ht="21.75" customHeight="1">
      <c r="A5" s="69">
        <v>3</v>
      </c>
      <c r="B5" s="69">
        <v>300042203</v>
      </c>
      <c r="C5" s="19">
        <v>30401</v>
      </c>
      <c r="D5" s="19" t="s">
        <v>915</v>
      </c>
      <c r="E5" s="19">
        <v>3</v>
      </c>
      <c r="F5" s="19" t="s">
        <v>917</v>
      </c>
      <c r="G5" s="19">
        <v>1</v>
      </c>
      <c r="H5" s="71">
        <f>'[1]sheet1'!M6*0.45</f>
        <v>32.625</v>
      </c>
      <c r="I5" s="71">
        <f>'[1]sheet1'!N6*0.55</f>
        <v>43.34</v>
      </c>
      <c r="J5" s="71">
        <f t="shared" si="0"/>
        <v>75.965</v>
      </c>
      <c r="K5" s="76" t="s">
        <v>197</v>
      </c>
    </row>
    <row r="6" spans="1:11" ht="21.75" customHeight="1">
      <c r="A6" s="69">
        <v>4</v>
      </c>
      <c r="B6" s="69">
        <v>300042204</v>
      </c>
      <c r="C6" s="70">
        <v>30402</v>
      </c>
      <c r="D6" s="70" t="s">
        <v>918</v>
      </c>
      <c r="E6" s="70">
        <v>2</v>
      </c>
      <c r="F6" s="70" t="s">
        <v>919</v>
      </c>
      <c r="G6" s="19">
        <v>1</v>
      </c>
      <c r="H6" s="71">
        <f>'[1]sheet1'!M7*0.45</f>
        <v>36.675000000000004</v>
      </c>
      <c r="I6" s="71">
        <f>'[1]sheet1'!N7*0.55</f>
        <v>46.31</v>
      </c>
      <c r="J6" s="71">
        <f t="shared" si="0"/>
        <v>82.98500000000001</v>
      </c>
      <c r="K6" s="76" t="s">
        <v>197</v>
      </c>
    </row>
    <row r="7" spans="1:11" ht="21.75" customHeight="1">
      <c r="A7" s="69">
        <v>5</v>
      </c>
      <c r="B7" s="69">
        <v>300042205</v>
      </c>
      <c r="C7" s="70">
        <v>30402</v>
      </c>
      <c r="D7" s="70" t="s">
        <v>918</v>
      </c>
      <c r="E7" s="70">
        <v>3</v>
      </c>
      <c r="F7" s="70" t="s">
        <v>920</v>
      </c>
      <c r="G7" s="19">
        <v>1</v>
      </c>
      <c r="H7" s="71">
        <f>'[1]sheet1'!M8*0.45</f>
        <v>34.875</v>
      </c>
      <c r="I7" s="71">
        <f>'[1]sheet1'!N8*0.55</f>
        <v>46.86000000000001</v>
      </c>
      <c r="J7" s="71">
        <f t="shared" si="0"/>
        <v>81.73500000000001</v>
      </c>
      <c r="K7" s="76" t="s">
        <v>197</v>
      </c>
    </row>
    <row r="8" spans="1:11" ht="21.75" customHeight="1">
      <c r="A8" s="69">
        <v>6</v>
      </c>
      <c r="B8" s="69">
        <v>300042206</v>
      </c>
      <c r="C8" s="70">
        <v>30402</v>
      </c>
      <c r="D8" s="70" t="s">
        <v>918</v>
      </c>
      <c r="E8" s="70">
        <v>3</v>
      </c>
      <c r="F8" s="70" t="s">
        <v>920</v>
      </c>
      <c r="G8" s="19">
        <v>1</v>
      </c>
      <c r="H8" s="71">
        <f>'[1]sheet1'!M9*0.45</f>
        <v>31.725</v>
      </c>
      <c r="I8" s="71">
        <f>'[1]sheet1'!N9*0.55</f>
        <v>44.550000000000004</v>
      </c>
      <c r="J8" s="71">
        <f t="shared" si="0"/>
        <v>76.275</v>
      </c>
      <c r="K8" s="77"/>
    </row>
    <row r="9" spans="1:11" ht="21.75" customHeight="1">
      <c r="A9" s="69">
        <v>7</v>
      </c>
      <c r="B9" s="69">
        <v>300042208</v>
      </c>
      <c r="C9" s="70">
        <v>30402</v>
      </c>
      <c r="D9" s="70" t="s">
        <v>918</v>
      </c>
      <c r="E9" s="70">
        <v>4</v>
      </c>
      <c r="F9" s="70" t="s">
        <v>921</v>
      </c>
      <c r="G9" s="19">
        <v>1</v>
      </c>
      <c r="H9" s="71">
        <f>'[1]sheet1'!M10*0.45</f>
        <v>38.925000000000004</v>
      </c>
      <c r="I9" s="71">
        <f>'[1]sheet1'!N10*0.55</f>
        <v>43.67000000000001</v>
      </c>
      <c r="J9" s="71">
        <f t="shared" si="0"/>
        <v>82.59500000000001</v>
      </c>
      <c r="K9" s="76" t="s">
        <v>197</v>
      </c>
    </row>
    <row r="10" spans="1:11" ht="21.75" customHeight="1">
      <c r="A10" s="69">
        <v>8</v>
      </c>
      <c r="B10" s="69">
        <v>300042210</v>
      </c>
      <c r="C10" s="70">
        <v>30402</v>
      </c>
      <c r="D10" s="70" t="s">
        <v>918</v>
      </c>
      <c r="E10" s="70">
        <v>4</v>
      </c>
      <c r="F10" s="70" t="s">
        <v>921</v>
      </c>
      <c r="G10" s="19">
        <v>1</v>
      </c>
      <c r="H10" s="71">
        <f>'[1]sheet1'!M11*0.45</f>
        <v>33.075</v>
      </c>
      <c r="I10" s="71">
        <f>'[1]sheet1'!N11*0.55</f>
        <v>45.54</v>
      </c>
      <c r="J10" s="71">
        <f t="shared" si="0"/>
        <v>78.61500000000001</v>
      </c>
      <c r="K10" s="77"/>
    </row>
    <row r="11" spans="1:11" ht="21.75" customHeight="1">
      <c r="A11" s="69">
        <v>9</v>
      </c>
      <c r="B11" s="69">
        <v>300042209</v>
      </c>
      <c r="C11" s="70">
        <v>30402</v>
      </c>
      <c r="D11" s="70" t="s">
        <v>918</v>
      </c>
      <c r="E11" s="70">
        <v>4</v>
      </c>
      <c r="F11" s="70" t="s">
        <v>921</v>
      </c>
      <c r="G11" s="19">
        <v>1</v>
      </c>
      <c r="H11" s="71">
        <f>'[1]sheet1'!M12*0.45</f>
        <v>40.275</v>
      </c>
      <c r="I11" s="71">
        <v>0</v>
      </c>
      <c r="J11" s="71">
        <f t="shared" si="0"/>
        <v>40.275</v>
      </c>
      <c r="K11" s="77"/>
    </row>
    <row r="12" spans="1:11" ht="21.75" customHeight="1">
      <c r="A12" s="69">
        <v>10</v>
      </c>
      <c r="B12" s="69">
        <v>300042212</v>
      </c>
      <c r="C12" s="70">
        <v>30403</v>
      </c>
      <c r="D12" s="70" t="s">
        <v>922</v>
      </c>
      <c r="E12" s="70">
        <v>1</v>
      </c>
      <c r="F12" s="70" t="s">
        <v>923</v>
      </c>
      <c r="G12" s="19">
        <v>2</v>
      </c>
      <c r="H12" s="71">
        <f>'[1]sheet1'!M13*0.45</f>
        <v>31.5</v>
      </c>
      <c r="I12" s="71">
        <f>'[1]sheet1'!N13*0.55</f>
        <v>43.45</v>
      </c>
      <c r="J12" s="71">
        <f t="shared" si="0"/>
        <v>74.95</v>
      </c>
      <c r="K12" s="76" t="s">
        <v>197</v>
      </c>
    </row>
    <row r="13" spans="1:11" ht="21.75" customHeight="1">
      <c r="A13" s="69">
        <v>11</v>
      </c>
      <c r="B13" s="69">
        <v>300042214</v>
      </c>
      <c r="C13" s="70">
        <v>30403</v>
      </c>
      <c r="D13" s="70" t="s">
        <v>922</v>
      </c>
      <c r="E13" s="70">
        <v>1</v>
      </c>
      <c r="F13" s="70" t="s">
        <v>923</v>
      </c>
      <c r="G13" s="19">
        <v>2</v>
      </c>
      <c r="H13" s="71">
        <f>'[1]sheet1'!M14*0.45</f>
        <v>22.275000000000002</v>
      </c>
      <c r="I13" s="71">
        <f>'[1]sheet1'!N14*0.55</f>
        <v>45.32000000000001</v>
      </c>
      <c r="J13" s="71">
        <f t="shared" si="0"/>
        <v>67.59500000000001</v>
      </c>
      <c r="K13" s="76" t="s">
        <v>197</v>
      </c>
    </row>
    <row r="14" spans="1:11" ht="21.75" customHeight="1">
      <c r="A14" s="69">
        <v>12</v>
      </c>
      <c r="B14" s="69">
        <v>300042213</v>
      </c>
      <c r="C14" s="70">
        <v>30403</v>
      </c>
      <c r="D14" s="70" t="s">
        <v>922</v>
      </c>
      <c r="E14" s="70">
        <v>1</v>
      </c>
      <c r="F14" s="70" t="s">
        <v>923</v>
      </c>
      <c r="G14" s="19">
        <v>2</v>
      </c>
      <c r="H14" s="71">
        <f>'[1]sheet1'!M15*0.45</f>
        <v>19.575</v>
      </c>
      <c r="I14" s="71">
        <f>'[1]sheet1'!N15*0.55</f>
        <v>43.78</v>
      </c>
      <c r="J14" s="71">
        <f t="shared" si="0"/>
        <v>63.355000000000004</v>
      </c>
      <c r="K14" s="77"/>
    </row>
    <row r="15" spans="1:11" ht="21.75" customHeight="1">
      <c r="A15" s="69">
        <v>13</v>
      </c>
      <c r="B15" s="69">
        <v>300042216</v>
      </c>
      <c r="C15" s="70">
        <v>30404</v>
      </c>
      <c r="D15" s="70" t="s">
        <v>924</v>
      </c>
      <c r="E15" s="70">
        <v>2</v>
      </c>
      <c r="F15" s="70" t="s">
        <v>923</v>
      </c>
      <c r="G15" s="19">
        <v>2</v>
      </c>
      <c r="H15" s="71">
        <f>'[1]sheet1'!M16*0.45</f>
        <v>32.85</v>
      </c>
      <c r="I15" s="71">
        <f>'[1]sheet1'!N16*0.55</f>
        <v>41.25</v>
      </c>
      <c r="J15" s="71">
        <f t="shared" si="0"/>
        <v>74.1</v>
      </c>
      <c r="K15" s="76" t="s">
        <v>197</v>
      </c>
    </row>
    <row r="16" spans="1:11" ht="21.75" customHeight="1">
      <c r="A16" s="69">
        <v>14</v>
      </c>
      <c r="B16" s="69">
        <v>300042215</v>
      </c>
      <c r="C16" s="70">
        <v>30404</v>
      </c>
      <c r="D16" s="70" t="s">
        <v>924</v>
      </c>
      <c r="E16" s="70">
        <v>2</v>
      </c>
      <c r="F16" s="70" t="s">
        <v>923</v>
      </c>
      <c r="G16" s="19">
        <v>2</v>
      </c>
      <c r="H16" s="71">
        <f>'[1]sheet1'!M17*0.45</f>
        <v>25.875</v>
      </c>
      <c r="I16" s="71">
        <f>'[1]sheet1'!N17*0.55</f>
        <v>41.910000000000004</v>
      </c>
      <c r="J16" s="71">
        <f t="shared" si="0"/>
        <v>67.785</v>
      </c>
      <c r="K16" s="76" t="s">
        <v>197</v>
      </c>
    </row>
    <row r="17" spans="1:11" ht="21.75" customHeight="1">
      <c r="A17" s="69">
        <v>15</v>
      </c>
      <c r="B17" s="69">
        <v>300042307</v>
      </c>
      <c r="C17" s="70">
        <v>30404</v>
      </c>
      <c r="D17" s="70" t="s">
        <v>924</v>
      </c>
      <c r="E17" s="70">
        <v>3</v>
      </c>
      <c r="F17" s="70" t="s">
        <v>923</v>
      </c>
      <c r="G17" s="19">
        <v>2</v>
      </c>
      <c r="H17" s="71">
        <f>'[1]sheet1'!M18*0.45</f>
        <v>36</v>
      </c>
      <c r="I17" s="71">
        <f>'[1]sheet1'!N18*0.55</f>
        <v>47.85</v>
      </c>
      <c r="J17" s="71">
        <f t="shared" si="0"/>
        <v>83.85</v>
      </c>
      <c r="K17" s="76" t="s">
        <v>197</v>
      </c>
    </row>
    <row r="18" spans="1:11" ht="21.75" customHeight="1">
      <c r="A18" s="69">
        <v>16</v>
      </c>
      <c r="B18" s="69">
        <v>300042221</v>
      </c>
      <c r="C18" s="70">
        <v>30404</v>
      </c>
      <c r="D18" s="70" t="s">
        <v>924</v>
      </c>
      <c r="E18" s="70">
        <v>3</v>
      </c>
      <c r="F18" s="70" t="s">
        <v>923</v>
      </c>
      <c r="G18" s="19">
        <v>2</v>
      </c>
      <c r="H18" s="71">
        <f>'[1]sheet1'!M19*0.45</f>
        <v>36.45</v>
      </c>
      <c r="I18" s="71">
        <f>'[1]sheet1'!N19*0.55</f>
        <v>46.31</v>
      </c>
      <c r="J18" s="71">
        <f t="shared" si="0"/>
        <v>82.76</v>
      </c>
      <c r="K18" s="76" t="s">
        <v>197</v>
      </c>
    </row>
    <row r="19" spans="1:11" ht="21.75" customHeight="1">
      <c r="A19" s="69">
        <v>17</v>
      </c>
      <c r="B19" s="69">
        <v>300042306</v>
      </c>
      <c r="C19" s="70">
        <v>30404</v>
      </c>
      <c r="D19" s="70" t="s">
        <v>924</v>
      </c>
      <c r="E19" s="70">
        <v>3</v>
      </c>
      <c r="F19" s="70" t="s">
        <v>923</v>
      </c>
      <c r="G19" s="19">
        <v>2</v>
      </c>
      <c r="H19" s="71">
        <f>'[1]sheet1'!M20*0.45</f>
        <v>35.550000000000004</v>
      </c>
      <c r="I19" s="71">
        <f>'[1]sheet1'!N20*0.55</f>
        <v>46.970000000000006</v>
      </c>
      <c r="J19" s="71">
        <f t="shared" si="0"/>
        <v>82.52000000000001</v>
      </c>
      <c r="K19" s="77"/>
    </row>
    <row r="20" spans="1:11" ht="21.75" customHeight="1">
      <c r="A20" s="69">
        <v>18</v>
      </c>
      <c r="B20" s="69">
        <v>300042312</v>
      </c>
      <c r="C20" s="70">
        <v>30404</v>
      </c>
      <c r="D20" s="70" t="s">
        <v>924</v>
      </c>
      <c r="E20" s="70">
        <v>3</v>
      </c>
      <c r="F20" s="70" t="s">
        <v>923</v>
      </c>
      <c r="G20" s="19">
        <v>2</v>
      </c>
      <c r="H20" s="71">
        <f>'[1]sheet1'!M21*0.45</f>
        <v>36.675000000000004</v>
      </c>
      <c r="I20" s="71">
        <f>'[1]sheet1'!N21*0.55</f>
        <v>45.760000000000005</v>
      </c>
      <c r="J20" s="71">
        <f t="shared" si="0"/>
        <v>82.435</v>
      </c>
      <c r="K20" s="77"/>
    </row>
    <row r="21" spans="1:11" ht="21.75" customHeight="1">
      <c r="A21" s="69">
        <v>19</v>
      </c>
      <c r="B21" s="69">
        <v>300042304</v>
      </c>
      <c r="C21" s="70">
        <v>30404</v>
      </c>
      <c r="D21" s="70" t="s">
        <v>924</v>
      </c>
      <c r="E21" s="70">
        <v>3</v>
      </c>
      <c r="F21" s="70" t="s">
        <v>923</v>
      </c>
      <c r="G21" s="19">
        <v>2</v>
      </c>
      <c r="H21" s="71">
        <f>'[1]sheet1'!M22*0.45</f>
        <v>34.425000000000004</v>
      </c>
      <c r="I21" s="71">
        <f>'[1]sheet1'!N22*0.55</f>
        <v>45.1</v>
      </c>
      <c r="J21" s="71">
        <f t="shared" si="0"/>
        <v>79.525</v>
      </c>
      <c r="K21" s="77"/>
    </row>
    <row r="22" spans="1:11" ht="21.75" customHeight="1">
      <c r="A22" s="69">
        <v>20</v>
      </c>
      <c r="B22" s="69">
        <v>300042315</v>
      </c>
      <c r="C22" s="70">
        <v>30404</v>
      </c>
      <c r="D22" s="70" t="s">
        <v>924</v>
      </c>
      <c r="E22" s="70">
        <v>3</v>
      </c>
      <c r="F22" s="70" t="s">
        <v>923</v>
      </c>
      <c r="G22" s="19">
        <v>2</v>
      </c>
      <c r="H22" s="71">
        <f>'[1]sheet1'!M23*0.45</f>
        <v>34.425000000000004</v>
      </c>
      <c r="I22" s="71">
        <f>'[1]sheet1'!N23*0.55</f>
        <v>43.89</v>
      </c>
      <c r="J22" s="71">
        <f t="shared" si="0"/>
        <v>78.315</v>
      </c>
      <c r="K22" s="77"/>
    </row>
    <row r="23" spans="1:11" ht="21.75" customHeight="1">
      <c r="A23" s="69">
        <v>21</v>
      </c>
      <c r="B23" s="69">
        <v>300042327</v>
      </c>
      <c r="C23" s="70">
        <v>30404</v>
      </c>
      <c r="D23" s="70" t="s">
        <v>924</v>
      </c>
      <c r="E23" s="70">
        <v>4</v>
      </c>
      <c r="F23" s="70" t="s">
        <v>923</v>
      </c>
      <c r="G23" s="19">
        <v>1</v>
      </c>
      <c r="H23" s="71">
        <f>'[1]sheet1'!M24*0.45</f>
        <v>35.325</v>
      </c>
      <c r="I23" s="71">
        <f>'[1]sheet1'!N24*0.55</f>
        <v>44.99</v>
      </c>
      <c r="J23" s="71">
        <f t="shared" si="0"/>
        <v>80.315</v>
      </c>
      <c r="K23" s="76" t="s">
        <v>197</v>
      </c>
    </row>
    <row r="24" spans="1:11" ht="21.75" customHeight="1">
      <c r="A24" s="69">
        <v>22</v>
      </c>
      <c r="B24" s="69">
        <v>300042328</v>
      </c>
      <c r="C24" s="70">
        <v>30404</v>
      </c>
      <c r="D24" s="70" t="s">
        <v>924</v>
      </c>
      <c r="E24" s="70">
        <v>4</v>
      </c>
      <c r="F24" s="70" t="s">
        <v>923</v>
      </c>
      <c r="G24" s="19">
        <v>1</v>
      </c>
      <c r="H24" s="71">
        <f>'[1]sheet1'!M25*0.45</f>
        <v>31.275000000000002</v>
      </c>
      <c r="I24" s="71">
        <f>'[1]sheet1'!N25*0.55</f>
        <v>46.970000000000006</v>
      </c>
      <c r="J24" s="71">
        <f t="shared" si="0"/>
        <v>78.245</v>
      </c>
      <c r="K24" s="77"/>
    </row>
    <row r="25" spans="1:11" ht="21.75" customHeight="1">
      <c r="A25" s="69">
        <v>23</v>
      </c>
      <c r="B25" s="69">
        <v>300042321</v>
      </c>
      <c r="C25" s="70">
        <v>30404</v>
      </c>
      <c r="D25" s="70" t="s">
        <v>924</v>
      </c>
      <c r="E25" s="70">
        <v>4</v>
      </c>
      <c r="F25" s="70" t="s">
        <v>923</v>
      </c>
      <c r="G25" s="19">
        <v>1</v>
      </c>
      <c r="H25" s="71">
        <f>'[1]sheet1'!M26*0.45</f>
        <v>29.925</v>
      </c>
      <c r="I25" s="71">
        <f>'[1]sheet1'!N26*0.55</f>
        <v>45.1</v>
      </c>
      <c r="J25" s="71">
        <f t="shared" si="0"/>
        <v>75.025</v>
      </c>
      <c r="K25" s="77"/>
    </row>
    <row r="26" spans="1:11" ht="21.75" customHeight="1">
      <c r="A26" s="69">
        <v>24</v>
      </c>
      <c r="B26" s="69">
        <v>300042325</v>
      </c>
      <c r="C26" s="70">
        <v>30404</v>
      </c>
      <c r="D26" s="70" t="s">
        <v>924</v>
      </c>
      <c r="E26" s="70">
        <v>4</v>
      </c>
      <c r="F26" s="70" t="s">
        <v>923</v>
      </c>
      <c r="G26" s="19">
        <v>1</v>
      </c>
      <c r="H26" s="71">
        <f>'[1]sheet1'!M27*0.45</f>
        <v>29.925</v>
      </c>
      <c r="I26" s="71">
        <f>'[1]sheet1'!N27*0.55</f>
        <v>42.35</v>
      </c>
      <c r="J26" s="71">
        <f t="shared" si="0"/>
        <v>72.275</v>
      </c>
      <c r="K26" s="77"/>
    </row>
    <row r="27" spans="1:11" ht="21.75" customHeight="1">
      <c r="A27" s="69">
        <v>25</v>
      </c>
      <c r="B27" s="69">
        <v>300040104</v>
      </c>
      <c r="C27" s="70">
        <v>30405</v>
      </c>
      <c r="D27" s="70" t="s">
        <v>925</v>
      </c>
      <c r="E27" s="70">
        <v>1</v>
      </c>
      <c r="F27" s="70" t="s">
        <v>926</v>
      </c>
      <c r="G27" s="72">
        <v>1</v>
      </c>
      <c r="H27" s="71">
        <f>'[1]sheet1'!M28*0.45</f>
        <v>34.56</v>
      </c>
      <c r="I27" s="71">
        <f>'[1]sheet1'!N28*0.55</f>
        <v>45.980000000000004</v>
      </c>
      <c r="J27" s="71">
        <f t="shared" si="0"/>
        <v>80.54</v>
      </c>
      <c r="K27" s="76" t="s">
        <v>197</v>
      </c>
    </row>
    <row r="28" spans="1:11" ht="21.75" customHeight="1">
      <c r="A28" s="69">
        <v>26</v>
      </c>
      <c r="B28" s="69">
        <v>300040101</v>
      </c>
      <c r="C28" s="70">
        <v>30405</v>
      </c>
      <c r="D28" s="70" t="s">
        <v>925</v>
      </c>
      <c r="E28" s="70">
        <v>1</v>
      </c>
      <c r="F28" s="70" t="s">
        <v>926</v>
      </c>
      <c r="G28" s="72">
        <v>1</v>
      </c>
      <c r="H28" s="71">
        <f>'[1]sheet1'!M29*0.45</f>
        <v>33.39</v>
      </c>
      <c r="I28" s="71">
        <f>'[1]sheet1'!N29*0.55</f>
        <v>39.160000000000004</v>
      </c>
      <c r="J28" s="71">
        <f t="shared" si="0"/>
        <v>72.55000000000001</v>
      </c>
      <c r="K28" s="76"/>
    </row>
    <row r="29" spans="1:11" ht="21.75" customHeight="1">
      <c r="A29" s="69">
        <v>27</v>
      </c>
      <c r="B29" s="69">
        <v>300040105</v>
      </c>
      <c r="C29" s="70">
        <v>30405</v>
      </c>
      <c r="D29" s="70" t="s">
        <v>925</v>
      </c>
      <c r="E29" s="70">
        <v>1</v>
      </c>
      <c r="F29" s="70" t="s">
        <v>926</v>
      </c>
      <c r="G29" s="72">
        <v>1</v>
      </c>
      <c r="H29" s="71">
        <f>'[1]sheet1'!M30*0.45</f>
        <v>32.13</v>
      </c>
      <c r="I29" s="71">
        <f>'[1]sheet1'!N30*0.55</f>
        <v>38.17000000000001</v>
      </c>
      <c r="J29" s="71">
        <f t="shared" si="0"/>
        <v>70.30000000000001</v>
      </c>
      <c r="K29" s="76"/>
    </row>
    <row r="30" spans="1:11" ht="21.75" customHeight="1">
      <c r="A30" s="69">
        <v>28</v>
      </c>
      <c r="B30" s="69">
        <v>300040111</v>
      </c>
      <c r="C30" s="70">
        <v>30407</v>
      </c>
      <c r="D30" s="70" t="s">
        <v>927</v>
      </c>
      <c r="E30" s="70">
        <v>1</v>
      </c>
      <c r="F30" s="70" t="s">
        <v>928</v>
      </c>
      <c r="G30" s="72">
        <v>1</v>
      </c>
      <c r="H30" s="71">
        <f>'[1]sheet1'!M31*0.45</f>
        <v>28.259999999999998</v>
      </c>
      <c r="I30" s="71">
        <f>'[1]sheet1'!N31*0.55</f>
        <v>40.04</v>
      </c>
      <c r="J30" s="71">
        <f t="shared" si="0"/>
        <v>68.3</v>
      </c>
      <c r="K30" s="76" t="s">
        <v>197</v>
      </c>
    </row>
    <row r="31" spans="1:11" ht="21.75" customHeight="1">
      <c r="A31" s="69">
        <v>29</v>
      </c>
      <c r="B31" s="69">
        <v>300040112</v>
      </c>
      <c r="C31" s="70">
        <v>30407</v>
      </c>
      <c r="D31" s="70" t="s">
        <v>927</v>
      </c>
      <c r="E31" s="70">
        <v>2</v>
      </c>
      <c r="F31" s="70" t="s">
        <v>928</v>
      </c>
      <c r="G31" s="72">
        <v>1</v>
      </c>
      <c r="H31" s="71">
        <f>'[1]sheet1'!M32*0.45</f>
        <v>24.840000000000003</v>
      </c>
      <c r="I31" s="71">
        <f>'[1]sheet1'!N32*0.55</f>
        <v>15.730000000000002</v>
      </c>
      <c r="J31" s="71">
        <f t="shared" si="0"/>
        <v>40.57000000000001</v>
      </c>
      <c r="K31" s="76"/>
    </row>
    <row r="32" spans="1:11" ht="21.75" customHeight="1">
      <c r="A32" s="69">
        <v>30</v>
      </c>
      <c r="B32" s="69">
        <v>300040113</v>
      </c>
      <c r="C32" s="70">
        <v>30410</v>
      </c>
      <c r="D32" s="70" t="s">
        <v>929</v>
      </c>
      <c r="E32" s="70">
        <v>1</v>
      </c>
      <c r="F32" s="70" t="s">
        <v>928</v>
      </c>
      <c r="G32" s="73">
        <v>2</v>
      </c>
      <c r="H32" s="71">
        <f>'[1]sheet1'!M33*0.45</f>
        <v>30.96</v>
      </c>
      <c r="I32" s="71">
        <f>'[1]sheet1'!N33*0.55</f>
        <v>33.77</v>
      </c>
      <c r="J32" s="71">
        <f t="shared" si="0"/>
        <v>64.73</v>
      </c>
      <c r="K32" s="76" t="s">
        <v>197</v>
      </c>
    </row>
    <row r="33" spans="1:11" ht="21.75" customHeight="1">
      <c r="A33" s="69">
        <v>31</v>
      </c>
      <c r="B33" s="69">
        <v>300042111</v>
      </c>
      <c r="C33" s="70">
        <v>30410</v>
      </c>
      <c r="D33" s="70" t="s">
        <v>929</v>
      </c>
      <c r="E33" s="70">
        <v>2</v>
      </c>
      <c r="F33" s="70" t="s">
        <v>930</v>
      </c>
      <c r="G33" s="19">
        <v>1</v>
      </c>
      <c r="H33" s="71">
        <f>'[1]sheet1'!M34*0.45</f>
        <v>35.1</v>
      </c>
      <c r="I33" s="71">
        <f>'[1]sheet1'!N34*0.55</f>
        <v>45.870000000000005</v>
      </c>
      <c r="J33" s="71">
        <f t="shared" si="0"/>
        <v>80.97</v>
      </c>
      <c r="K33" s="76" t="s">
        <v>197</v>
      </c>
    </row>
    <row r="34" spans="1:11" ht="21.75" customHeight="1">
      <c r="A34" s="69">
        <v>32</v>
      </c>
      <c r="B34" s="69">
        <v>300042107</v>
      </c>
      <c r="C34" s="70">
        <v>30410</v>
      </c>
      <c r="D34" s="70" t="s">
        <v>929</v>
      </c>
      <c r="E34" s="70">
        <v>2</v>
      </c>
      <c r="F34" s="70" t="s">
        <v>930</v>
      </c>
      <c r="G34" s="19">
        <v>1</v>
      </c>
      <c r="H34" s="71">
        <f>'[1]sheet1'!M35*0.45</f>
        <v>33.075</v>
      </c>
      <c r="I34" s="71">
        <f>'[1]sheet1'!N35*0.55</f>
        <v>43.67000000000001</v>
      </c>
      <c r="J34" s="71">
        <f t="shared" si="0"/>
        <v>76.745</v>
      </c>
      <c r="K34" s="77"/>
    </row>
    <row r="35" spans="1:11" ht="21.75" customHeight="1">
      <c r="A35" s="69">
        <v>33</v>
      </c>
      <c r="B35" s="69">
        <v>300042103</v>
      </c>
      <c r="C35" s="70">
        <v>30410</v>
      </c>
      <c r="D35" s="70" t="s">
        <v>929</v>
      </c>
      <c r="E35" s="70">
        <v>2</v>
      </c>
      <c r="F35" s="70" t="s">
        <v>930</v>
      </c>
      <c r="G35" s="19">
        <v>1</v>
      </c>
      <c r="H35" s="71">
        <f>'[1]sheet1'!M36*0.45</f>
        <v>32.4</v>
      </c>
      <c r="I35" s="71">
        <f>'[1]sheet1'!N36*0.55</f>
        <v>38.720000000000006</v>
      </c>
      <c r="J35" s="71">
        <f t="shared" si="0"/>
        <v>71.12</v>
      </c>
      <c r="K35" s="77"/>
    </row>
    <row r="36" spans="1:11" ht="21.75" customHeight="1">
      <c r="A36" s="69">
        <v>34</v>
      </c>
      <c r="B36" s="69">
        <v>300042113</v>
      </c>
      <c r="C36" s="70">
        <v>30410</v>
      </c>
      <c r="D36" s="70" t="s">
        <v>929</v>
      </c>
      <c r="E36" s="70">
        <v>3</v>
      </c>
      <c r="F36" s="70" t="s">
        <v>930</v>
      </c>
      <c r="G36" s="19">
        <v>2</v>
      </c>
      <c r="H36" s="71">
        <f>'[1]sheet1'!M37*0.45</f>
        <v>31.05</v>
      </c>
      <c r="I36" s="71">
        <f>'[1]sheet1'!N37*0.55</f>
        <v>40.370000000000005</v>
      </c>
      <c r="J36" s="71">
        <f t="shared" si="0"/>
        <v>71.42</v>
      </c>
      <c r="K36" s="76" t="s">
        <v>197</v>
      </c>
    </row>
    <row r="37" spans="1:11" ht="21.75" customHeight="1">
      <c r="A37" s="69">
        <v>35</v>
      </c>
      <c r="B37" s="69">
        <v>300040114</v>
      </c>
      <c r="C37" s="70">
        <v>30410</v>
      </c>
      <c r="D37" s="70" t="s">
        <v>929</v>
      </c>
      <c r="E37" s="70">
        <v>6</v>
      </c>
      <c r="F37" s="70" t="s">
        <v>931</v>
      </c>
      <c r="G37" s="19">
        <v>2</v>
      </c>
      <c r="H37" s="71">
        <f>'[1]sheet1'!M38*0.45</f>
        <v>36</v>
      </c>
      <c r="I37" s="71">
        <f>'[1]sheet1'!N38*0.55</f>
        <v>43.56</v>
      </c>
      <c r="J37" s="71">
        <f t="shared" si="0"/>
        <v>79.56</v>
      </c>
      <c r="K37" s="76" t="s">
        <v>197</v>
      </c>
    </row>
    <row r="38" spans="1:11" ht="21.75" customHeight="1">
      <c r="A38" s="69">
        <v>36</v>
      </c>
      <c r="B38" s="69">
        <v>300040115</v>
      </c>
      <c r="C38" s="70">
        <v>30410</v>
      </c>
      <c r="D38" s="70" t="s">
        <v>929</v>
      </c>
      <c r="E38" s="70">
        <v>8</v>
      </c>
      <c r="F38" s="70" t="s">
        <v>928</v>
      </c>
      <c r="G38" s="19">
        <v>3</v>
      </c>
      <c r="H38" s="71">
        <f>'[1]sheet1'!M39*0.45</f>
        <v>33.84</v>
      </c>
      <c r="I38" s="71">
        <f>'[1]sheet1'!N39*0.55</f>
        <v>31.130000000000003</v>
      </c>
      <c r="J38" s="71">
        <f t="shared" si="0"/>
        <v>64.97</v>
      </c>
      <c r="K38" s="76" t="s">
        <v>197</v>
      </c>
    </row>
    <row r="39" spans="1:11" ht="21.75" customHeight="1">
      <c r="A39" s="69">
        <v>37</v>
      </c>
      <c r="B39" s="69">
        <v>300042120</v>
      </c>
      <c r="C39" s="70">
        <v>30411</v>
      </c>
      <c r="D39" s="70" t="s">
        <v>932</v>
      </c>
      <c r="E39" s="70">
        <v>2</v>
      </c>
      <c r="F39" s="70" t="s">
        <v>930</v>
      </c>
      <c r="G39" s="19">
        <v>1</v>
      </c>
      <c r="H39" s="71">
        <f>'[1]sheet1'!M40*0.45</f>
        <v>32.4</v>
      </c>
      <c r="I39" s="71">
        <f>'[1]sheet1'!N40*0.55</f>
        <v>44</v>
      </c>
      <c r="J39" s="71">
        <f t="shared" si="0"/>
        <v>76.4</v>
      </c>
      <c r="K39" s="76" t="s">
        <v>197</v>
      </c>
    </row>
    <row r="40" spans="1:11" ht="21.75" customHeight="1">
      <c r="A40" s="69">
        <v>38</v>
      </c>
      <c r="B40" s="69">
        <v>300042119</v>
      </c>
      <c r="C40" s="70">
        <v>30411</v>
      </c>
      <c r="D40" s="70" t="s">
        <v>932</v>
      </c>
      <c r="E40" s="70">
        <v>2</v>
      </c>
      <c r="F40" s="70" t="s">
        <v>930</v>
      </c>
      <c r="G40" s="19">
        <v>1</v>
      </c>
      <c r="H40" s="71">
        <f>'[1]sheet1'!M41*0.45</f>
        <v>31.275000000000002</v>
      </c>
      <c r="I40" s="71">
        <f>'[1]sheet1'!N41*0.55</f>
        <v>36.74</v>
      </c>
      <c r="J40" s="71">
        <f t="shared" si="0"/>
        <v>68.015</v>
      </c>
      <c r="K40" s="77"/>
    </row>
    <row r="41" spans="1:11" ht="21.75" customHeight="1">
      <c r="A41" s="69">
        <v>39</v>
      </c>
      <c r="B41" s="69">
        <v>300042118</v>
      </c>
      <c r="C41" s="70">
        <v>30411</v>
      </c>
      <c r="D41" s="70" t="s">
        <v>932</v>
      </c>
      <c r="E41" s="70">
        <v>2</v>
      </c>
      <c r="F41" s="70" t="s">
        <v>930</v>
      </c>
      <c r="G41" s="19">
        <v>1</v>
      </c>
      <c r="H41" s="71">
        <f>'[1]sheet1'!M42*0.45</f>
        <v>31.275000000000002</v>
      </c>
      <c r="I41" s="71">
        <f>'[1]sheet1'!N42*0.55</f>
        <v>33.44</v>
      </c>
      <c r="J41" s="71">
        <f t="shared" si="0"/>
        <v>64.715</v>
      </c>
      <c r="K41" s="77"/>
    </row>
    <row r="42" spans="1:11" ht="21.75" customHeight="1">
      <c r="A42" s="69">
        <v>40</v>
      </c>
      <c r="B42" s="69">
        <v>300042125</v>
      </c>
      <c r="C42" s="70">
        <v>30412</v>
      </c>
      <c r="D42" s="70" t="s">
        <v>933</v>
      </c>
      <c r="E42" s="70">
        <v>1</v>
      </c>
      <c r="F42" s="70" t="s">
        <v>930</v>
      </c>
      <c r="G42" s="19">
        <v>1</v>
      </c>
      <c r="H42" s="71">
        <f>'[1]sheet1'!M43*0.45</f>
        <v>27.225</v>
      </c>
      <c r="I42" s="71">
        <f>'[1]sheet1'!N43*0.55</f>
        <v>36.08</v>
      </c>
      <c r="J42" s="71">
        <f t="shared" si="0"/>
        <v>63.305</v>
      </c>
      <c r="K42" s="76" t="s">
        <v>197</v>
      </c>
    </row>
    <row r="43" spans="1:11" ht="21.75" customHeight="1">
      <c r="A43" s="69">
        <v>41</v>
      </c>
      <c r="B43" s="69">
        <v>300042126</v>
      </c>
      <c r="C43" s="70">
        <v>30412</v>
      </c>
      <c r="D43" s="70" t="s">
        <v>933</v>
      </c>
      <c r="E43" s="70">
        <v>2</v>
      </c>
      <c r="F43" s="70" t="s">
        <v>930</v>
      </c>
      <c r="G43" s="19">
        <v>1</v>
      </c>
      <c r="H43" s="71">
        <f>'[1]sheet1'!M44*0.45</f>
        <v>28.575</v>
      </c>
      <c r="I43" s="71">
        <f>'[1]sheet1'!N44*0.55</f>
        <v>35.75</v>
      </c>
      <c r="J43" s="71">
        <f t="shared" si="0"/>
        <v>64.325</v>
      </c>
      <c r="K43" s="76" t="s">
        <v>197</v>
      </c>
    </row>
    <row r="44" spans="1:11" ht="21.75" customHeight="1">
      <c r="A44" s="69">
        <v>42</v>
      </c>
      <c r="B44" s="69">
        <v>300042403</v>
      </c>
      <c r="C44" s="19">
        <v>30413</v>
      </c>
      <c r="D44" s="19" t="s">
        <v>934</v>
      </c>
      <c r="E44" s="19">
        <v>2</v>
      </c>
      <c r="F44" s="19" t="s">
        <v>930</v>
      </c>
      <c r="G44" s="19">
        <v>1</v>
      </c>
      <c r="H44" s="71">
        <f>'[1]sheet1'!M45*0.45</f>
        <v>32.625</v>
      </c>
      <c r="I44" s="71">
        <f>'[1]sheet1'!N45*0.55</f>
        <v>45.32000000000001</v>
      </c>
      <c r="J44" s="71">
        <f t="shared" si="0"/>
        <v>77.94500000000001</v>
      </c>
      <c r="K44" s="76" t="s">
        <v>197</v>
      </c>
    </row>
    <row r="45" spans="1:11" ht="21.75" customHeight="1">
      <c r="A45" s="69">
        <v>43</v>
      </c>
      <c r="B45" s="69">
        <v>300042405</v>
      </c>
      <c r="C45" s="19">
        <v>30413</v>
      </c>
      <c r="D45" s="19" t="s">
        <v>934</v>
      </c>
      <c r="E45" s="19">
        <v>2</v>
      </c>
      <c r="F45" s="19" t="s">
        <v>930</v>
      </c>
      <c r="G45" s="19">
        <v>1</v>
      </c>
      <c r="H45" s="71">
        <f>'[1]sheet1'!M46*0.45</f>
        <v>32.625</v>
      </c>
      <c r="I45" s="71">
        <f>'[1]sheet1'!N46*0.55</f>
        <v>44.33</v>
      </c>
      <c r="J45" s="71">
        <f t="shared" si="0"/>
        <v>76.955</v>
      </c>
      <c r="K45" s="77"/>
    </row>
    <row r="46" spans="1:11" ht="21.75" customHeight="1">
      <c r="A46" s="69">
        <v>44</v>
      </c>
      <c r="B46" s="69">
        <v>300042404</v>
      </c>
      <c r="C46" s="19">
        <v>30413</v>
      </c>
      <c r="D46" s="19" t="s">
        <v>934</v>
      </c>
      <c r="E46" s="19">
        <v>2</v>
      </c>
      <c r="F46" s="19" t="s">
        <v>930</v>
      </c>
      <c r="G46" s="19">
        <v>1</v>
      </c>
      <c r="H46" s="71">
        <f>'[1]sheet1'!M47*0.45</f>
        <v>30.6</v>
      </c>
      <c r="I46" s="71">
        <f>'[1]sheet1'!N47*0.55</f>
        <v>43.120000000000005</v>
      </c>
      <c r="J46" s="71">
        <f t="shared" si="0"/>
        <v>73.72</v>
      </c>
      <c r="K46" s="77"/>
    </row>
    <row r="47" spans="1:11" ht="21.75" customHeight="1">
      <c r="A47" s="69">
        <v>45</v>
      </c>
      <c r="B47" s="69">
        <v>300040117</v>
      </c>
      <c r="C47" s="19">
        <v>30414</v>
      </c>
      <c r="D47" s="19" t="s">
        <v>935</v>
      </c>
      <c r="E47" s="19">
        <v>2</v>
      </c>
      <c r="F47" s="19" t="s">
        <v>936</v>
      </c>
      <c r="G47" s="19">
        <v>1</v>
      </c>
      <c r="H47" s="71">
        <f>'[1]sheet1'!M48*0.45</f>
        <v>30.96</v>
      </c>
      <c r="I47" s="71">
        <f>'[1]sheet1'!N48*0.55</f>
        <v>43.45</v>
      </c>
      <c r="J47" s="71">
        <f t="shared" si="0"/>
        <v>74.41</v>
      </c>
      <c r="K47" s="76" t="s">
        <v>197</v>
      </c>
    </row>
    <row r="48" spans="1:11" ht="21.75" customHeight="1">
      <c r="A48" s="69">
        <v>46</v>
      </c>
      <c r="B48" s="69">
        <v>300040116</v>
      </c>
      <c r="C48" s="19">
        <v>30414</v>
      </c>
      <c r="D48" s="19" t="s">
        <v>935</v>
      </c>
      <c r="E48" s="19">
        <v>2</v>
      </c>
      <c r="F48" s="19" t="s">
        <v>936</v>
      </c>
      <c r="G48" s="19">
        <v>1</v>
      </c>
      <c r="H48" s="71">
        <f>'[1]sheet1'!M49*0.45</f>
        <v>31.5</v>
      </c>
      <c r="I48" s="71">
        <f>'[1]sheet1'!N49*0.55</f>
        <v>42.46000000000001</v>
      </c>
      <c r="J48" s="71">
        <f t="shared" si="0"/>
        <v>73.96000000000001</v>
      </c>
      <c r="K48" s="77"/>
    </row>
    <row r="49" spans="1:11" ht="21.75" customHeight="1">
      <c r="A49" s="69">
        <v>47</v>
      </c>
      <c r="B49" s="69">
        <v>300040120</v>
      </c>
      <c r="C49" s="19">
        <v>30414</v>
      </c>
      <c r="D49" s="19" t="s">
        <v>935</v>
      </c>
      <c r="E49" s="19">
        <v>2</v>
      </c>
      <c r="F49" s="19" t="s">
        <v>936</v>
      </c>
      <c r="G49" s="19">
        <v>1</v>
      </c>
      <c r="H49" s="71">
        <f>'[1]sheet1'!M50*0.45</f>
        <v>32.580000000000005</v>
      </c>
      <c r="I49" s="71">
        <f>'[1]sheet1'!N50*0.55</f>
        <v>40.81</v>
      </c>
      <c r="J49" s="71">
        <f t="shared" si="0"/>
        <v>73.39000000000001</v>
      </c>
      <c r="K49" s="77"/>
    </row>
    <row r="50" spans="1:11" ht="21.75" customHeight="1">
      <c r="A50" s="69">
        <v>48</v>
      </c>
      <c r="B50" s="69">
        <v>300041521</v>
      </c>
      <c r="C50" s="19">
        <v>30415</v>
      </c>
      <c r="D50" s="72" t="s">
        <v>937</v>
      </c>
      <c r="E50" s="19">
        <v>1</v>
      </c>
      <c r="F50" s="19" t="s">
        <v>938</v>
      </c>
      <c r="G50" s="19">
        <v>1</v>
      </c>
      <c r="H50" s="71">
        <f>'[1]sheet1'!M51*0.45</f>
        <v>34.56</v>
      </c>
      <c r="I50" s="71">
        <f>'[1]sheet1'!N51*0.55</f>
        <v>43.23</v>
      </c>
      <c r="J50" s="71">
        <f t="shared" si="0"/>
        <v>77.78999999999999</v>
      </c>
      <c r="K50" s="76" t="s">
        <v>197</v>
      </c>
    </row>
    <row r="51" spans="1:11" ht="21.75" customHeight="1">
      <c r="A51" s="69">
        <v>49</v>
      </c>
      <c r="B51" s="69">
        <v>300041512</v>
      </c>
      <c r="C51" s="19">
        <v>30415</v>
      </c>
      <c r="D51" s="72" t="s">
        <v>937</v>
      </c>
      <c r="E51" s="19">
        <v>1</v>
      </c>
      <c r="F51" s="19" t="s">
        <v>938</v>
      </c>
      <c r="G51" s="19">
        <v>1</v>
      </c>
      <c r="H51" s="71">
        <f>'[1]sheet1'!M52*0.45</f>
        <v>34.38</v>
      </c>
      <c r="I51" s="71">
        <f>'[1]sheet1'!N52*0.55</f>
        <v>41.14</v>
      </c>
      <c r="J51" s="71">
        <f t="shared" si="0"/>
        <v>75.52000000000001</v>
      </c>
      <c r="K51" s="77"/>
    </row>
    <row r="52" spans="1:11" ht="21.75" customHeight="1">
      <c r="A52" s="69">
        <v>50</v>
      </c>
      <c r="B52" s="69">
        <v>300041522</v>
      </c>
      <c r="C52" s="19">
        <v>30415</v>
      </c>
      <c r="D52" s="72" t="s">
        <v>937</v>
      </c>
      <c r="E52" s="19">
        <v>1</v>
      </c>
      <c r="F52" s="19" t="s">
        <v>938</v>
      </c>
      <c r="G52" s="19">
        <v>1</v>
      </c>
      <c r="H52" s="71">
        <f>'[1]sheet1'!M53*0.45</f>
        <v>31.14</v>
      </c>
      <c r="I52" s="71">
        <f>'[1]sheet1'!N53*0.55</f>
        <v>36.85</v>
      </c>
      <c r="J52" s="71">
        <f t="shared" si="0"/>
        <v>67.99000000000001</v>
      </c>
      <c r="K52" s="77"/>
    </row>
    <row r="53" spans="1:11" ht="21.75" customHeight="1">
      <c r="A53" s="69">
        <v>51</v>
      </c>
      <c r="B53" s="69">
        <v>300041529</v>
      </c>
      <c r="C53" s="19">
        <v>30416</v>
      </c>
      <c r="D53" s="72" t="s">
        <v>939</v>
      </c>
      <c r="E53" s="19">
        <v>1</v>
      </c>
      <c r="F53" s="19" t="s">
        <v>938</v>
      </c>
      <c r="G53" s="19">
        <v>1</v>
      </c>
      <c r="H53" s="71">
        <f>'[1]sheet1'!M54*0.45</f>
        <v>31.41</v>
      </c>
      <c r="I53" s="71">
        <f>'[1]sheet1'!N54*0.55</f>
        <v>42.57000000000001</v>
      </c>
      <c r="J53" s="71">
        <f t="shared" si="0"/>
        <v>73.98</v>
      </c>
      <c r="K53" s="76" t="s">
        <v>197</v>
      </c>
    </row>
    <row r="54" spans="1:11" ht="21.75" customHeight="1">
      <c r="A54" s="69">
        <v>52</v>
      </c>
      <c r="B54" s="69">
        <v>300041610</v>
      </c>
      <c r="C54" s="19">
        <v>30416</v>
      </c>
      <c r="D54" s="72" t="s">
        <v>939</v>
      </c>
      <c r="E54" s="19">
        <v>1</v>
      </c>
      <c r="F54" s="19" t="s">
        <v>938</v>
      </c>
      <c r="G54" s="19">
        <v>1</v>
      </c>
      <c r="H54" s="71">
        <f>'[1]sheet1'!M55*0.45</f>
        <v>31.5</v>
      </c>
      <c r="I54" s="71">
        <f>'[1]sheet1'!N55*0.55</f>
        <v>41.690000000000005</v>
      </c>
      <c r="J54" s="71">
        <f t="shared" si="0"/>
        <v>73.19</v>
      </c>
      <c r="K54" s="77"/>
    </row>
    <row r="55" spans="1:11" ht="21.75" customHeight="1">
      <c r="A55" s="69">
        <v>53</v>
      </c>
      <c r="B55" s="69">
        <v>300041603</v>
      </c>
      <c r="C55" s="19">
        <v>30416</v>
      </c>
      <c r="D55" s="72" t="s">
        <v>939</v>
      </c>
      <c r="E55" s="19">
        <v>1</v>
      </c>
      <c r="F55" s="19" t="s">
        <v>938</v>
      </c>
      <c r="G55" s="19">
        <v>1</v>
      </c>
      <c r="H55" s="71">
        <f>'[1]sheet1'!M56*0.45</f>
        <v>29.880000000000003</v>
      </c>
      <c r="I55" s="71">
        <f>'[1]sheet1'!N56*0.55</f>
        <v>31.460000000000004</v>
      </c>
      <c r="J55" s="71">
        <f t="shared" si="0"/>
        <v>61.34</v>
      </c>
      <c r="K55" s="77"/>
    </row>
    <row r="56" spans="1:11" ht="21.75" customHeight="1">
      <c r="A56" s="69">
        <v>54</v>
      </c>
      <c r="B56" s="69">
        <v>300041621</v>
      </c>
      <c r="C56" s="19">
        <v>30417</v>
      </c>
      <c r="D56" s="72" t="s">
        <v>940</v>
      </c>
      <c r="E56" s="19">
        <v>1</v>
      </c>
      <c r="F56" s="19" t="s">
        <v>941</v>
      </c>
      <c r="G56" s="19">
        <v>1</v>
      </c>
      <c r="H56" s="71">
        <f>'[1]sheet1'!M57*0.45</f>
        <v>33.39</v>
      </c>
      <c r="I56" s="71">
        <f>'[1]sheet1'!N57*0.55</f>
        <v>43.34</v>
      </c>
      <c r="J56" s="71">
        <f t="shared" si="0"/>
        <v>76.73</v>
      </c>
      <c r="K56" s="76" t="s">
        <v>197</v>
      </c>
    </row>
    <row r="57" spans="1:11" ht="21.75" customHeight="1">
      <c r="A57" s="69">
        <v>55</v>
      </c>
      <c r="B57" s="69">
        <v>300041613</v>
      </c>
      <c r="C57" s="19">
        <v>30417</v>
      </c>
      <c r="D57" s="72" t="s">
        <v>940</v>
      </c>
      <c r="E57" s="19">
        <v>1</v>
      </c>
      <c r="F57" s="19" t="s">
        <v>941</v>
      </c>
      <c r="G57" s="19">
        <v>1</v>
      </c>
      <c r="H57" s="71">
        <f>'[1]sheet1'!M58*0.45</f>
        <v>34.019999999999996</v>
      </c>
      <c r="I57" s="71">
        <f>'[1]sheet1'!N58*0.55</f>
        <v>42.24</v>
      </c>
      <c r="J57" s="71">
        <f t="shared" si="0"/>
        <v>76.25999999999999</v>
      </c>
      <c r="K57" s="77"/>
    </row>
    <row r="58" spans="1:11" ht="21.75" customHeight="1">
      <c r="A58" s="69">
        <v>56</v>
      </c>
      <c r="B58" s="69">
        <v>300041612</v>
      </c>
      <c r="C58" s="19">
        <v>30417</v>
      </c>
      <c r="D58" s="72" t="s">
        <v>940</v>
      </c>
      <c r="E58" s="19">
        <v>1</v>
      </c>
      <c r="F58" s="19" t="s">
        <v>941</v>
      </c>
      <c r="G58" s="19">
        <v>1</v>
      </c>
      <c r="H58" s="71">
        <f>'[1]sheet1'!M59*0.45</f>
        <v>33.12</v>
      </c>
      <c r="I58" s="71">
        <f>'[1]sheet1'!N59*0.55</f>
        <v>41.800000000000004</v>
      </c>
      <c r="J58" s="71">
        <f t="shared" si="0"/>
        <v>74.92</v>
      </c>
      <c r="K58" s="77"/>
    </row>
    <row r="59" spans="1:11" ht="21.75" customHeight="1">
      <c r="A59" s="69">
        <v>57</v>
      </c>
      <c r="B59" s="69">
        <v>300041702</v>
      </c>
      <c r="C59" s="69">
        <v>30418</v>
      </c>
      <c r="D59" s="69" t="s">
        <v>942</v>
      </c>
      <c r="E59" s="69">
        <v>1</v>
      </c>
      <c r="F59" s="69" t="s">
        <v>941</v>
      </c>
      <c r="G59" s="19">
        <v>1</v>
      </c>
      <c r="H59" s="71">
        <f>'[1]sheet1'!M60*0.45</f>
        <v>35.730000000000004</v>
      </c>
      <c r="I59" s="71">
        <f>'[1]sheet1'!N60*0.55</f>
        <v>38.83</v>
      </c>
      <c r="J59" s="71">
        <f t="shared" si="0"/>
        <v>74.56</v>
      </c>
      <c r="K59" s="76" t="s">
        <v>197</v>
      </c>
    </row>
    <row r="60" spans="1:11" ht="21.75" customHeight="1">
      <c r="A60" s="69">
        <v>58</v>
      </c>
      <c r="B60" s="69">
        <v>300041706</v>
      </c>
      <c r="C60" s="69">
        <v>30418</v>
      </c>
      <c r="D60" s="69" t="s">
        <v>942</v>
      </c>
      <c r="E60" s="69">
        <v>1</v>
      </c>
      <c r="F60" s="69" t="s">
        <v>941</v>
      </c>
      <c r="G60" s="19">
        <v>1</v>
      </c>
      <c r="H60" s="71">
        <f>'[1]sheet1'!M61*0.45</f>
        <v>33.480000000000004</v>
      </c>
      <c r="I60" s="71">
        <f>'[1]sheet1'!N61*0.55</f>
        <v>40.92000000000001</v>
      </c>
      <c r="J60" s="71">
        <f t="shared" si="0"/>
        <v>74.4</v>
      </c>
      <c r="K60" s="77"/>
    </row>
    <row r="61" spans="1:11" ht="21.75" customHeight="1">
      <c r="A61" s="69">
        <v>59</v>
      </c>
      <c r="B61" s="69">
        <v>300041707</v>
      </c>
      <c r="C61" s="69">
        <v>30418</v>
      </c>
      <c r="D61" s="69" t="s">
        <v>942</v>
      </c>
      <c r="E61" s="69">
        <v>1</v>
      </c>
      <c r="F61" s="69" t="s">
        <v>941</v>
      </c>
      <c r="G61" s="19">
        <v>1</v>
      </c>
      <c r="H61" s="71">
        <f>'[1]sheet1'!M62*0.45</f>
        <v>33.480000000000004</v>
      </c>
      <c r="I61" s="71">
        <f>'[1]sheet1'!N62*0.55</f>
        <v>40.59</v>
      </c>
      <c r="J61" s="71">
        <f t="shared" si="0"/>
        <v>74.07000000000001</v>
      </c>
      <c r="K61" s="77"/>
    </row>
    <row r="62" spans="1:11" ht="21.75" customHeight="1">
      <c r="A62" s="69">
        <v>60</v>
      </c>
      <c r="B62" s="69">
        <v>300041904</v>
      </c>
      <c r="C62" s="70">
        <v>30419</v>
      </c>
      <c r="D62" s="70" t="s">
        <v>943</v>
      </c>
      <c r="E62" s="70">
        <v>1</v>
      </c>
      <c r="F62" s="70" t="s">
        <v>944</v>
      </c>
      <c r="G62" s="19">
        <v>1</v>
      </c>
      <c r="H62" s="71">
        <f>'[1]sheet1'!M63*0.45</f>
        <v>36.63</v>
      </c>
      <c r="I62" s="71">
        <f>'[1]sheet1'!N63*0.55</f>
        <v>44.88</v>
      </c>
      <c r="J62" s="71">
        <f t="shared" si="0"/>
        <v>81.51</v>
      </c>
      <c r="K62" s="76" t="s">
        <v>197</v>
      </c>
    </row>
    <row r="63" spans="1:11" ht="21.75" customHeight="1">
      <c r="A63" s="69">
        <v>61</v>
      </c>
      <c r="B63" s="69">
        <v>300041801</v>
      </c>
      <c r="C63" s="70">
        <v>30419</v>
      </c>
      <c r="D63" s="70" t="s">
        <v>943</v>
      </c>
      <c r="E63" s="70">
        <v>1</v>
      </c>
      <c r="F63" s="70" t="s">
        <v>944</v>
      </c>
      <c r="G63" s="19">
        <v>1</v>
      </c>
      <c r="H63" s="71">
        <f>'[1]sheet1'!M64*0.45</f>
        <v>37.17</v>
      </c>
      <c r="I63" s="71">
        <f>'[1]sheet1'!N64*0.55</f>
        <v>41.36000000000001</v>
      </c>
      <c r="J63" s="71">
        <f t="shared" si="0"/>
        <v>78.53</v>
      </c>
      <c r="K63" s="77"/>
    </row>
    <row r="64" spans="1:11" ht="21.75" customHeight="1">
      <c r="A64" s="69">
        <v>62</v>
      </c>
      <c r="B64" s="69">
        <v>300042010</v>
      </c>
      <c r="C64" s="70">
        <v>30419</v>
      </c>
      <c r="D64" s="70" t="s">
        <v>943</v>
      </c>
      <c r="E64" s="70">
        <v>1</v>
      </c>
      <c r="F64" s="70" t="s">
        <v>944</v>
      </c>
      <c r="G64" s="19">
        <v>1</v>
      </c>
      <c r="H64" s="71">
        <f>'[1]sheet1'!M65*0.45</f>
        <v>36.269999999999996</v>
      </c>
      <c r="I64" s="71">
        <f>'[1]sheet1'!N65*0.55</f>
        <v>41.690000000000005</v>
      </c>
      <c r="J64" s="71">
        <f t="shared" si="0"/>
        <v>77.96000000000001</v>
      </c>
      <c r="K64" s="77"/>
    </row>
    <row r="65" spans="1:11" ht="21.75" customHeight="1">
      <c r="A65" s="69">
        <v>63</v>
      </c>
      <c r="B65" s="69">
        <v>300041323</v>
      </c>
      <c r="C65" s="70">
        <v>30420</v>
      </c>
      <c r="D65" s="70" t="s">
        <v>945</v>
      </c>
      <c r="E65" s="70">
        <v>1</v>
      </c>
      <c r="F65" s="70" t="s">
        <v>946</v>
      </c>
      <c r="G65" s="19">
        <v>1</v>
      </c>
      <c r="H65" s="71">
        <f>'[1]sheet1'!M66*0.45</f>
        <v>33.21</v>
      </c>
      <c r="I65" s="71">
        <f>'[1]sheet1'!N66*0.55</f>
        <v>45.870000000000005</v>
      </c>
      <c r="J65" s="71">
        <f t="shared" si="0"/>
        <v>79.08000000000001</v>
      </c>
      <c r="K65" s="76" t="s">
        <v>197</v>
      </c>
    </row>
    <row r="66" spans="1:11" ht="21.75" customHeight="1">
      <c r="A66" s="69">
        <v>64</v>
      </c>
      <c r="B66" s="69">
        <v>300041325</v>
      </c>
      <c r="C66" s="70">
        <v>30420</v>
      </c>
      <c r="D66" s="70" t="s">
        <v>945</v>
      </c>
      <c r="E66" s="70">
        <v>1</v>
      </c>
      <c r="F66" s="70" t="s">
        <v>946</v>
      </c>
      <c r="G66" s="19">
        <v>1</v>
      </c>
      <c r="H66" s="71">
        <f>'[1]sheet1'!M67*0.45</f>
        <v>29.61</v>
      </c>
      <c r="I66" s="71">
        <f>'[1]sheet1'!N67*0.55</f>
        <v>42.900000000000006</v>
      </c>
      <c r="J66" s="71">
        <f t="shared" si="0"/>
        <v>72.51</v>
      </c>
      <c r="K66" s="77"/>
    </row>
    <row r="67" spans="1:11" ht="21.75" customHeight="1">
      <c r="A67" s="69">
        <v>65</v>
      </c>
      <c r="B67" s="69">
        <v>300041324</v>
      </c>
      <c r="C67" s="70">
        <v>30420</v>
      </c>
      <c r="D67" s="70" t="s">
        <v>945</v>
      </c>
      <c r="E67" s="70">
        <v>1</v>
      </c>
      <c r="F67" s="70" t="s">
        <v>946</v>
      </c>
      <c r="G67" s="19">
        <v>1</v>
      </c>
      <c r="H67" s="71">
        <f>'[1]sheet1'!M68*0.45</f>
        <v>32.22</v>
      </c>
      <c r="I67" s="71">
        <f>'[1]sheet1'!N68*0.55</f>
        <v>39.050000000000004</v>
      </c>
      <c r="J67" s="71">
        <f aca="true" t="shared" si="1" ref="J67:J125">H67+I67</f>
        <v>71.27000000000001</v>
      </c>
      <c r="K67" s="77"/>
    </row>
    <row r="68" spans="1:11" ht="21.75" customHeight="1">
      <c r="A68" s="69">
        <v>66</v>
      </c>
      <c r="B68" s="69">
        <v>300041328</v>
      </c>
      <c r="C68" s="70">
        <v>30420</v>
      </c>
      <c r="D68" s="70" t="s">
        <v>945</v>
      </c>
      <c r="E68" s="70">
        <v>2</v>
      </c>
      <c r="F68" s="70" t="s">
        <v>947</v>
      </c>
      <c r="G68" s="19">
        <v>1</v>
      </c>
      <c r="H68" s="71">
        <f>'[1]sheet1'!M69*0.45</f>
        <v>30.06</v>
      </c>
      <c r="I68" s="71">
        <f>'[1]sheet1'!N69*0.55</f>
        <v>41.58</v>
      </c>
      <c r="J68" s="71">
        <f t="shared" si="1"/>
        <v>71.64</v>
      </c>
      <c r="K68" s="76" t="s">
        <v>197</v>
      </c>
    </row>
    <row r="69" spans="1:11" ht="21.75" customHeight="1">
      <c r="A69" s="69">
        <v>67</v>
      </c>
      <c r="B69" s="69">
        <v>300041327</v>
      </c>
      <c r="C69" s="70">
        <v>30420</v>
      </c>
      <c r="D69" s="70" t="s">
        <v>945</v>
      </c>
      <c r="E69" s="70">
        <v>2</v>
      </c>
      <c r="F69" s="70" t="s">
        <v>947</v>
      </c>
      <c r="G69" s="19">
        <v>1</v>
      </c>
      <c r="H69" s="71">
        <f>'[1]sheet1'!M70*0.45</f>
        <v>31.77</v>
      </c>
      <c r="I69" s="71">
        <f>'[1]sheet1'!N70*0.55</f>
        <v>39.050000000000004</v>
      </c>
      <c r="J69" s="71">
        <f t="shared" si="1"/>
        <v>70.82000000000001</v>
      </c>
      <c r="K69" s="77"/>
    </row>
    <row r="70" spans="1:11" ht="21.75" customHeight="1">
      <c r="A70" s="69">
        <v>68</v>
      </c>
      <c r="B70" s="69">
        <v>300041326</v>
      </c>
      <c r="C70" s="70">
        <v>30420</v>
      </c>
      <c r="D70" s="70" t="s">
        <v>945</v>
      </c>
      <c r="E70" s="70">
        <v>2</v>
      </c>
      <c r="F70" s="70" t="s">
        <v>947</v>
      </c>
      <c r="G70" s="19">
        <v>1</v>
      </c>
      <c r="H70" s="71">
        <f>'[1]sheet1'!M71*0.45</f>
        <v>30.150000000000002</v>
      </c>
      <c r="I70" s="71">
        <f>'[1]sheet1'!N71*0.55</f>
        <v>40.150000000000006</v>
      </c>
      <c r="J70" s="71">
        <f t="shared" si="1"/>
        <v>70.30000000000001</v>
      </c>
      <c r="K70" s="76"/>
    </row>
    <row r="71" spans="1:11" ht="21.75" customHeight="1">
      <c r="A71" s="69">
        <v>69</v>
      </c>
      <c r="B71" s="69">
        <v>300041406</v>
      </c>
      <c r="C71" s="70">
        <v>30420</v>
      </c>
      <c r="D71" s="70" t="s">
        <v>945</v>
      </c>
      <c r="E71" s="70">
        <v>3</v>
      </c>
      <c r="F71" s="70" t="s">
        <v>948</v>
      </c>
      <c r="G71" s="19">
        <v>1</v>
      </c>
      <c r="H71" s="71">
        <f>'[1]sheet1'!M72*0.45</f>
        <v>29.25</v>
      </c>
      <c r="I71" s="71">
        <f>'[1]sheet1'!N72*0.55</f>
        <v>47.63</v>
      </c>
      <c r="J71" s="71">
        <f t="shared" si="1"/>
        <v>76.88</v>
      </c>
      <c r="K71" s="76" t="s">
        <v>197</v>
      </c>
    </row>
    <row r="72" spans="1:11" ht="21.75" customHeight="1">
      <c r="A72" s="69">
        <v>70</v>
      </c>
      <c r="B72" s="69">
        <v>300041403</v>
      </c>
      <c r="C72" s="70">
        <v>30420</v>
      </c>
      <c r="D72" s="70" t="s">
        <v>945</v>
      </c>
      <c r="E72" s="70">
        <v>3</v>
      </c>
      <c r="F72" s="70" t="s">
        <v>948</v>
      </c>
      <c r="G72" s="19">
        <v>1</v>
      </c>
      <c r="H72" s="71">
        <f>'[1]sheet1'!M73*0.45</f>
        <v>30.780000000000005</v>
      </c>
      <c r="I72" s="71">
        <f>'[1]sheet1'!N73*0.55</f>
        <v>41.14</v>
      </c>
      <c r="J72" s="71">
        <f t="shared" si="1"/>
        <v>71.92</v>
      </c>
      <c r="K72" s="77"/>
    </row>
    <row r="73" spans="1:11" ht="21.75" customHeight="1">
      <c r="A73" s="69">
        <v>71</v>
      </c>
      <c r="B73" s="69">
        <v>300041405</v>
      </c>
      <c r="C73" s="70">
        <v>30420</v>
      </c>
      <c r="D73" s="70" t="s">
        <v>945</v>
      </c>
      <c r="E73" s="70">
        <v>3</v>
      </c>
      <c r="F73" s="70" t="s">
        <v>948</v>
      </c>
      <c r="G73" s="19">
        <v>1</v>
      </c>
      <c r="H73" s="71">
        <f>'[1]sheet1'!M74*0.45</f>
        <v>27.720000000000002</v>
      </c>
      <c r="I73" s="71">
        <f>'[1]sheet1'!N74*0.55</f>
        <v>41.25</v>
      </c>
      <c r="J73" s="71">
        <f t="shared" si="1"/>
        <v>68.97</v>
      </c>
      <c r="K73" s="77"/>
    </row>
    <row r="74" spans="1:11" ht="21.75" customHeight="1">
      <c r="A74" s="69">
        <v>72</v>
      </c>
      <c r="B74" s="69">
        <v>300041320</v>
      </c>
      <c r="C74" s="70">
        <v>30421</v>
      </c>
      <c r="D74" s="70" t="s">
        <v>949</v>
      </c>
      <c r="E74" s="70">
        <v>1</v>
      </c>
      <c r="F74" s="70" t="s">
        <v>950</v>
      </c>
      <c r="G74" s="19">
        <v>1</v>
      </c>
      <c r="H74" s="71">
        <f>'[1]sheet1'!M75*0.45</f>
        <v>34.2</v>
      </c>
      <c r="I74" s="71">
        <f>'[1]sheet1'!N75*0.55</f>
        <v>41.470000000000006</v>
      </c>
      <c r="J74" s="71">
        <f t="shared" si="1"/>
        <v>75.67000000000002</v>
      </c>
      <c r="K74" s="76" t="s">
        <v>197</v>
      </c>
    </row>
    <row r="75" spans="1:11" ht="21.75" customHeight="1">
      <c r="A75" s="69">
        <v>73</v>
      </c>
      <c r="B75" s="69">
        <v>300041319</v>
      </c>
      <c r="C75" s="70">
        <v>30421</v>
      </c>
      <c r="D75" s="70" t="s">
        <v>949</v>
      </c>
      <c r="E75" s="70">
        <v>1</v>
      </c>
      <c r="F75" s="70" t="s">
        <v>950</v>
      </c>
      <c r="G75" s="19">
        <v>1</v>
      </c>
      <c r="H75" s="71">
        <f>'[1]sheet1'!M76*0.45</f>
        <v>33.12</v>
      </c>
      <c r="I75" s="71">
        <f>'[1]sheet1'!N76*0.55</f>
        <v>40.150000000000006</v>
      </c>
      <c r="J75" s="71">
        <f t="shared" si="1"/>
        <v>73.27000000000001</v>
      </c>
      <c r="K75" s="77"/>
    </row>
    <row r="76" spans="1:11" ht="21.75" customHeight="1">
      <c r="A76" s="69">
        <v>74</v>
      </c>
      <c r="B76" s="69">
        <v>300041311</v>
      </c>
      <c r="C76" s="70">
        <v>30421</v>
      </c>
      <c r="D76" s="70" t="s">
        <v>949</v>
      </c>
      <c r="E76" s="70">
        <v>1</v>
      </c>
      <c r="F76" s="70" t="s">
        <v>950</v>
      </c>
      <c r="G76" s="19">
        <v>1</v>
      </c>
      <c r="H76" s="71">
        <f>'[1]sheet1'!M77*0.45</f>
        <v>33.300000000000004</v>
      </c>
      <c r="I76" s="71">
        <f>'[1]sheet1'!N77*0.55</f>
        <v>37.620000000000005</v>
      </c>
      <c r="J76" s="71">
        <f t="shared" si="1"/>
        <v>70.92000000000002</v>
      </c>
      <c r="K76" s="77"/>
    </row>
    <row r="77" spans="1:11" ht="21.75" customHeight="1">
      <c r="A77" s="69">
        <v>75</v>
      </c>
      <c r="B77" s="69">
        <v>300041322</v>
      </c>
      <c r="C77" s="70">
        <v>30422</v>
      </c>
      <c r="D77" s="70" t="s">
        <v>951</v>
      </c>
      <c r="E77" s="70">
        <v>1</v>
      </c>
      <c r="F77" s="70" t="s">
        <v>950</v>
      </c>
      <c r="G77" s="19">
        <v>1</v>
      </c>
      <c r="H77" s="71">
        <f>'[1]sheet1'!M78*0.45</f>
        <v>23.85</v>
      </c>
      <c r="I77" s="71">
        <f>'[1]sheet1'!N78*0.55</f>
        <v>2.64</v>
      </c>
      <c r="J77" s="71">
        <f t="shared" si="1"/>
        <v>26.490000000000002</v>
      </c>
      <c r="K77" s="77"/>
    </row>
    <row r="78" spans="1:11" ht="21.75" customHeight="1">
      <c r="A78" s="69">
        <v>76</v>
      </c>
      <c r="B78" s="69">
        <v>300040604</v>
      </c>
      <c r="C78" s="70">
        <v>30424</v>
      </c>
      <c r="D78" s="70" t="s">
        <v>952</v>
      </c>
      <c r="E78" s="70">
        <v>1</v>
      </c>
      <c r="F78" s="70" t="s">
        <v>953</v>
      </c>
      <c r="G78" s="19">
        <v>1</v>
      </c>
      <c r="H78" s="71">
        <f>'[1]sheet1'!M79*0.45</f>
        <v>30.6</v>
      </c>
      <c r="I78" s="71">
        <f>'[1]sheet1'!N79*0.55</f>
        <v>44.440000000000005</v>
      </c>
      <c r="J78" s="71">
        <f t="shared" si="1"/>
        <v>75.04</v>
      </c>
      <c r="K78" s="76" t="s">
        <v>197</v>
      </c>
    </row>
    <row r="79" spans="1:11" ht="21.75" customHeight="1">
      <c r="A79" s="69">
        <v>77</v>
      </c>
      <c r="B79" s="69">
        <v>300040605</v>
      </c>
      <c r="C79" s="70">
        <v>30424</v>
      </c>
      <c r="D79" s="70" t="s">
        <v>952</v>
      </c>
      <c r="E79" s="70">
        <v>1</v>
      </c>
      <c r="F79" s="70" t="s">
        <v>953</v>
      </c>
      <c r="G79" s="19">
        <v>1</v>
      </c>
      <c r="H79" s="71">
        <f>'[1]sheet1'!M80*0.45</f>
        <v>27.990000000000002</v>
      </c>
      <c r="I79" s="71">
        <f>'[1]sheet1'!N80*0.55</f>
        <v>44.99</v>
      </c>
      <c r="J79" s="71">
        <f t="shared" si="1"/>
        <v>72.98</v>
      </c>
      <c r="K79" s="77"/>
    </row>
    <row r="80" spans="1:11" ht="21.75" customHeight="1">
      <c r="A80" s="69">
        <v>78</v>
      </c>
      <c r="B80" s="69">
        <v>300040625</v>
      </c>
      <c r="C80" s="70">
        <v>30425</v>
      </c>
      <c r="D80" s="70" t="s">
        <v>954</v>
      </c>
      <c r="E80" s="70">
        <v>1</v>
      </c>
      <c r="F80" s="70" t="s">
        <v>955</v>
      </c>
      <c r="G80" s="19">
        <v>1</v>
      </c>
      <c r="H80" s="71">
        <f>'[1]sheet1'!M81*0.45</f>
        <v>34.830000000000005</v>
      </c>
      <c r="I80" s="71">
        <f>'[1]sheet1'!N81*0.55</f>
        <v>42.79</v>
      </c>
      <c r="J80" s="71">
        <f t="shared" si="1"/>
        <v>77.62</v>
      </c>
      <c r="K80" s="76" t="s">
        <v>197</v>
      </c>
    </row>
    <row r="81" spans="1:11" ht="21.75" customHeight="1">
      <c r="A81" s="69">
        <v>79</v>
      </c>
      <c r="B81" s="69">
        <v>300040613</v>
      </c>
      <c r="C81" s="70">
        <v>30425</v>
      </c>
      <c r="D81" s="70" t="s">
        <v>954</v>
      </c>
      <c r="E81" s="70">
        <v>1</v>
      </c>
      <c r="F81" s="70" t="s">
        <v>955</v>
      </c>
      <c r="G81" s="19">
        <v>1</v>
      </c>
      <c r="H81" s="71">
        <f>'[1]sheet1'!M82*0.45</f>
        <v>31.86</v>
      </c>
      <c r="I81" s="71">
        <f>'[1]sheet1'!N82*0.55</f>
        <v>43.67000000000001</v>
      </c>
      <c r="J81" s="71">
        <f t="shared" si="1"/>
        <v>75.53</v>
      </c>
      <c r="K81" s="77"/>
    </row>
    <row r="82" spans="1:11" ht="21.75" customHeight="1">
      <c r="A82" s="69">
        <v>80</v>
      </c>
      <c r="B82" s="69">
        <v>300040617</v>
      </c>
      <c r="C82" s="70">
        <v>30425</v>
      </c>
      <c r="D82" s="70" t="s">
        <v>954</v>
      </c>
      <c r="E82" s="70">
        <v>1</v>
      </c>
      <c r="F82" s="70" t="s">
        <v>955</v>
      </c>
      <c r="G82" s="19">
        <v>1</v>
      </c>
      <c r="H82" s="71">
        <f>'[1]sheet1'!M83*0.45</f>
        <v>31.77</v>
      </c>
      <c r="I82" s="71">
        <f>'[1]sheet1'!N83*0.55</f>
        <v>43.67000000000001</v>
      </c>
      <c r="J82" s="71">
        <f t="shared" si="1"/>
        <v>75.44000000000001</v>
      </c>
      <c r="K82" s="77"/>
    </row>
    <row r="83" spans="1:11" ht="21.75" customHeight="1">
      <c r="A83" s="69">
        <v>81</v>
      </c>
      <c r="B83" s="69">
        <v>300040629</v>
      </c>
      <c r="C83" s="70">
        <v>30425</v>
      </c>
      <c r="D83" s="70" t="s">
        <v>954</v>
      </c>
      <c r="E83" s="70">
        <v>2</v>
      </c>
      <c r="F83" s="70" t="s">
        <v>955</v>
      </c>
      <c r="G83" s="19">
        <v>1</v>
      </c>
      <c r="H83" s="71">
        <f>'[1]sheet1'!M84*0.45</f>
        <v>35.46</v>
      </c>
      <c r="I83" s="71">
        <f>'[1]sheet1'!N84*0.55</f>
        <v>41.58</v>
      </c>
      <c r="J83" s="71">
        <f t="shared" si="1"/>
        <v>77.03999999999999</v>
      </c>
      <c r="K83" s="76" t="s">
        <v>197</v>
      </c>
    </row>
    <row r="84" spans="1:11" ht="21.75" customHeight="1">
      <c r="A84" s="69">
        <v>82</v>
      </c>
      <c r="B84" s="69">
        <v>300040703</v>
      </c>
      <c r="C84" s="70">
        <v>30425</v>
      </c>
      <c r="D84" s="70" t="s">
        <v>954</v>
      </c>
      <c r="E84" s="70">
        <v>2</v>
      </c>
      <c r="F84" s="70" t="s">
        <v>955</v>
      </c>
      <c r="G84" s="19">
        <v>1</v>
      </c>
      <c r="H84" s="71">
        <f>'[1]sheet1'!M85*0.45</f>
        <v>31.86</v>
      </c>
      <c r="I84" s="71">
        <f>'[1]sheet1'!N85*0.55</f>
        <v>42.46000000000001</v>
      </c>
      <c r="J84" s="71">
        <f t="shared" si="1"/>
        <v>74.32000000000001</v>
      </c>
      <c r="K84" s="77"/>
    </row>
    <row r="85" spans="1:11" ht="21.75" customHeight="1">
      <c r="A85" s="69">
        <v>83</v>
      </c>
      <c r="B85" s="69">
        <v>300040701</v>
      </c>
      <c r="C85" s="70">
        <v>30425</v>
      </c>
      <c r="D85" s="70" t="s">
        <v>954</v>
      </c>
      <c r="E85" s="70">
        <v>2</v>
      </c>
      <c r="F85" s="70" t="s">
        <v>955</v>
      </c>
      <c r="G85" s="19">
        <v>1</v>
      </c>
      <c r="H85" s="71">
        <f>'[1]sheet1'!M86*0.45</f>
        <v>30.330000000000002</v>
      </c>
      <c r="I85" s="71">
        <f>'[1]sheet1'!N86*0.55</f>
        <v>0</v>
      </c>
      <c r="J85" s="71">
        <f t="shared" si="1"/>
        <v>30.330000000000002</v>
      </c>
      <c r="K85" s="77"/>
    </row>
    <row r="86" spans="1:11" ht="21.75" customHeight="1">
      <c r="A86" s="69">
        <v>84</v>
      </c>
      <c r="B86" s="69">
        <v>300040727</v>
      </c>
      <c r="C86" s="70">
        <v>30425</v>
      </c>
      <c r="D86" s="70" t="s">
        <v>954</v>
      </c>
      <c r="E86" s="70">
        <v>3</v>
      </c>
      <c r="F86" s="70" t="s">
        <v>955</v>
      </c>
      <c r="G86" s="19">
        <v>1</v>
      </c>
      <c r="H86" s="71">
        <f>'[1]sheet1'!M87*0.45</f>
        <v>38.07</v>
      </c>
      <c r="I86" s="71">
        <f>'[1]sheet1'!N87*0.55</f>
        <v>46.53</v>
      </c>
      <c r="J86" s="71">
        <f t="shared" si="1"/>
        <v>84.6</v>
      </c>
      <c r="K86" s="76" t="s">
        <v>197</v>
      </c>
    </row>
    <row r="87" spans="1:11" ht="21.75" customHeight="1">
      <c r="A87" s="69">
        <v>85</v>
      </c>
      <c r="B87" s="69">
        <v>300040707</v>
      </c>
      <c r="C87" s="70">
        <v>30425</v>
      </c>
      <c r="D87" s="70" t="s">
        <v>954</v>
      </c>
      <c r="E87" s="70">
        <v>3</v>
      </c>
      <c r="F87" s="70" t="s">
        <v>955</v>
      </c>
      <c r="G87" s="19">
        <v>1</v>
      </c>
      <c r="H87" s="71">
        <f>'[1]sheet1'!M88*0.45</f>
        <v>37.71</v>
      </c>
      <c r="I87" s="71">
        <f>'[1]sheet1'!N88*0.55</f>
        <v>44.88</v>
      </c>
      <c r="J87" s="71">
        <f t="shared" si="1"/>
        <v>82.59</v>
      </c>
      <c r="K87" s="77"/>
    </row>
    <row r="88" spans="1:11" ht="21.75" customHeight="1">
      <c r="A88" s="69">
        <v>86</v>
      </c>
      <c r="B88" s="69">
        <v>300040724</v>
      </c>
      <c r="C88" s="70">
        <v>30425</v>
      </c>
      <c r="D88" s="70" t="s">
        <v>954</v>
      </c>
      <c r="E88" s="70">
        <v>3</v>
      </c>
      <c r="F88" s="70" t="s">
        <v>955</v>
      </c>
      <c r="G88" s="19">
        <v>1</v>
      </c>
      <c r="H88" s="71">
        <f>'[1]sheet1'!M89*0.45</f>
        <v>36.18000000000001</v>
      </c>
      <c r="I88" s="71">
        <f>'[1]sheet1'!N89*0.55</f>
        <v>41.36000000000001</v>
      </c>
      <c r="J88" s="71">
        <f t="shared" si="1"/>
        <v>77.54000000000002</v>
      </c>
      <c r="K88" s="77"/>
    </row>
    <row r="89" spans="1:11" ht="21.75" customHeight="1">
      <c r="A89" s="69">
        <v>87</v>
      </c>
      <c r="B89" s="69">
        <v>300041223</v>
      </c>
      <c r="C89" s="70">
        <v>30425</v>
      </c>
      <c r="D89" s="70" t="s">
        <v>954</v>
      </c>
      <c r="E89" s="70">
        <v>4</v>
      </c>
      <c r="F89" s="70" t="s">
        <v>955</v>
      </c>
      <c r="G89" s="19">
        <v>1</v>
      </c>
      <c r="H89" s="71">
        <f>'[1]sheet1'!M90*0.45</f>
        <v>36.09</v>
      </c>
      <c r="I89" s="71">
        <f>'[1]sheet1'!N90*0.55</f>
        <v>44.77000000000001</v>
      </c>
      <c r="J89" s="71">
        <f t="shared" si="1"/>
        <v>80.86000000000001</v>
      </c>
      <c r="K89" s="76" t="s">
        <v>197</v>
      </c>
    </row>
    <row r="90" spans="1:11" ht="21.75" customHeight="1">
      <c r="A90" s="69">
        <v>88</v>
      </c>
      <c r="B90" s="69">
        <v>300041219</v>
      </c>
      <c r="C90" s="70">
        <v>30425</v>
      </c>
      <c r="D90" s="70" t="s">
        <v>954</v>
      </c>
      <c r="E90" s="70">
        <v>4</v>
      </c>
      <c r="F90" s="70" t="s">
        <v>955</v>
      </c>
      <c r="G90" s="19">
        <v>1</v>
      </c>
      <c r="H90" s="71">
        <f>'[1]sheet1'!M91*0.45</f>
        <v>34.019999999999996</v>
      </c>
      <c r="I90" s="71">
        <f>'[1]sheet1'!N91*0.55</f>
        <v>45.43</v>
      </c>
      <c r="J90" s="71">
        <f t="shared" si="1"/>
        <v>79.44999999999999</v>
      </c>
      <c r="K90" s="77"/>
    </row>
    <row r="91" spans="1:11" ht="21.75" customHeight="1">
      <c r="A91" s="69">
        <v>89</v>
      </c>
      <c r="B91" s="69">
        <v>300041222</v>
      </c>
      <c r="C91" s="70">
        <v>30425</v>
      </c>
      <c r="D91" s="70" t="s">
        <v>954</v>
      </c>
      <c r="E91" s="70">
        <v>4</v>
      </c>
      <c r="F91" s="70" t="s">
        <v>955</v>
      </c>
      <c r="G91" s="19">
        <v>1</v>
      </c>
      <c r="H91" s="71">
        <f>'[1]sheet1'!M92*0.45</f>
        <v>33.39</v>
      </c>
      <c r="I91" s="71">
        <f>'[1]sheet1'!N92*0.55</f>
        <v>45.870000000000005</v>
      </c>
      <c r="J91" s="71">
        <f t="shared" si="1"/>
        <v>79.26</v>
      </c>
      <c r="K91" s="77"/>
    </row>
    <row r="92" spans="1:11" ht="21.75" customHeight="1">
      <c r="A92" s="69">
        <v>90</v>
      </c>
      <c r="B92" s="69">
        <v>300041221</v>
      </c>
      <c r="C92" s="70">
        <v>30425</v>
      </c>
      <c r="D92" s="70" t="s">
        <v>954</v>
      </c>
      <c r="E92" s="70">
        <v>4</v>
      </c>
      <c r="F92" s="70" t="s">
        <v>955</v>
      </c>
      <c r="G92" s="19">
        <v>1</v>
      </c>
      <c r="H92" s="71">
        <f>'[1]sheet1'!M93*0.45</f>
        <v>33.39</v>
      </c>
      <c r="I92" s="71">
        <f>'[1]sheet1'!N93*0.55</f>
        <v>39.93</v>
      </c>
      <c r="J92" s="71">
        <f t="shared" si="1"/>
        <v>73.32</v>
      </c>
      <c r="K92" s="77"/>
    </row>
    <row r="93" spans="1:11" ht="21.75" customHeight="1">
      <c r="A93" s="69">
        <v>91</v>
      </c>
      <c r="B93" s="69">
        <v>300042408</v>
      </c>
      <c r="C93" s="70">
        <v>30426</v>
      </c>
      <c r="D93" s="70" t="s">
        <v>956</v>
      </c>
      <c r="E93" s="70">
        <v>1</v>
      </c>
      <c r="F93" s="70" t="s">
        <v>957</v>
      </c>
      <c r="G93" s="19">
        <v>1</v>
      </c>
      <c r="H93" s="120" t="s">
        <v>1563</v>
      </c>
      <c r="I93" s="71">
        <v>61</v>
      </c>
      <c r="J93" s="71">
        <v>61</v>
      </c>
      <c r="K93" s="76" t="s">
        <v>197</v>
      </c>
    </row>
    <row r="94" spans="1:11" ht="21.75" customHeight="1">
      <c r="A94" s="69">
        <v>92</v>
      </c>
      <c r="B94" s="69">
        <v>300040603</v>
      </c>
      <c r="C94" s="70">
        <v>30427</v>
      </c>
      <c r="D94" s="70" t="s">
        <v>958</v>
      </c>
      <c r="E94" s="70">
        <v>1</v>
      </c>
      <c r="F94" s="70" t="s">
        <v>959</v>
      </c>
      <c r="G94" s="19">
        <v>1</v>
      </c>
      <c r="H94" s="71">
        <f>'[1]sheet1'!M95*0.45</f>
        <v>37.62</v>
      </c>
      <c r="I94" s="71">
        <f>'[1]sheet1'!N95*0.55</f>
        <v>41.36000000000001</v>
      </c>
      <c r="J94" s="71">
        <f t="shared" si="1"/>
        <v>78.98</v>
      </c>
      <c r="K94" s="76" t="s">
        <v>197</v>
      </c>
    </row>
    <row r="95" spans="1:11" ht="21.75" customHeight="1">
      <c r="A95" s="69">
        <v>93</v>
      </c>
      <c r="B95" s="69">
        <v>300041414</v>
      </c>
      <c r="C95" s="70">
        <v>30428</v>
      </c>
      <c r="D95" s="70" t="s">
        <v>960</v>
      </c>
      <c r="E95" s="70">
        <v>1</v>
      </c>
      <c r="F95" s="70" t="s">
        <v>936</v>
      </c>
      <c r="G95" s="19">
        <v>1</v>
      </c>
      <c r="H95" s="71">
        <f>'[1]sheet1'!M96*0.45</f>
        <v>35.82</v>
      </c>
      <c r="I95" s="71">
        <f>'[1]sheet1'!N96*0.55</f>
        <v>45.650000000000006</v>
      </c>
      <c r="J95" s="71">
        <f t="shared" si="1"/>
        <v>81.47</v>
      </c>
      <c r="K95" s="76" t="s">
        <v>197</v>
      </c>
    </row>
    <row r="96" spans="1:11" ht="21.75" customHeight="1">
      <c r="A96" s="69">
        <v>94</v>
      </c>
      <c r="B96" s="69">
        <v>300041409</v>
      </c>
      <c r="C96" s="70">
        <v>30428</v>
      </c>
      <c r="D96" s="70" t="s">
        <v>960</v>
      </c>
      <c r="E96" s="70">
        <v>1</v>
      </c>
      <c r="F96" s="70" t="s">
        <v>936</v>
      </c>
      <c r="G96" s="19">
        <v>1</v>
      </c>
      <c r="H96" s="71">
        <f>'[1]sheet1'!M97*0.45</f>
        <v>34.56</v>
      </c>
      <c r="I96" s="71">
        <f>'[1]sheet1'!N97*0.55</f>
        <v>44.660000000000004</v>
      </c>
      <c r="J96" s="71">
        <f t="shared" si="1"/>
        <v>79.22</v>
      </c>
      <c r="K96" s="77"/>
    </row>
    <row r="97" spans="1:11" ht="21.75" customHeight="1">
      <c r="A97" s="69">
        <v>95</v>
      </c>
      <c r="B97" s="69">
        <v>300041418</v>
      </c>
      <c r="C97" s="70">
        <v>30428</v>
      </c>
      <c r="D97" s="70" t="s">
        <v>960</v>
      </c>
      <c r="E97" s="70">
        <v>1</v>
      </c>
      <c r="F97" s="70" t="s">
        <v>936</v>
      </c>
      <c r="G97" s="19">
        <v>1</v>
      </c>
      <c r="H97" s="71">
        <f>'[1]sheet1'!M98*0.45</f>
        <v>36</v>
      </c>
      <c r="I97" s="71">
        <f>'[1]sheet1'!N98*0.55</f>
        <v>43.010000000000005</v>
      </c>
      <c r="J97" s="71">
        <f t="shared" si="1"/>
        <v>79.01</v>
      </c>
      <c r="K97" s="77"/>
    </row>
    <row r="98" spans="1:11" ht="21.75" customHeight="1">
      <c r="A98" s="69">
        <v>96</v>
      </c>
      <c r="B98" s="69">
        <v>300041503</v>
      </c>
      <c r="C98" s="70">
        <v>30428</v>
      </c>
      <c r="D98" s="70" t="s">
        <v>960</v>
      </c>
      <c r="E98" s="19">
        <v>2</v>
      </c>
      <c r="F98" s="70" t="s">
        <v>936</v>
      </c>
      <c r="G98" s="19">
        <v>1</v>
      </c>
      <c r="H98" s="71">
        <f>'[1]sheet1'!M99*0.45</f>
        <v>36.63</v>
      </c>
      <c r="I98" s="71">
        <f>'[1]sheet1'!N99*0.55</f>
        <v>44.88</v>
      </c>
      <c r="J98" s="71">
        <f t="shared" si="1"/>
        <v>81.51</v>
      </c>
      <c r="K98" s="76" t="s">
        <v>197</v>
      </c>
    </row>
    <row r="99" spans="1:11" ht="21.75" customHeight="1">
      <c r="A99" s="69">
        <v>97</v>
      </c>
      <c r="B99" s="69">
        <v>300041501</v>
      </c>
      <c r="C99" s="70">
        <v>30428</v>
      </c>
      <c r="D99" s="70" t="s">
        <v>960</v>
      </c>
      <c r="E99" s="19">
        <v>2</v>
      </c>
      <c r="F99" s="70" t="s">
        <v>936</v>
      </c>
      <c r="G99" s="19">
        <v>1</v>
      </c>
      <c r="H99" s="71">
        <f>'[1]sheet1'!M100*0.45</f>
        <v>35.46</v>
      </c>
      <c r="I99" s="71">
        <f>'[1]sheet1'!N100*0.55</f>
        <v>43.67000000000001</v>
      </c>
      <c r="J99" s="71">
        <f t="shared" si="1"/>
        <v>79.13000000000001</v>
      </c>
      <c r="K99" s="77"/>
    </row>
    <row r="100" spans="1:11" ht="21.75" customHeight="1">
      <c r="A100" s="69">
        <v>98</v>
      </c>
      <c r="B100" s="69">
        <v>300041426</v>
      </c>
      <c r="C100" s="70">
        <v>30428</v>
      </c>
      <c r="D100" s="70" t="s">
        <v>960</v>
      </c>
      <c r="E100" s="19">
        <v>2</v>
      </c>
      <c r="F100" s="70" t="s">
        <v>936</v>
      </c>
      <c r="G100" s="19">
        <v>1</v>
      </c>
      <c r="H100" s="71">
        <f>'[1]sheet1'!M101*0.45</f>
        <v>33.57</v>
      </c>
      <c r="I100" s="71">
        <f>'[1]sheet1'!N101*0.55</f>
        <v>42.24</v>
      </c>
      <c r="J100" s="71">
        <f t="shared" si="1"/>
        <v>75.81</v>
      </c>
      <c r="K100" s="77"/>
    </row>
    <row r="101" spans="1:11" ht="21.75" customHeight="1">
      <c r="A101" s="69">
        <v>99</v>
      </c>
      <c r="B101" s="69">
        <v>300040512</v>
      </c>
      <c r="C101" s="19">
        <v>30429</v>
      </c>
      <c r="D101" s="70" t="s">
        <v>961</v>
      </c>
      <c r="E101" s="19">
        <v>1</v>
      </c>
      <c r="F101" s="19" t="s">
        <v>962</v>
      </c>
      <c r="G101" s="19">
        <v>1</v>
      </c>
      <c r="H101" s="71">
        <f>'[1]sheet1'!M102*0.45</f>
        <v>38.88</v>
      </c>
      <c r="I101" s="71">
        <f>'[1]sheet1'!N102*0.55</f>
        <v>42.24</v>
      </c>
      <c r="J101" s="71">
        <f t="shared" si="1"/>
        <v>81.12</v>
      </c>
      <c r="K101" s="76" t="s">
        <v>197</v>
      </c>
    </row>
    <row r="102" spans="1:11" ht="21.75" customHeight="1">
      <c r="A102" s="69">
        <v>100</v>
      </c>
      <c r="B102" s="69">
        <v>300040513</v>
      </c>
      <c r="C102" s="19">
        <v>30429</v>
      </c>
      <c r="D102" s="70" t="s">
        <v>961</v>
      </c>
      <c r="E102" s="19">
        <v>1</v>
      </c>
      <c r="F102" s="19" t="s">
        <v>962</v>
      </c>
      <c r="G102" s="19">
        <v>1</v>
      </c>
      <c r="H102" s="71">
        <f>'[1]sheet1'!M103*0.45</f>
        <v>35.28</v>
      </c>
      <c r="I102" s="71">
        <f>'[1]sheet1'!N103*0.55</f>
        <v>44.99</v>
      </c>
      <c r="J102" s="71">
        <f t="shared" si="1"/>
        <v>80.27000000000001</v>
      </c>
      <c r="K102" s="77"/>
    </row>
    <row r="103" spans="1:11" ht="21.75" customHeight="1">
      <c r="A103" s="69">
        <v>101</v>
      </c>
      <c r="B103" s="69">
        <v>300040517</v>
      </c>
      <c r="C103" s="19">
        <v>30429</v>
      </c>
      <c r="D103" s="70" t="s">
        <v>961</v>
      </c>
      <c r="E103" s="19">
        <v>1</v>
      </c>
      <c r="F103" s="19" t="s">
        <v>962</v>
      </c>
      <c r="G103" s="19">
        <v>1</v>
      </c>
      <c r="H103" s="71">
        <f>'[1]sheet1'!M104*0.45</f>
        <v>34.11</v>
      </c>
      <c r="I103" s="71">
        <f>'[1]sheet1'!N104*0.55</f>
        <v>43.34</v>
      </c>
      <c r="J103" s="71">
        <f t="shared" si="1"/>
        <v>77.45</v>
      </c>
      <c r="K103" s="77"/>
    </row>
    <row r="104" spans="1:11" ht="21.75" customHeight="1">
      <c r="A104" s="69">
        <v>102</v>
      </c>
      <c r="B104" s="69">
        <v>300040508</v>
      </c>
      <c r="C104" s="19">
        <v>30430</v>
      </c>
      <c r="D104" s="19" t="s">
        <v>963</v>
      </c>
      <c r="E104" s="19">
        <v>1</v>
      </c>
      <c r="F104" s="19" t="s">
        <v>964</v>
      </c>
      <c r="G104" s="19">
        <v>1</v>
      </c>
      <c r="H104" s="71">
        <f>'[1]sheet1'!M105*0.45</f>
        <v>32.31</v>
      </c>
      <c r="I104" s="71">
        <f>'[1]sheet1'!N105*0.55</f>
        <v>44.88</v>
      </c>
      <c r="J104" s="71">
        <f t="shared" si="1"/>
        <v>77.19</v>
      </c>
      <c r="K104" s="76" t="s">
        <v>197</v>
      </c>
    </row>
    <row r="105" spans="1:11" ht="21.75" customHeight="1">
      <c r="A105" s="69">
        <v>103</v>
      </c>
      <c r="B105" s="69">
        <v>300040509</v>
      </c>
      <c r="C105" s="19">
        <v>30430</v>
      </c>
      <c r="D105" s="19" t="s">
        <v>963</v>
      </c>
      <c r="E105" s="19">
        <v>1</v>
      </c>
      <c r="F105" s="19" t="s">
        <v>964</v>
      </c>
      <c r="G105" s="19">
        <v>1</v>
      </c>
      <c r="H105" s="71">
        <f>'[1]sheet1'!M106*0.45</f>
        <v>31.319999999999997</v>
      </c>
      <c r="I105" s="71">
        <f>'[1]sheet1'!N106*0.55</f>
        <v>43.78</v>
      </c>
      <c r="J105" s="71">
        <f t="shared" si="1"/>
        <v>75.1</v>
      </c>
      <c r="K105" s="77"/>
    </row>
    <row r="106" spans="1:11" ht="21.75" customHeight="1">
      <c r="A106" s="69">
        <v>104</v>
      </c>
      <c r="B106" s="69">
        <v>300040505</v>
      </c>
      <c r="C106" s="19">
        <v>30430</v>
      </c>
      <c r="D106" s="19" t="s">
        <v>963</v>
      </c>
      <c r="E106" s="19">
        <v>1</v>
      </c>
      <c r="F106" s="19" t="s">
        <v>964</v>
      </c>
      <c r="G106" s="19">
        <v>1</v>
      </c>
      <c r="H106" s="71">
        <f>'[1]sheet1'!M107*0.45</f>
        <v>29.61</v>
      </c>
      <c r="I106" s="71">
        <f>'[1]sheet1'!N107*0.55</f>
        <v>42.13</v>
      </c>
      <c r="J106" s="71">
        <f t="shared" si="1"/>
        <v>71.74000000000001</v>
      </c>
      <c r="K106" s="77"/>
    </row>
    <row r="107" spans="1:11" ht="21.75" customHeight="1">
      <c r="A107" s="69">
        <v>105</v>
      </c>
      <c r="B107" s="69">
        <v>300040210</v>
      </c>
      <c r="C107" s="19">
        <v>30432</v>
      </c>
      <c r="D107" s="19" t="s">
        <v>965</v>
      </c>
      <c r="E107" s="19">
        <v>1</v>
      </c>
      <c r="F107" s="19" t="s">
        <v>966</v>
      </c>
      <c r="G107" s="19">
        <v>2</v>
      </c>
      <c r="H107" s="71">
        <f>'[1]sheet1'!M108*0.45</f>
        <v>39.87</v>
      </c>
      <c r="I107" s="71">
        <f>'[1]sheet1'!N108*0.55</f>
        <v>42.900000000000006</v>
      </c>
      <c r="J107" s="71">
        <f t="shared" si="1"/>
        <v>82.77000000000001</v>
      </c>
      <c r="K107" s="76" t="s">
        <v>197</v>
      </c>
    </row>
    <row r="108" spans="1:11" ht="21.75" customHeight="1">
      <c r="A108" s="69">
        <v>106</v>
      </c>
      <c r="B108" s="69">
        <v>300040211</v>
      </c>
      <c r="C108" s="19">
        <v>30432</v>
      </c>
      <c r="D108" s="19" t="s">
        <v>965</v>
      </c>
      <c r="E108" s="19">
        <v>1</v>
      </c>
      <c r="F108" s="19" t="s">
        <v>966</v>
      </c>
      <c r="G108" s="19">
        <v>2</v>
      </c>
      <c r="H108" s="71">
        <f>'[1]sheet1'!M109*0.45</f>
        <v>36.18000000000001</v>
      </c>
      <c r="I108" s="71">
        <f>'[1]sheet1'!N109*0.55</f>
        <v>44</v>
      </c>
      <c r="J108" s="71">
        <f t="shared" si="1"/>
        <v>80.18</v>
      </c>
      <c r="K108" s="76" t="s">
        <v>197</v>
      </c>
    </row>
    <row r="109" spans="1:11" ht="21.75" customHeight="1">
      <c r="A109" s="69">
        <v>107</v>
      </c>
      <c r="B109" s="69">
        <v>300040204</v>
      </c>
      <c r="C109" s="19">
        <v>30432</v>
      </c>
      <c r="D109" s="19" t="s">
        <v>965</v>
      </c>
      <c r="E109" s="19">
        <v>1</v>
      </c>
      <c r="F109" s="19" t="s">
        <v>966</v>
      </c>
      <c r="G109" s="19">
        <v>2</v>
      </c>
      <c r="H109" s="71">
        <f>'[1]sheet1'!M110*0.45</f>
        <v>37.35</v>
      </c>
      <c r="I109" s="71">
        <f>'[1]sheet1'!N110*0.55</f>
        <v>42.24</v>
      </c>
      <c r="J109" s="71">
        <f t="shared" si="1"/>
        <v>79.59</v>
      </c>
      <c r="K109" s="77"/>
    </row>
    <row r="110" spans="1:11" ht="21.75" customHeight="1">
      <c r="A110" s="69">
        <v>108</v>
      </c>
      <c r="B110" s="69">
        <v>300040201</v>
      </c>
      <c r="C110" s="19">
        <v>30432</v>
      </c>
      <c r="D110" s="19" t="s">
        <v>965</v>
      </c>
      <c r="E110" s="19">
        <v>1</v>
      </c>
      <c r="F110" s="19" t="s">
        <v>966</v>
      </c>
      <c r="G110" s="19">
        <v>2</v>
      </c>
      <c r="H110" s="71">
        <f>'[1]sheet1'!M111*0.45</f>
        <v>32.22</v>
      </c>
      <c r="I110" s="71">
        <f>'[1]sheet1'!N111*0.55</f>
        <v>40.260000000000005</v>
      </c>
      <c r="J110" s="71">
        <f t="shared" si="1"/>
        <v>72.48</v>
      </c>
      <c r="K110" s="77"/>
    </row>
    <row r="111" spans="1:11" ht="21.75" customHeight="1">
      <c r="A111" s="69">
        <v>109</v>
      </c>
      <c r="B111" s="69">
        <v>300040230</v>
      </c>
      <c r="C111" s="19">
        <v>30432</v>
      </c>
      <c r="D111" s="19" t="s">
        <v>965</v>
      </c>
      <c r="E111" s="19">
        <v>1</v>
      </c>
      <c r="F111" s="19" t="s">
        <v>966</v>
      </c>
      <c r="G111" s="19">
        <v>2</v>
      </c>
      <c r="H111" s="71">
        <f>'[1]sheet1'!M112*0.45</f>
        <v>32.49</v>
      </c>
      <c r="I111" s="71">
        <f>'[1]sheet1'!N112*0.55</f>
        <v>37.84</v>
      </c>
      <c r="J111" s="71">
        <f t="shared" si="1"/>
        <v>70.33000000000001</v>
      </c>
      <c r="K111" s="77"/>
    </row>
    <row r="112" spans="1:11" ht="21.75" customHeight="1">
      <c r="A112" s="69">
        <v>110</v>
      </c>
      <c r="B112" s="69">
        <v>300040313</v>
      </c>
      <c r="C112" s="19">
        <v>30432</v>
      </c>
      <c r="D112" s="19" t="s">
        <v>965</v>
      </c>
      <c r="E112" s="19">
        <v>1</v>
      </c>
      <c r="F112" s="19" t="s">
        <v>966</v>
      </c>
      <c r="G112" s="19">
        <v>2</v>
      </c>
      <c r="H112" s="71">
        <f>'[1]sheet1'!M113*0.45</f>
        <v>32.31</v>
      </c>
      <c r="I112" s="71">
        <f>'[1]sheet1'!N113*0.55</f>
        <v>35.64</v>
      </c>
      <c r="J112" s="71">
        <f t="shared" si="1"/>
        <v>67.95</v>
      </c>
      <c r="K112" s="77"/>
    </row>
    <row r="113" spans="1:11" ht="21.75" customHeight="1">
      <c r="A113" s="69">
        <v>111</v>
      </c>
      <c r="B113" s="69">
        <v>300040317</v>
      </c>
      <c r="C113" s="19">
        <v>30433</v>
      </c>
      <c r="D113" s="19" t="s">
        <v>967</v>
      </c>
      <c r="E113" s="19">
        <v>1</v>
      </c>
      <c r="F113" s="19" t="s">
        <v>959</v>
      </c>
      <c r="G113" s="19">
        <v>1</v>
      </c>
      <c r="H113" s="71">
        <f>'[1]sheet1'!M114*0.45</f>
        <v>32.76</v>
      </c>
      <c r="I113" s="71">
        <f>'[1]sheet1'!N114*0.55</f>
        <v>42.57000000000001</v>
      </c>
      <c r="J113" s="71">
        <f t="shared" si="1"/>
        <v>75.33000000000001</v>
      </c>
      <c r="K113" s="76" t="s">
        <v>197</v>
      </c>
    </row>
    <row r="114" spans="1:11" ht="21.75" customHeight="1">
      <c r="A114" s="69">
        <v>112</v>
      </c>
      <c r="B114" s="69">
        <v>300040321</v>
      </c>
      <c r="C114" s="19">
        <v>30433</v>
      </c>
      <c r="D114" s="19" t="s">
        <v>967</v>
      </c>
      <c r="E114" s="19">
        <v>1</v>
      </c>
      <c r="F114" s="19" t="s">
        <v>959</v>
      </c>
      <c r="G114" s="19">
        <v>1</v>
      </c>
      <c r="H114" s="71">
        <f>'[1]sheet1'!M115*0.45</f>
        <v>34.11</v>
      </c>
      <c r="I114" s="71">
        <f>'[1]sheet1'!N115*0.55</f>
        <v>38.61000000000001</v>
      </c>
      <c r="J114" s="71">
        <f t="shared" si="1"/>
        <v>72.72</v>
      </c>
      <c r="K114" s="77"/>
    </row>
    <row r="115" spans="1:11" ht="21.75" customHeight="1">
      <c r="A115" s="69">
        <v>113</v>
      </c>
      <c r="B115" s="69">
        <v>300040322</v>
      </c>
      <c r="C115" s="19">
        <v>30433</v>
      </c>
      <c r="D115" s="19" t="s">
        <v>967</v>
      </c>
      <c r="E115" s="19">
        <v>1</v>
      </c>
      <c r="F115" s="19" t="s">
        <v>959</v>
      </c>
      <c r="G115" s="19">
        <v>1</v>
      </c>
      <c r="H115" s="71">
        <f>'[1]sheet1'!M116*0.45</f>
        <v>32.4</v>
      </c>
      <c r="I115" s="71">
        <f>'[1]sheet1'!N116*0.55</f>
        <v>39.93</v>
      </c>
      <c r="J115" s="71">
        <f t="shared" si="1"/>
        <v>72.33</v>
      </c>
      <c r="K115" s="77"/>
    </row>
    <row r="116" spans="1:11" ht="21.75" customHeight="1">
      <c r="A116" s="69">
        <v>114</v>
      </c>
      <c r="B116" s="69">
        <v>300040324</v>
      </c>
      <c r="C116" s="19">
        <v>30433</v>
      </c>
      <c r="D116" s="19" t="s">
        <v>967</v>
      </c>
      <c r="E116" s="19">
        <v>2</v>
      </c>
      <c r="F116" s="19" t="s">
        <v>936</v>
      </c>
      <c r="G116" s="19">
        <v>1</v>
      </c>
      <c r="H116" s="71">
        <f>'[1]sheet1'!M117*0.45</f>
        <v>33.03</v>
      </c>
      <c r="I116" s="71">
        <f>'[1]sheet1'!N117*0.55</f>
        <v>41.25</v>
      </c>
      <c r="J116" s="71">
        <f t="shared" si="1"/>
        <v>74.28</v>
      </c>
      <c r="K116" s="76" t="s">
        <v>197</v>
      </c>
    </row>
    <row r="117" spans="1:11" ht="21.75" customHeight="1">
      <c r="A117" s="69">
        <v>115</v>
      </c>
      <c r="B117" s="69">
        <v>300040402</v>
      </c>
      <c r="C117" s="19">
        <v>30433</v>
      </c>
      <c r="D117" s="19" t="s">
        <v>967</v>
      </c>
      <c r="E117" s="19">
        <v>2</v>
      </c>
      <c r="F117" s="19" t="s">
        <v>936</v>
      </c>
      <c r="G117" s="19">
        <v>1</v>
      </c>
      <c r="H117" s="71">
        <f>'[1]sheet1'!M118*0.45</f>
        <v>31.41</v>
      </c>
      <c r="I117" s="71">
        <f>'[1]sheet1'!N118*0.55</f>
        <v>40.92000000000001</v>
      </c>
      <c r="J117" s="71">
        <f t="shared" si="1"/>
        <v>72.33000000000001</v>
      </c>
      <c r="K117" s="77"/>
    </row>
    <row r="118" spans="1:11" ht="21.75" customHeight="1">
      <c r="A118" s="69">
        <v>116</v>
      </c>
      <c r="B118" s="69">
        <v>300040327</v>
      </c>
      <c r="C118" s="19">
        <v>30433</v>
      </c>
      <c r="D118" s="19" t="s">
        <v>967</v>
      </c>
      <c r="E118" s="19">
        <v>2</v>
      </c>
      <c r="F118" s="19" t="s">
        <v>936</v>
      </c>
      <c r="G118" s="19">
        <v>1</v>
      </c>
      <c r="H118" s="71">
        <f>'[1]sheet1'!M119*0.45</f>
        <v>29.7</v>
      </c>
      <c r="I118" s="71">
        <f>'[1]sheet1'!N119*0.55</f>
        <v>42.35</v>
      </c>
      <c r="J118" s="71">
        <f t="shared" si="1"/>
        <v>72.05</v>
      </c>
      <c r="K118" s="77"/>
    </row>
    <row r="119" spans="1:11" ht="21.75" customHeight="1">
      <c r="A119" s="69">
        <v>117</v>
      </c>
      <c r="B119" s="69">
        <v>300040422</v>
      </c>
      <c r="C119" s="19">
        <v>30434</v>
      </c>
      <c r="D119" s="19" t="s">
        <v>968</v>
      </c>
      <c r="E119" s="19">
        <v>1</v>
      </c>
      <c r="F119" s="19" t="s">
        <v>969</v>
      </c>
      <c r="G119" s="19">
        <v>1</v>
      </c>
      <c r="H119" s="71">
        <f>'[1]sheet1'!M120*0.45</f>
        <v>38.16</v>
      </c>
      <c r="I119" s="71">
        <f>'[1]sheet1'!N120*0.55</f>
        <v>44.11000000000001</v>
      </c>
      <c r="J119" s="71">
        <f t="shared" si="1"/>
        <v>82.27000000000001</v>
      </c>
      <c r="K119" s="76" t="s">
        <v>197</v>
      </c>
    </row>
    <row r="120" spans="1:11" ht="21.75" customHeight="1">
      <c r="A120" s="69">
        <v>118</v>
      </c>
      <c r="B120" s="69">
        <v>300040424</v>
      </c>
      <c r="C120" s="19">
        <v>30434</v>
      </c>
      <c r="D120" s="19" t="s">
        <v>968</v>
      </c>
      <c r="E120" s="19">
        <v>1</v>
      </c>
      <c r="F120" s="19" t="s">
        <v>969</v>
      </c>
      <c r="G120" s="19">
        <v>1</v>
      </c>
      <c r="H120" s="71">
        <f>'[1]sheet1'!M121*0.45</f>
        <v>37.26</v>
      </c>
      <c r="I120" s="71">
        <f>'[1]sheet1'!N121*0.55</f>
        <v>43.89</v>
      </c>
      <c r="J120" s="71">
        <f t="shared" si="1"/>
        <v>81.15</v>
      </c>
      <c r="K120" s="77"/>
    </row>
    <row r="121" spans="1:11" ht="21.75" customHeight="1">
      <c r="A121" s="69">
        <v>119</v>
      </c>
      <c r="B121" s="69">
        <v>300040416</v>
      </c>
      <c r="C121" s="19">
        <v>30434</v>
      </c>
      <c r="D121" s="19" t="s">
        <v>968</v>
      </c>
      <c r="E121" s="19">
        <v>1</v>
      </c>
      <c r="F121" s="19" t="s">
        <v>969</v>
      </c>
      <c r="G121" s="19">
        <v>1</v>
      </c>
      <c r="H121" s="71">
        <f>'[1]sheet1'!M122*0.45</f>
        <v>36</v>
      </c>
      <c r="I121" s="71">
        <f>'[1]sheet1'!N122*0.55</f>
        <v>42.24</v>
      </c>
      <c r="J121" s="71">
        <f t="shared" si="1"/>
        <v>78.24000000000001</v>
      </c>
      <c r="K121" s="77"/>
    </row>
    <row r="122" spans="1:11" ht="21.75" customHeight="1">
      <c r="A122" s="69">
        <v>120</v>
      </c>
      <c r="B122" s="69">
        <v>300040410</v>
      </c>
      <c r="C122" s="19">
        <v>30435</v>
      </c>
      <c r="D122" s="19" t="s">
        <v>970</v>
      </c>
      <c r="E122" s="19">
        <v>1</v>
      </c>
      <c r="F122" s="19" t="s">
        <v>971</v>
      </c>
      <c r="G122" s="19">
        <v>1</v>
      </c>
      <c r="H122" s="71">
        <f>'[1]sheet1'!M123*0.45</f>
        <v>36</v>
      </c>
      <c r="I122" s="71">
        <f>'[1]sheet1'!N123*0.55</f>
        <v>44.660000000000004</v>
      </c>
      <c r="J122" s="71">
        <f t="shared" si="1"/>
        <v>80.66</v>
      </c>
      <c r="K122" s="76" t="s">
        <v>197</v>
      </c>
    </row>
    <row r="123" spans="1:11" ht="21.75" customHeight="1">
      <c r="A123" s="69">
        <v>121</v>
      </c>
      <c r="B123" s="69">
        <v>300040403</v>
      </c>
      <c r="C123" s="19">
        <v>30436</v>
      </c>
      <c r="D123" s="19" t="s">
        <v>972</v>
      </c>
      <c r="E123" s="19">
        <v>1</v>
      </c>
      <c r="F123" s="19" t="s">
        <v>936</v>
      </c>
      <c r="G123" s="19">
        <v>1</v>
      </c>
      <c r="H123" s="71">
        <f>'[1]sheet1'!M124*0.45</f>
        <v>34.2</v>
      </c>
      <c r="I123" s="71">
        <f>'[1]sheet1'!N124*0.55</f>
        <v>43.67000000000001</v>
      </c>
      <c r="J123" s="71">
        <f t="shared" si="1"/>
        <v>77.87</v>
      </c>
      <c r="K123" s="76" t="s">
        <v>197</v>
      </c>
    </row>
    <row r="124" spans="1:11" ht="21.75" customHeight="1">
      <c r="A124" s="69">
        <v>122</v>
      </c>
      <c r="B124" s="69">
        <v>300040406</v>
      </c>
      <c r="C124" s="19">
        <v>30436</v>
      </c>
      <c r="D124" s="19" t="s">
        <v>972</v>
      </c>
      <c r="E124" s="19">
        <v>1</v>
      </c>
      <c r="F124" s="19" t="s">
        <v>936</v>
      </c>
      <c r="G124" s="19">
        <v>1</v>
      </c>
      <c r="H124" s="71">
        <f>'[1]sheet1'!M125*0.45</f>
        <v>31.41</v>
      </c>
      <c r="I124" s="71">
        <f>'[1]sheet1'!N125*0.55</f>
        <v>43.34</v>
      </c>
      <c r="J124" s="71">
        <f t="shared" si="1"/>
        <v>74.75</v>
      </c>
      <c r="K124" s="77"/>
    </row>
    <row r="125" spans="1:11" ht="21.75" customHeight="1">
      <c r="A125" s="69">
        <v>123</v>
      </c>
      <c r="B125" s="69">
        <v>300040404</v>
      </c>
      <c r="C125" s="19">
        <v>30436</v>
      </c>
      <c r="D125" s="19" t="s">
        <v>972</v>
      </c>
      <c r="E125" s="19">
        <v>1</v>
      </c>
      <c r="F125" s="19" t="s">
        <v>936</v>
      </c>
      <c r="G125" s="19">
        <v>1</v>
      </c>
      <c r="H125" s="71">
        <f>'[1]sheet1'!M126*0.45</f>
        <v>28.62</v>
      </c>
      <c r="I125" s="71">
        <f>'[1]sheet1'!N126*0.55</f>
        <v>37.73</v>
      </c>
      <c r="J125" s="71">
        <f t="shared" si="1"/>
        <v>66.35</v>
      </c>
      <c r="K125" s="77"/>
    </row>
    <row r="126" spans="1:11" ht="21.75" customHeight="1">
      <c r="A126" s="184" t="s">
        <v>973</v>
      </c>
      <c r="B126" s="184"/>
      <c r="C126" s="184"/>
      <c r="D126" s="184"/>
      <c r="E126" s="184"/>
      <c r="F126" s="184"/>
      <c r="G126" s="184"/>
      <c r="H126" s="184"/>
      <c r="I126" s="184"/>
      <c r="J126" s="184"/>
      <c r="K126" s="184"/>
    </row>
    <row r="127" spans="1:11" ht="14.25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8"/>
    </row>
  </sheetData>
  <sheetProtection/>
  <mergeCells count="2">
    <mergeCell ref="A1:K1"/>
    <mergeCell ref="A126:K12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4"/>
  <sheetViews>
    <sheetView zoomScalePageLayoutView="0" workbookViewId="0" topLeftCell="A1">
      <selection activeCell="A1" sqref="A1:K1"/>
    </sheetView>
  </sheetViews>
  <sheetFormatPr defaultColWidth="9.00390625" defaultRowHeight="14.25"/>
  <cols>
    <col min="1" max="1" width="4.125" style="0" customWidth="1"/>
    <col min="2" max="2" width="11.625" style="0" customWidth="1"/>
    <col min="3" max="3" width="10.625" style="0" customWidth="1"/>
    <col min="4" max="4" width="33.125" style="0" customWidth="1"/>
    <col min="5" max="5" width="6.00390625" style="0" customWidth="1"/>
    <col min="6" max="6" width="17.25390625" style="0" customWidth="1"/>
    <col min="7" max="7" width="6.375" style="0" customWidth="1"/>
    <col min="8" max="8" width="9.50390625" style="0" customWidth="1"/>
    <col min="9" max="9" width="10.625" style="0" customWidth="1"/>
    <col min="11" max="11" width="9.00390625" style="66" customWidth="1"/>
  </cols>
  <sheetData>
    <row r="1" spans="1:11" ht="27">
      <c r="A1" s="185" t="s">
        <v>198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ht="33" customHeight="1">
      <c r="A2" s="24" t="s">
        <v>0</v>
      </c>
      <c r="B2" s="25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199</v>
      </c>
      <c r="H2" s="12" t="s">
        <v>200</v>
      </c>
      <c r="I2" s="12" t="s">
        <v>201</v>
      </c>
      <c r="J2" s="12" t="s">
        <v>202</v>
      </c>
      <c r="K2" s="26" t="s">
        <v>911</v>
      </c>
    </row>
    <row r="3" spans="1:11" ht="24.75" customHeight="1">
      <c r="A3" s="27" t="s">
        <v>203</v>
      </c>
      <c r="B3" s="28">
        <v>300508505</v>
      </c>
      <c r="C3" s="28">
        <v>30501</v>
      </c>
      <c r="D3" s="28" t="s">
        <v>204</v>
      </c>
      <c r="E3" s="29" t="s">
        <v>14</v>
      </c>
      <c r="F3" s="28" t="s">
        <v>155</v>
      </c>
      <c r="G3" s="30">
        <v>1</v>
      </c>
      <c r="H3" s="31">
        <v>39.15</v>
      </c>
      <c r="I3" s="32">
        <v>43.89</v>
      </c>
      <c r="J3" s="32">
        <v>83.03999999999999</v>
      </c>
      <c r="K3" s="62" t="s">
        <v>140</v>
      </c>
    </row>
    <row r="4" spans="1:11" ht="24.75" customHeight="1">
      <c r="A4" s="27" t="s">
        <v>205</v>
      </c>
      <c r="B4" s="28">
        <v>300508508</v>
      </c>
      <c r="C4" s="28">
        <v>30501</v>
      </c>
      <c r="D4" s="28" t="s">
        <v>204</v>
      </c>
      <c r="E4" s="29" t="s">
        <v>14</v>
      </c>
      <c r="F4" s="28" t="s">
        <v>155</v>
      </c>
      <c r="G4" s="30">
        <v>1</v>
      </c>
      <c r="H4" s="31">
        <v>39.15</v>
      </c>
      <c r="I4" s="32">
        <v>43.78</v>
      </c>
      <c r="J4" s="32">
        <v>82.93</v>
      </c>
      <c r="K4" s="63"/>
    </row>
    <row r="5" spans="1:11" ht="24.75" customHeight="1">
      <c r="A5" s="27" t="s">
        <v>206</v>
      </c>
      <c r="B5" s="28">
        <v>300508507</v>
      </c>
      <c r="C5" s="28">
        <v>30501</v>
      </c>
      <c r="D5" s="28" t="s">
        <v>204</v>
      </c>
      <c r="E5" s="29" t="s">
        <v>14</v>
      </c>
      <c r="F5" s="28" t="s">
        <v>155</v>
      </c>
      <c r="G5" s="30">
        <v>1</v>
      </c>
      <c r="H5" s="31">
        <v>39.15</v>
      </c>
      <c r="I5" s="32">
        <v>42.02</v>
      </c>
      <c r="J5" s="32">
        <v>81.17</v>
      </c>
      <c r="K5" s="63"/>
    </row>
    <row r="6" spans="1:11" ht="24.75" customHeight="1">
      <c r="A6" s="27" t="s">
        <v>207</v>
      </c>
      <c r="B6" s="28">
        <v>300508514</v>
      </c>
      <c r="C6" s="28">
        <v>30501</v>
      </c>
      <c r="D6" s="28" t="s">
        <v>204</v>
      </c>
      <c r="E6" s="29" t="s">
        <v>18</v>
      </c>
      <c r="F6" s="28" t="s">
        <v>152</v>
      </c>
      <c r="G6" s="30">
        <v>1</v>
      </c>
      <c r="H6" s="31">
        <v>41.4</v>
      </c>
      <c r="I6" s="32">
        <v>45.54</v>
      </c>
      <c r="J6" s="32">
        <v>86.94</v>
      </c>
      <c r="K6" s="62" t="s">
        <v>140</v>
      </c>
    </row>
    <row r="7" spans="1:11" ht="24.75" customHeight="1">
      <c r="A7" s="27" t="s">
        <v>208</v>
      </c>
      <c r="B7" s="28">
        <v>300508516</v>
      </c>
      <c r="C7" s="28">
        <v>30501</v>
      </c>
      <c r="D7" s="28" t="s">
        <v>204</v>
      </c>
      <c r="E7" s="29" t="s">
        <v>18</v>
      </c>
      <c r="F7" s="28" t="s">
        <v>152</v>
      </c>
      <c r="G7" s="30">
        <v>1</v>
      </c>
      <c r="H7" s="31">
        <v>36.9</v>
      </c>
      <c r="I7" s="32">
        <v>42.46000000000001</v>
      </c>
      <c r="J7" s="32">
        <v>79.36000000000001</v>
      </c>
      <c r="K7" s="63"/>
    </row>
    <row r="8" spans="1:11" ht="24.75" customHeight="1">
      <c r="A8" s="27" t="s">
        <v>209</v>
      </c>
      <c r="B8" s="28">
        <v>300508511</v>
      </c>
      <c r="C8" s="28">
        <v>30501</v>
      </c>
      <c r="D8" s="28" t="s">
        <v>204</v>
      </c>
      <c r="E8" s="29" t="s">
        <v>18</v>
      </c>
      <c r="F8" s="28" t="s">
        <v>152</v>
      </c>
      <c r="G8" s="30">
        <v>1</v>
      </c>
      <c r="H8" s="31">
        <v>38.25</v>
      </c>
      <c r="I8" s="32">
        <v>41.03</v>
      </c>
      <c r="J8" s="32">
        <v>79.28</v>
      </c>
      <c r="K8" s="63"/>
    </row>
    <row r="9" spans="1:11" ht="24.75" customHeight="1">
      <c r="A9" s="27" t="s">
        <v>210</v>
      </c>
      <c r="B9" s="28">
        <v>300508521</v>
      </c>
      <c r="C9" s="28">
        <v>30501</v>
      </c>
      <c r="D9" s="28" t="s">
        <v>204</v>
      </c>
      <c r="E9" s="29" t="s">
        <v>22</v>
      </c>
      <c r="F9" s="28" t="s">
        <v>96</v>
      </c>
      <c r="G9" s="33">
        <v>1</v>
      </c>
      <c r="H9" s="31">
        <v>38.25</v>
      </c>
      <c r="I9" s="32">
        <v>47.344</v>
      </c>
      <c r="J9" s="32">
        <v>85.594</v>
      </c>
      <c r="K9" s="62" t="s">
        <v>140</v>
      </c>
    </row>
    <row r="10" spans="1:11" ht="24.75" customHeight="1">
      <c r="A10" s="27" t="s">
        <v>211</v>
      </c>
      <c r="B10" s="28">
        <v>300508525</v>
      </c>
      <c r="C10" s="28">
        <v>30501</v>
      </c>
      <c r="D10" s="28" t="s">
        <v>204</v>
      </c>
      <c r="E10" s="29" t="s">
        <v>22</v>
      </c>
      <c r="F10" s="28" t="s">
        <v>96</v>
      </c>
      <c r="G10" s="33">
        <v>1</v>
      </c>
      <c r="H10" s="31">
        <v>36.9</v>
      </c>
      <c r="I10" s="32">
        <v>45.573</v>
      </c>
      <c r="J10" s="32">
        <v>82.473</v>
      </c>
      <c r="K10" s="63"/>
    </row>
    <row r="11" spans="1:11" ht="24.75" customHeight="1">
      <c r="A11" s="27" t="s">
        <v>212</v>
      </c>
      <c r="B11" s="28">
        <v>300508524</v>
      </c>
      <c r="C11" s="28">
        <v>30501</v>
      </c>
      <c r="D11" s="28" t="s">
        <v>204</v>
      </c>
      <c r="E11" s="29" t="s">
        <v>22</v>
      </c>
      <c r="F11" s="28" t="s">
        <v>96</v>
      </c>
      <c r="G11" s="34">
        <v>1</v>
      </c>
      <c r="H11" s="31">
        <v>40.725</v>
      </c>
      <c r="I11" s="32">
        <v>0</v>
      </c>
      <c r="J11" s="32">
        <v>40.725</v>
      </c>
      <c r="K11" s="63"/>
    </row>
    <row r="12" spans="1:11" ht="24.75" customHeight="1">
      <c r="A12" s="27" t="s">
        <v>112</v>
      </c>
      <c r="B12" s="28">
        <v>300508527</v>
      </c>
      <c r="C12" s="28">
        <v>30501</v>
      </c>
      <c r="D12" s="28" t="s">
        <v>204</v>
      </c>
      <c r="E12" s="29" t="s">
        <v>24</v>
      </c>
      <c r="F12" s="28" t="s">
        <v>213</v>
      </c>
      <c r="G12" s="34">
        <v>1</v>
      </c>
      <c r="H12" s="31">
        <v>40.050000000000004</v>
      </c>
      <c r="I12" s="32">
        <v>49.203</v>
      </c>
      <c r="J12" s="32">
        <v>89.25300000000001</v>
      </c>
      <c r="K12" s="62" t="s">
        <v>140</v>
      </c>
    </row>
    <row r="13" spans="1:11" ht="24.75" customHeight="1">
      <c r="A13" s="27" t="s">
        <v>114</v>
      </c>
      <c r="B13" s="28">
        <v>300508530</v>
      </c>
      <c r="C13" s="28">
        <v>30501</v>
      </c>
      <c r="D13" s="28" t="s">
        <v>204</v>
      </c>
      <c r="E13" s="29" t="s">
        <v>24</v>
      </c>
      <c r="F13" s="28" t="s">
        <v>213</v>
      </c>
      <c r="G13" s="34">
        <v>1</v>
      </c>
      <c r="H13" s="31">
        <v>38.025</v>
      </c>
      <c r="I13" s="32">
        <v>46.61800000000001</v>
      </c>
      <c r="J13" s="32">
        <v>84.643</v>
      </c>
      <c r="K13" s="63"/>
    </row>
    <row r="14" spans="1:11" ht="24.75" customHeight="1">
      <c r="A14" s="27" t="s">
        <v>214</v>
      </c>
      <c r="B14" s="28">
        <v>300508528</v>
      </c>
      <c r="C14" s="28">
        <v>30501</v>
      </c>
      <c r="D14" s="28" t="s">
        <v>204</v>
      </c>
      <c r="E14" s="29" t="s">
        <v>24</v>
      </c>
      <c r="F14" s="28" t="s">
        <v>213</v>
      </c>
      <c r="G14" s="34">
        <v>1</v>
      </c>
      <c r="H14" s="31">
        <v>34.425000000000004</v>
      </c>
      <c r="I14" s="32">
        <v>48.63100000000001</v>
      </c>
      <c r="J14" s="32">
        <v>83.05600000000001</v>
      </c>
      <c r="K14" s="63"/>
    </row>
    <row r="15" spans="1:11" ht="24.75" customHeight="1">
      <c r="A15" s="27" t="s">
        <v>116</v>
      </c>
      <c r="B15" s="28">
        <v>300508603</v>
      </c>
      <c r="C15" s="28">
        <v>30502</v>
      </c>
      <c r="D15" s="28" t="s">
        <v>215</v>
      </c>
      <c r="E15" s="29" t="s">
        <v>14</v>
      </c>
      <c r="F15" s="28" t="s">
        <v>152</v>
      </c>
      <c r="G15" s="30">
        <v>1</v>
      </c>
      <c r="H15" s="31">
        <v>40.95</v>
      </c>
      <c r="I15" s="32">
        <v>44.440000000000005</v>
      </c>
      <c r="J15" s="32">
        <v>85.39000000000001</v>
      </c>
      <c r="K15" s="62" t="s">
        <v>140</v>
      </c>
    </row>
    <row r="16" spans="1:11" ht="24.75" customHeight="1">
      <c r="A16" s="27" t="s">
        <v>118</v>
      </c>
      <c r="B16" s="28">
        <v>300508601</v>
      </c>
      <c r="C16" s="28">
        <v>30502</v>
      </c>
      <c r="D16" s="28" t="s">
        <v>215</v>
      </c>
      <c r="E16" s="29" t="s">
        <v>14</v>
      </c>
      <c r="F16" s="28" t="s">
        <v>152</v>
      </c>
      <c r="G16" s="30">
        <v>1</v>
      </c>
      <c r="H16" s="31">
        <v>39.6</v>
      </c>
      <c r="I16" s="32">
        <v>44</v>
      </c>
      <c r="J16" s="32">
        <v>83.6</v>
      </c>
      <c r="K16" s="63"/>
    </row>
    <row r="17" spans="1:11" ht="24.75" customHeight="1">
      <c r="A17" s="27" t="s">
        <v>120</v>
      </c>
      <c r="B17" s="28">
        <v>300508602</v>
      </c>
      <c r="C17" s="28">
        <v>30502</v>
      </c>
      <c r="D17" s="28" t="s">
        <v>215</v>
      </c>
      <c r="E17" s="29" t="s">
        <v>14</v>
      </c>
      <c r="F17" s="28" t="s">
        <v>152</v>
      </c>
      <c r="G17" s="30">
        <v>1</v>
      </c>
      <c r="H17" s="31">
        <v>39.6</v>
      </c>
      <c r="I17" s="32">
        <v>43.120000000000005</v>
      </c>
      <c r="J17" s="32">
        <v>82.72</v>
      </c>
      <c r="K17" s="63"/>
    </row>
    <row r="18" spans="1:11" ht="24.75" customHeight="1">
      <c r="A18" s="27" t="s">
        <v>216</v>
      </c>
      <c r="B18" s="28">
        <v>300508701</v>
      </c>
      <c r="C18" s="28">
        <v>30502</v>
      </c>
      <c r="D18" s="28" t="s">
        <v>215</v>
      </c>
      <c r="E18" s="29" t="s">
        <v>18</v>
      </c>
      <c r="F18" s="28" t="s">
        <v>155</v>
      </c>
      <c r="G18" s="30">
        <v>2</v>
      </c>
      <c r="H18" s="31">
        <v>40.95</v>
      </c>
      <c r="I18" s="32">
        <v>45.870000000000005</v>
      </c>
      <c r="J18" s="32">
        <v>86.82000000000001</v>
      </c>
      <c r="K18" s="62" t="s">
        <v>140</v>
      </c>
    </row>
    <row r="19" spans="1:11" ht="24.75" customHeight="1">
      <c r="A19" s="27" t="s">
        <v>217</v>
      </c>
      <c r="B19" s="28">
        <v>300508621</v>
      </c>
      <c r="C19" s="28">
        <v>30502</v>
      </c>
      <c r="D19" s="28" t="s">
        <v>215</v>
      </c>
      <c r="E19" s="29" t="s">
        <v>18</v>
      </c>
      <c r="F19" s="28" t="s">
        <v>155</v>
      </c>
      <c r="G19" s="30">
        <v>2</v>
      </c>
      <c r="H19" s="31">
        <v>40.275</v>
      </c>
      <c r="I19" s="32">
        <v>44.88</v>
      </c>
      <c r="J19" s="32">
        <v>85.155</v>
      </c>
      <c r="K19" s="62" t="s">
        <v>140</v>
      </c>
    </row>
    <row r="20" spans="1:11" ht="24.75" customHeight="1">
      <c r="A20" s="27" t="s">
        <v>218</v>
      </c>
      <c r="B20" s="28">
        <v>300508628</v>
      </c>
      <c r="C20" s="28">
        <v>30502</v>
      </c>
      <c r="D20" s="28" t="s">
        <v>215</v>
      </c>
      <c r="E20" s="29" t="s">
        <v>18</v>
      </c>
      <c r="F20" s="28" t="s">
        <v>155</v>
      </c>
      <c r="G20" s="30">
        <v>2</v>
      </c>
      <c r="H20" s="31">
        <v>39.375</v>
      </c>
      <c r="I20" s="32">
        <v>44.440000000000005</v>
      </c>
      <c r="J20" s="32">
        <v>83.815</v>
      </c>
      <c r="K20" s="63"/>
    </row>
    <row r="21" spans="1:11" ht="24.75" customHeight="1">
      <c r="A21" s="27" t="s">
        <v>219</v>
      </c>
      <c r="B21" s="28">
        <v>300508620</v>
      </c>
      <c r="C21" s="28">
        <v>30502</v>
      </c>
      <c r="D21" s="28" t="s">
        <v>215</v>
      </c>
      <c r="E21" s="29" t="s">
        <v>18</v>
      </c>
      <c r="F21" s="28" t="s">
        <v>155</v>
      </c>
      <c r="G21" s="30">
        <v>2</v>
      </c>
      <c r="H21" s="31">
        <v>40.5</v>
      </c>
      <c r="I21" s="32">
        <v>42.900000000000006</v>
      </c>
      <c r="J21" s="32">
        <v>83.4</v>
      </c>
      <c r="K21" s="63"/>
    </row>
    <row r="22" spans="1:11" ht="24.75" customHeight="1">
      <c r="A22" s="27" t="s">
        <v>220</v>
      </c>
      <c r="B22" s="35">
        <v>300508615</v>
      </c>
      <c r="C22" s="28">
        <v>30502</v>
      </c>
      <c r="D22" s="28" t="s">
        <v>215</v>
      </c>
      <c r="E22" s="29" t="s">
        <v>18</v>
      </c>
      <c r="F22" s="28" t="s">
        <v>155</v>
      </c>
      <c r="G22" s="30">
        <v>2</v>
      </c>
      <c r="H22" s="31">
        <v>35.550000000000004</v>
      </c>
      <c r="I22" s="32">
        <v>43.78</v>
      </c>
      <c r="J22" s="32">
        <v>79.33000000000001</v>
      </c>
      <c r="K22" s="63"/>
    </row>
    <row r="23" spans="1:11" ht="24.75" customHeight="1">
      <c r="A23" s="27" t="s">
        <v>221</v>
      </c>
      <c r="B23" s="35">
        <v>300508608</v>
      </c>
      <c r="C23" s="28">
        <v>30502</v>
      </c>
      <c r="D23" s="28" t="s">
        <v>215</v>
      </c>
      <c r="E23" s="29" t="s">
        <v>18</v>
      </c>
      <c r="F23" s="28" t="s">
        <v>155</v>
      </c>
      <c r="G23" s="30">
        <v>2</v>
      </c>
      <c r="H23" s="31">
        <v>37.35</v>
      </c>
      <c r="I23" s="32">
        <v>0</v>
      </c>
      <c r="J23" s="32">
        <v>37.35</v>
      </c>
      <c r="K23" s="63"/>
    </row>
    <row r="24" spans="1:11" ht="24.75" customHeight="1">
      <c r="A24" s="27" t="s">
        <v>222</v>
      </c>
      <c r="B24" s="28">
        <v>300508710</v>
      </c>
      <c r="C24" s="28">
        <v>30503</v>
      </c>
      <c r="D24" s="28" t="s">
        <v>223</v>
      </c>
      <c r="E24" s="29" t="s">
        <v>224</v>
      </c>
      <c r="F24" s="28" t="s">
        <v>155</v>
      </c>
      <c r="G24" s="30">
        <v>1</v>
      </c>
      <c r="H24" s="31">
        <v>39.15</v>
      </c>
      <c r="I24" s="32">
        <v>42.57000000000001</v>
      </c>
      <c r="J24" s="32">
        <v>81.72</v>
      </c>
      <c r="K24" s="62" t="s">
        <v>140</v>
      </c>
    </row>
    <row r="25" spans="1:11" ht="24.75" customHeight="1">
      <c r="A25" s="27" t="s">
        <v>225</v>
      </c>
      <c r="B25" s="28">
        <v>300508709</v>
      </c>
      <c r="C25" s="28">
        <v>30503</v>
      </c>
      <c r="D25" s="28" t="s">
        <v>223</v>
      </c>
      <c r="E25" s="29" t="s">
        <v>224</v>
      </c>
      <c r="F25" s="28" t="s">
        <v>155</v>
      </c>
      <c r="G25" s="30">
        <v>1</v>
      </c>
      <c r="H25" s="31">
        <v>37.35</v>
      </c>
      <c r="I25" s="32">
        <v>42.13</v>
      </c>
      <c r="J25" s="32">
        <v>79.48</v>
      </c>
      <c r="K25" s="63"/>
    </row>
    <row r="26" spans="1:11" ht="24.75" customHeight="1">
      <c r="A26" s="27" t="s">
        <v>226</v>
      </c>
      <c r="B26" s="28">
        <v>300508707</v>
      </c>
      <c r="C26" s="28">
        <v>30503</v>
      </c>
      <c r="D26" s="28" t="s">
        <v>223</v>
      </c>
      <c r="E26" s="29" t="s">
        <v>224</v>
      </c>
      <c r="F26" s="28" t="s">
        <v>155</v>
      </c>
      <c r="G26" s="30">
        <v>1</v>
      </c>
      <c r="H26" s="31">
        <v>39.6</v>
      </c>
      <c r="I26" s="32">
        <v>0</v>
      </c>
      <c r="J26" s="32">
        <v>39.6</v>
      </c>
      <c r="K26" s="63"/>
    </row>
    <row r="27" spans="1:11" ht="24.75" customHeight="1">
      <c r="A27" s="27" t="s">
        <v>227</v>
      </c>
      <c r="B27" s="28">
        <v>300508713</v>
      </c>
      <c r="C27" s="28">
        <v>30503</v>
      </c>
      <c r="D27" s="28" t="s">
        <v>223</v>
      </c>
      <c r="E27" s="29" t="s">
        <v>228</v>
      </c>
      <c r="F27" s="28" t="s">
        <v>152</v>
      </c>
      <c r="G27" s="34">
        <v>1</v>
      </c>
      <c r="H27" s="31">
        <v>39.15</v>
      </c>
      <c r="I27" s="32">
        <v>43.78</v>
      </c>
      <c r="J27" s="32">
        <v>82.93</v>
      </c>
      <c r="K27" s="62" t="s">
        <v>140</v>
      </c>
    </row>
    <row r="28" spans="1:11" ht="24.75" customHeight="1">
      <c r="A28" s="27" t="s">
        <v>229</v>
      </c>
      <c r="B28" s="35">
        <v>300508715</v>
      </c>
      <c r="C28" s="28">
        <v>30503</v>
      </c>
      <c r="D28" s="28" t="s">
        <v>223</v>
      </c>
      <c r="E28" s="29" t="s">
        <v>228</v>
      </c>
      <c r="F28" s="28" t="s">
        <v>152</v>
      </c>
      <c r="G28" s="34">
        <v>1</v>
      </c>
      <c r="H28" s="31">
        <v>31.05</v>
      </c>
      <c r="I28" s="32">
        <v>37.400000000000006</v>
      </c>
      <c r="J28" s="32">
        <v>68.45</v>
      </c>
      <c r="K28" s="63"/>
    </row>
    <row r="29" spans="1:11" ht="24.75" customHeight="1">
      <c r="A29" s="27" t="s">
        <v>230</v>
      </c>
      <c r="B29" s="28">
        <v>300508716</v>
      </c>
      <c r="C29" s="28">
        <v>30503</v>
      </c>
      <c r="D29" s="28" t="s">
        <v>223</v>
      </c>
      <c r="E29" s="29" t="s">
        <v>228</v>
      </c>
      <c r="F29" s="28" t="s">
        <v>152</v>
      </c>
      <c r="G29" s="34">
        <v>1</v>
      </c>
      <c r="H29" s="31">
        <v>39.375</v>
      </c>
      <c r="I29" s="32">
        <v>0</v>
      </c>
      <c r="J29" s="32">
        <v>39.375</v>
      </c>
      <c r="K29" s="63"/>
    </row>
    <row r="30" spans="1:11" ht="24.75" customHeight="1">
      <c r="A30" s="27" t="s">
        <v>231</v>
      </c>
      <c r="B30" s="28">
        <v>300508725</v>
      </c>
      <c r="C30" s="28">
        <v>30503</v>
      </c>
      <c r="D30" s="28" t="s">
        <v>223</v>
      </c>
      <c r="E30" s="29" t="s">
        <v>232</v>
      </c>
      <c r="F30" s="28" t="s">
        <v>233</v>
      </c>
      <c r="G30" s="33">
        <v>1</v>
      </c>
      <c r="H30" s="31">
        <v>40.050000000000004</v>
      </c>
      <c r="I30" s="32">
        <v>47.575</v>
      </c>
      <c r="J30" s="32">
        <v>87.625</v>
      </c>
      <c r="K30" s="62" t="s">
        <v>140</v>
      </c>
    </row>
    <row r="31" spans="1:11" ht="24.75" customHeight="1">
      <c r="A31" s="27" t="s">
        <v>234</v>
      </c>
      <c r="B31" s="28">
        <v>300508724</v>
      </c>
      <c r="C31" s="28">
        <v>30503</v>
      </c>
      <c r="D31" s="28" t="s">
        <v>223</v>
      </c>
      <c r="E31" s="29" t="s">
        <v>232</v>
      </c>
      <c r="F31" s="28" t="s">
        <v>233</v>
      </c>
      <c r="G31" s="33">
        <v>1</v>
      </c>
      <c r="H31" s="31">
        <v>36</v>
      </c>
      <c r="I31" s="32">
        <v>47.432</v>
      </c>
      <c r="J31" s="32">
        <v>83.432</v>
      </c>
      <c r="K31" s="63"/>
    </row>
    <row r="32" spans="1:11" ht="24.75" customHeight="1">
      <c r="A32" s="27" t="s">
        <v>235</v>
      </c>
      <c r="B32" s="28">
        <v>300508730</v>
      </c>
      <c r="C32" s="28">
        <v>30503</v>
      </c>
      <c r="D32" s="28" t="s">
        <v>223</v>
      </c>
      <c r="E32" s="29" t="s">
        <v>236</v>
      </c>
      <c r="F32" s="28" t="s">
        <v>213</v>
      </c>
      <c r="G32" s="34">
        <v>1</v>
      </c>
      <c r="H32" s="31">
        <v>38.25</v>
      </c>
      <c r="I32" s="32">
        <v>48.587</v>
      </c>
      <c r="J32" s="32">
        <v>86.837</v>
      </c>
      <c r="K32" s="62" t="s">
        <v>140</v>
      </c>
    </row>
    <row r="33" spans="1:11" ht="24.75" customHeight="1">
      <c r="A33" s="27" t="s">
        <v>237</v>
      </c>
      <c r="B33" s="28">
        <v>300508728</v>
      </c>
      <c r="C33" s="28">
        <v>30503</v>
      </c>
      <c r="D33" s="28" t="s">
        <v>223</v>
      </c>
      <c r="E33" s="29" t="s">
        <v>236</v>
      </c>
      <c r="F33" s="28" t="s">
        <v>213</v>
      </c>
      <c r="G33" s="34">
        <v>1</v>
      </c>
      <c r="H33" s="31">
        <v>25.2</v>
      </c>
      <c r="I33" s="32">
        <v>46.69500000000001</v>
      </c>
      <c r="J33" s="32">
        <v>71.89500000000001</v>
      </c>
      <c r="K33" s="63"/>
    </row>
    <row r="34" spans="1:11" ht="24.75" customHeight="1">
      <c r="A34" s="27" t="s">
        <v>238</v>
      </c>
      <c r="B34" s="28">
        <v>300508801</v>
      </c>
      <c r="C34" s="28">
        <v>30504</v>
      </c>
      <c r="D34" s="28" t="s">
        <v>239</v>
      </c>
      <c r="E34" s="29" t="s">
        <v>14</v>
      </c>
      <c r="F34" s="28" t="s">
        <v>152</v>
      </c>
      <c r="G34" s="34">
        <v>1</v>
      </c>
      <c r="H34" s="31">
        <v>42.075</v>
      </c>
      <c r="I34" s="32">
        <v>44.440000000000005</v>
      </c>
      <c r="J34" s="32">
        <v>86.51500000000001</v>
      </c>
      <c r="K34" s="62" t="s">
        <v>140</v>
      </c>
    </row>
    <row r="35" spans="1:11" ht="24.75" customHeight="1">
      <c r="A35" s="27" t="s">
        <v>240</v>
      </c>
      <c r="B35" s="28">
        <v>300508806</v>
      </c>
      <c r="C35" s="28">
        <v>30504</v>
      </c>
      <c r="D35" s="28" t="s">
        <v>239</v>
      </c>
      <c r="E35" s="29" t="s">
        <v>14</v>
      </c>
      <c r="F35" s="28" t="s">
        <v>152</v>
      </c>
      <c r="G35" s="34">
        <v>1</v>
      </c>
      <c r="H35" s="31">
        <v>41.175000000000004</v>
      </c>
      <c r="I35" s="32">
        <v>43.67000000000001</v>
      </c>
      <c r="J35" s="32">
        <v>84.84500000000001</v>
      </c>
      <c r="K35" s="63"/>
    </row>
    <row r="36" spans="1:11" ht="24.75" customHeight="1">
      <c r="A36" s="27" t="s">
        <v>241</v>
      </c>
      <c r="B36" s="28">
        <v>300508807</v>
      </c>
      <c r="C36" s="28">
        <v>30504</v>
      </c>
      <c r="D36" s="28" t="s">
        <v>239</v>
      </c>
      <c r="E36" s="29" t="s">
        <v>14</v>
      </c>
      <c r="F36" s="28" t="s">
        <v>152</v>
      </c>
      <c r="G36" s="34">
        <v>1</v>
      </c>
      <c r="H36" s="31">
        <v>39.375</v>
      </c>
      <c r="I36" s="32">
        <v>43.56</v>
      </c>
      <c r="J36" s="32">
        <v>82.935</v>
      </c>
      <c r="K36" s="63"/>
    </row>
    <row r="37" spans="1:11" ht="24.75" customHeight="1">
      <c r="A37" s="27" t="s">
        <v>242</v>
      </c>
      <c r="B37" s="28">
        <v>300508814</v>
      </c>
      <c r="C37" s="28">
        <v>30504</v>
      </c>
      <c r="D37" s="28" t="s">
        <v>239</v>
      </c>
      <c r="E37" s="29" t="s">
        <v>18</v>
      </c>
      <c r="F37" s="28" t="s">
        <v>155</v>
      </c>
      <c r="G37" s="30">
        <v>1</v>
      </c>
      <c r="H37" s="31">
        <v>40.725</v>
      </c>
      <c r="I37" s="32">
        <v>44.88</v>
      </c>
      <c r="J37" s="32">
        <v>85.605</v>
      </c>
      <c r="K37" s="62" t="s">
        <v>140</v>
      </c>
    </row>
    <row r="38" spans="1:11" ht="24.75" customHeight="1">
      <c r="A38" s="27" t="s">
        <v>243</v>
      </c>
      <c r="B38" s="28">
        <v>300508813</v>
      </c>
      <c r="C38" s="28">
        <v>30504</v>
      </c>
      <c r="D38" s="28" t="s">
        <v>239</v>
      </c>
      <c r="E38" s="29" t="s">
        <v>18</v>
      </c>
      <c r="F38" s="28" t="s">
        <v>155</v>
      </c>
      <c r="G38" s="30">
        <v>1</v>
      </c>
      <c r="H38" s="31">
        <v>42.075</v>
      </c>
      <c r="I38" s="32">
        <v>43.23</v>
      </c>
      <c r="J38" s="32">
        <v>85.305</v>
      </c>
      <c r="K38" s="63"/>
    </row>
    <row r="39" spans="1:11" ht="24.75" customHeight="1">
      <c r="A39" s="27" t="s">
        <v>244</v>
      </c>
      <c r="B39" s="28">
        <v>300508817</v>
      </c>
      <c r="C39" s="28">
        <v>30504</v>
      </c>
      <c r="D39" s="28" t="s">
        <v>239</v>
      </c>
      <c r="E39" s="29" t="s">
        <v>18</v>
      </c>
      <c r="F39" s="28" t="s">
        <v>155</v>
      </c>
      <c r="G39" s="30">
        <v>1</v>
      </c>
      <c r="H39" s="31">
        <v>39.825</v>
      </c>
      <c r="I39" s="32">
        <v>44.33</v>
      </c>
      <c r="J39" s="32">
        <v>84.155</v>
      </c>
      <c r="K39" s="63"/>
    </row>
    <row r="40" spans="1:11" ht="24.75" customHeight="1">
      <c r="A40" s="27" t="s">
        <v>245</v>
      </c>
      <c r="B40" s="28">
        <v>300508824</v>
      </c>
      <c r="C40" s="28">
        <v>30504</v>
      </c>
      <c r="D40" s="28" t="s">
        <v>239</v>
      </c>
      <c r="E40" s="29" t="s">
        <v>22</v>
      </c>
      <c r="F40" s="28" t="s">
        <v>213</v>
      </c>
      <c r="G40" s="34">
        <v>1</v>
      </c>
      <c r="H40" s="31">
        <v>41.175000000000004</v>
      </c>
      <c r="I40" s="32">
        <v>49.126</v>
      </c>
      <c r="J40" s="32">
        <v>90.301</v>
      </c>
      <c r="K40" s="62" t="s">
        <v>140</v>
      </c>
    </row>
    <row r="41" spans="1:11" ht="24.75" customHeight="1">
      <c r="A41" s="27" t="s">
        <v>246</v>
      </c>
      <c r="B41" s="28">
        <v>300508823</v>
      </c>
      <c r="C41" s="28">
        <v>30504</v>
      </c>
      <c r="D41" s="28" t="s">
        <v>239</v>
      </c>
      <c r="E41" s="29" t="s">
        <v>22</v>
      </c>
      <c r="F41" s="28" t="s">
        <v>213</v>
      </c>
      <c r="G41" s="36">
        <v>1</v>
      </c>
      <c r="H41" s="31">
        <v>37.35</v>
      </c>
      <c r="I41" s="32">
        <v>48.048</v>
      </c>
      <c r="J41" s="32">
        <v>85.398</v>
      </c>
      <c r="K41" s="63"/>
    </row>
    <row r="42" spans="1:11" ht="24.75" customHeight="1">
      <c r="A42" s="27" t="s">
        <v>247</v>
      </c>
      <c r="B42" s="28">
        <v>300508825</v>
      </c>
      <c r="C42" s="28">
        <v>30504</v>
      </c>
      <c r="D42" s="28" t="s">
        <v>239</v>
      </c>
      <c r="E42" s="29" t="s">
        <v>22</v>
      </c>
      <c r="F42" s="28" t="s">
        <v>213</v>
      </c>
      <c r="G42" s="34">
        <v>1</v>
      </c>
      <c r="H42" s="31">
        <v>36.675000000000004</v>
      </c>
      <c r="I42" s="32">
        <v>43.725</v>
      </c>
      <c r="J42" s="32">
        <v>80.4</v>
      </c>
      <c r="K42" s="63"/>
    </row>
    <row r="43" spans="1:11" ht="24.75" customHeight="1">
      <c r="A43" s="27" t="s">
        <v>248</v>
      </c>
      <c r="B43" s="28">
        <v>300508905</v>
      </c>
      <c r="C43" s="28">
        <v>30504</v>
      </c>
      <c r="D43" s="28" t="s">
        <v>239</v>
      </c>
      <c r="E43" s="29" t="s">
        <v>24</v>
      </c>
      <c r="F43" s="28" t="s">
        <v>96</v>
      </c>
      <c r="G43" s="33">
        <v>1</v>
      </c>
      <c r="H43" s="31">
        <v>36.9</v>
      </c>
      <c r="I43" s="32">
        <v>47.036</v>
      </c>
      <c r="J43" s="32">
        <v>83.936</v>
      </c>
      <c r="K43" s="62" t="s">
        <v>140</v>
      </c>
    </row>
    <row r="44" spans="1:11" ht="24.75" customHeight="1">
      <c r="A44" s="27" t="s">
        <v>249</v>
      </c>
      <c r="B44" s="28">
        <v>300508830</v>
      </c>
      <c r="C44" s="28">
        <v>30504</v>
      </c>
      <c r="D44" s="28" t="s">
        <v>239</v>
      </c>
      <c r="E44" s="29" t="s">
        <v>24</v>
      </c>
      <c r="F44" s="28" t="s">
        <v>96</v>
      </c>
      <c r="G44" s="33">
        <v>1</v>
      </c>
      <c r="H44" s="31">
        <v>36</v>
      </c>
      <c r="I44" s="32">
        <v>46.123000000000005</v>
      </c>
      <c r="J44" s="32">
        <v>82.123</v>
      </c>
      <c r="K44" s="63"/>
    </row>
    <row r="45" spans="1:11" ht="24.75" customHeight="1">
      <c r="A45" s="27" t="s">
        <v>250</v>
      </c>
      <c r="B45" s="28">
        <v>300508828</v>
      </c>
      <c r="C45" s="28">
        <v>30504</v>
      </c>
      <c r="D45" s="28" t="s">
        <v>239</v>
      </c>
      <c r="E45" s="29" t="s">
        <v>24</v>
      </c>
      <c r="F45" s="28" t="s">
        <v>96</v>
      </c>
      <c r="G45" s="33">
        <v>1</v>
      </c>
      <c r="H45" s="31">
        <v>33.525</v>
      </c>
      <c r="I45" s="32">
        <v>48.147000000000006</v>
      </c>
      <c r="J45" s="32">
        <v>81.672</v>
      </c>
      <c r="K45" s="63"/>
    </row>
    <row r="46" spans="1:11" ht="24.75" customHeight="1">
      <c r="A46" s="27" t="s">
        <v>251</v>
      </c>
      <c r="B46" s="28">
        <v>300508908</v>
      </c>
      <c r="C46" s="28">
        <v>30505</v>
      </c>
      <c r="D46" s="28" t="s">
        <v>252</v>
      </c>
      <c r="E46" s="29" t="s">
        <v>18</v>
      </c>
      <c r="F46" s="28" t="s">
        <v>253</v>
      </c>
      <c r="G46" s="33">
        <v>1</v>
      </c>
      <c r="H46" s="31">
        <v>37.35</v>
      </c>
      <c r="I46" s="32">
        <v>46.86000000000001</v>
      </c>
      <c r="J46" s="32">
        <v>84.21000000000001</v>
      </c>
      <c r="K46" s="62" t="s">
        <v>140</v>
      </c>
    </row>
    <row r="47" spans="1:11" ht="24.75" customHeight="1">
      <c r="A47" s="27" t="s">
        <v>254</v>
      </c>
      <c r="B47" s="28">
        <v>300508910</v>
      </c>
      <c r="C47" s="28">
        <v>30506</v>
      </c>
      <c r="D47" s="28" t="s">
        <v>255</v>
      </c>
      <c r="E47" s="29" t="s">
        <v>14</v>
      </c>
      <c r="F47" s="28" t="s">
        <v>155</v>
      </c>
      <c r="G47" s="30">
        <v>1</v>
      </c>
      <c r="H47" s="31">
        <v>41.175000000000004</v>
      </c>
      <c r="I47" s="32">
        <v>43.56</v>
      </c>
      <c r="J47" s="32">
        <v>84.73500000000001</v>
      </c>
      <c r="K47" s="62" t="s">
        <v>140</v>
      </c>
    </row>
    <row r="48" spans="1:11" ht="24.75" customHeight="1">
      <c r="A48" s="27" t="s">
        <v>256</v>
      </c>
      <c r="B48" s="28">
        <v>300508919</v>
      </c>
      <c r="C48" s="28">
        <v>30506</v>
      </c>
      <c r="D48" s="28" t="s">
        <v>255</v>
      </c>
      <c r="E48" s="29" t="s">
        <v>14</v>
      </c>
      <c r="F48" s="28" t="s">
        <v>155</v>
      </c>
      <c r="G48" s="30">
        <v>1</v>
      </c>
      <c r="H48" s="31">
        <v>38.25</v>
      </c>
      <c r="I48" s="32">
        <v>45.21000000000001</v>
      </c>
      <c r="J48" s="32">
        <v>83.46000000000001</v>
      </c>
      <c r="K48" s="63"/>
    </row>
    <row r="49" spans="1:11" ht="24.75" customHeight="1">
      <c r="A49" s="27" t="s">
        <v>257</v>
      </c>
      <c r="B49" s="28">
        <v>300508917</v>
      </c>
      <c r="C49" s="28">
        <v>30506</v>
      </c>
      <c r="D49" s="28" t="s">
        <v>255</v>
      </c>
      <c r="E49" s="29" t="s">
        <v>14</v>
      </c>
      <c r="F49" s="28" t="s">
        <v>155</v>
      </c>
      <c r="G49" s="30">
        <v>1</v>
      </c>
      <c r="H49" s="31">
        <v>36.225</v>
      </c>
      <c r="I49" s="32">
        <v>39.49</v>
      </c>
      <c r="J49" s="32">
        <v>75.715</v>
      </c>
      <c r="K49" s="63"/>
    </row>
    <row r="50" spans="1:11" ht="24.75" customHeight="1">
      <c r="A50" s="27" t="s">
        <v>258</v>
      </c>
      <c r="B50" s="28">
        <v>300508925</v>
      </c>
      <c r="C50" s="28">
        <v>30506</v>
      </c>
      <c r="D50" s="28" t="s">
        <v>255</v>
      </c>
      <c r="E50" s="29" t="s">
        <v>18</v>
      </c>
      <c r="F50" s="28" t="s">
        <v>152</v>
      </c>
      <c r="G50" s="34">
        <v>1</v>
      </c>
      <c r="H50" s="31">
        <v>39.15</v>
      </c>
      <c r="I50" s="32">
        <v>43.67000000000001</v>
      </c>
      <c r="J50" s="32">
        <v>82.82000000000001</v>
      </c>
      <c r="K50" s="62" t="s">
        <v>140</v>
      </c>
    </row>
    <row r="51" spans="1:11" ht="24.75" customHeight="1">
      <c r="A51" s="27" t="s">
        <v>259</v>
      </c>
      <c r="B51" s="28">
        <v>300508926</v>
      </c>
      <c r="C51" s="28">
        <v>30506</v>
      </c>
      <c r="D51" s="28" t="s">
        <v>255</v>
      </c>
      <c r="E51" s="29" t="s">
        <v>18</v>
      </c>
      <c r="F51" s="28" t="s">
        <v>152</v>
      </c>
      <c r="G51" s="34">
        <v>1</v>
      </c>
      <c r="H51" s="31">
        <v>38.475</v>
      </c>
      <c r="I51" s="32">
        <v>44.33</v>
      </c>
      <c r="J51" s="32">
        <v>82.805</v>
      </c>
      <c r="K51" s="63"/>
    </row>
    <row r="52" spans="1:11" ht="24.75" customHeight="1">
      <c r="A52" s="27" t="s">
        <v>260</v>
      </c>
      <c r="B52" s="28">
        <v>300508922</v>
      </c>
      <c r="C52" s="28">
        <v>30506</v>
      </c>
      <c r="D52" s="28" t="s">
        <v>255</v>
      </c>
      <c r="E52" s="29" t="s">
        <v>18</v>
      </c>
      <c r="F52" s="28" t="s">
        <v>152</v>
      </c>
      <c r="G52" s="34">
        <v>1</v>
      </c>
      <c r="H52" s="31">
        <v>33.300000000000004</v>
      </c>
      <c r="I52" s="32">
        <v>43.67000000000001</v>
      </c>
      <c r="J52" s="32">
        <v>76.97000000000001</v>
      </c>
      <c r="K52" s="63"/>
    </row>
    <row r="53" spans="1:11" ht="24.75" customHeight="1">
      <c r="A53" s="27" t="s">
        <v>261</v>
      </c>
      <c r="B53" s="28">
        <v>300509004</v>
      </c>
      <c r="C53" s="28">
        <v>30507</v>
      </c>
      <c r="D53" s="28" t="s">
        <v>262</v>
      </c>
      <c r="E53" s="29" t="s">
        <v>14</v>
      </c>
      <c r="F53" s="28" t="s">
        <v>152</v>
      </c>
      <c r="G53" s="34">
        <v>1</v>
      </c>
      <c r="H53" s="31">
        <v>39.15</v>
      </c>
      <c r="I53" s="32">
        <v>44.99</v>
      </c>
      <c r="J53" s="32">
        <v>84.14</v>
      </c>
      <c r="K53" s="62" t="s">
        <v>140</v>
      </c>
    </row>
    <row r="54" spans="1:11" ht="24.75" customHeight="1">
      <c r="A54" s="27" t="s">
        <v>263</v>
      </c>
      <c r="B54" s="28">
        <v>300509001</v>
      </c>
      <c r="C54" s="28">
        <v>30507</v>
      </c>
      <c r="D54" s="28" t="s">
        <v>262</v>
      </c>
      <c r="E54" s="29" t="s">
        <v>14</v>
      </c>
      <c r="F54" s="28" t="s">
        <v>152</v>
      </c>
      <c r="G54" s="34">
        <v>1</v>
      </c>
      <c r="H54" s="31">
        <v>38.475</v>
      </c>
      <c r="I54" s="32">
        <v>44.99</v>
      </c>
      <c r="J54" s="32">
        <v>83.465</v>
      </c>
      <c r="K54" s="63"/>
    </row>
    <row r="55" spans="1:11" ht="24.75" customHeight="1">
      <c r="A55" s="27" t="s">
        <v>264</v>
      </c>
      <c r="B55" s="35">
        <v>300508927</v>
      </c>
      <c r="C55" s="28">
        <v>30507</v>
      </c>
      <c r="D55" s="28" t="s">
        <v>262</v>
      </c>
      <c r="E55" s="29" t="s">
        <v>14</v>
      </c>
      <c r="F55" s="28" t="s">
        <v>152</v>
      </c>
      <c r="G55" s="34">
        <v>1</v>
      </c>
      <c r="H55" s="31">
        <v>34.425000000000004</v>
      </c>
      <c r="I55" s="32">
        <v>39.82000000000001</v>
      </c>
      <c r="J55" s="32">
        <v>74.245</v>
      </c>
      <c r="K55" s="63"/>
    </row>
    <row r="56" spans="1:11" ht="24.75" customHeight="1">
      <c r="A56" s="27" t="s">
        <v>265</v>
      </c>
      <c r="B56" s="28">
        <v>300509025</v>
      </c>
      <c r="C56" s="28">
        <v>30508</v>
      </c>
      <c r="D56" s="28" t="s">
        <v>266</v>
      </c>
      <c r="E56" s="29" t="s">
        <v>14</v>
      </c>
      <c r="F56" s="28" t="s">
        <v>102</v>
      </c>
      <c r="G56" s="30">
        <v>1</v>
      </c>
      <c r="H56" s="37">
        <v>42.300000000000004</v>
      </c>
      <c r="I56" s="38">
        <v>44.550000000000004</v>
      </c>
      <c r="J56" s="38">
        <v>86.85000000000001</v>
      </c>
      <c r="K56" s="64" t="s">
        <v>140</v>
      </c>
    </row>
    <row r="57" spans="1:11" ht="24.75" customHeight="1">
      <c r="A57" s="27" t="s">
        <v>267</v>
      </c>
      <c r="B57" s="28">
        <v>300509009</v>
      </c>
      <c r="C57" s="28">
        <v>30508</v>
      </c>
      <c r="D57" s="28" t="s">
        <v>266</v>
      </c>
      <c r="E57" s="29" t="s">
        <v>14</v>
      </c>
      <c r="F57" s="28" t="s">
        <v>102</v>
      </c>
      <c r="G57" s="30">
        <v>1</v>
      </c>
      <c r="H57" s="37">
        <v>43.2</v>
      </c>
      <c r="I57" s="38">
        <v>43.56</v>
      </c>
      <c r="J57" s="38">
        <v>86.76</v>
      </c>
      <c r="K57" s="64"/>
    </row>
    <row r="58" spans="1:11" ht="24.75" customHeight="1">
      <c r="A58" s="27" t="s">
        <v>268</v>
      </c>
      <c r="B58" s="28">
        <v>300509204</v>
      </c>
      <c r="C58" s="28">
        <v>30508</v>
      </c>
      <c r="D58" s="28" t="s">
        <v>266</v>
      </c>
      <c r="E58" s="29" t="s">
        <v>14</v>
      </c>
      <c r="F58" s="28" t="s">
        <v>102</v>
      </c>
      <c r="G58" s="30">
        <v>1</v>
      </c>
      <c r="H58" s="37">
        <v>41.4</v>
      </c>
      <c r="I58" s="38">
        <v>40.04</v>
      </c>
      <c r="J58" s="38">
        <v>81.44</v>
      </c>
      <c r="K58" s="64"/>
    </row>
    <row r="59" spans="1:11" ht="24.75" customHeight="1">
      <c r="A59" s="27" t="s">
        <v>269</v>
      </c>
      <c r="B59" s="28">
        <v>300509210</v>
      </c>
      <c r="C59" s="28">
        <v>30508</v>
      </c>
      <c r="D59" s="28" t="s">
        <v>266</v>
      </c>
      <c r="E59" s="29" t="s">
        <v>18</v>
      </c>
      <c r="F59" s="28" t="s">
        <v>152</v>
      </c>
      <c r="G59" s="34">
        <v>1</v>
      </c>
      <c r="H59" s="31">
        <v>39.15</v>
      </c>
      <c r="I59" s="32">
        <v>44.77000000000001</v>
      </c>
      <c r="J59" s="32">
        <v>83.92000000000002</v>
      </c>
      <c r="K59" s="62" t="s">
        <v>140</v>
      </c>
    </row>
    <row r="60" spans="1:11" ht="24.75" customHeight="1">
      <c r="A60" s="27" t="s">
        <v>270</v>
      </c>
      <c r="B60" s="28">
        <v>300509206</v>
      </c>
      <c r="C60" s="28">
        <v>30508</v>
      </c>
      <c r="D60" s="28" t="s">
        <v>266</v>
      </c>
      <c r="E60" s="29" t="s">
        <v>18</v>
      </c>
      <c r="F60" s="28" t="s">
        <v>152</v>
      </c>
      <c r="G60" s="34">
        <v>1</v>
      </c>
      <c r="H60" s="31">
        <v>39.825</v>
      </c>
      <c r="I60" s="32">
        <v>43.010000000000005</v>
      </c>
      <c r="J60" s="32">
        <v>82.83500000000001</v>
      </c>
      <c r="K60" s="63"/>
    </row>
    <row r="61" spans="1:11" ht="24.75" customHeight="1">
      <c r="A61" s="27" t="s">
        <v>271</v>
      </c>
      <c r="B61" s="28">
        <v>300509208</v>
      </c>
      <c r="C61" s="28">
        <v>30508</v>
      </c>
      <c r="D61" s="28" t="s">
        <v>266</v>
      </c>
      <c r="E61" s="29" t="s">
        <v>18</v>
      </c>
      <c r="F61" s="28" t="s">
        <v>152</v>
      </c>
      <c r="G61" s="34">
        <v>1</v>
      </c>
      <c r="H61" s="31">
        <v>38.475</v>
      </c>
      <c r="I61" s="32">
        <v>42.900000000000006</v>
      </c>
      <c r="J61" s="32">
        <v>81.375</v>
      </c>
      <c r="K61" s="63"/>
    </row>
    <row r="62" spans="1:11" ht="24.75" customHeight="1">
      <c r="A62" s="27" t="s">
        <v>272</v>
      </c>
      <c r="B62" s="28">
        <v>300509215</v>
      </c>
      <c r="C62" s="28">
        <v>30508</v>
      </c>
      <c r="D62" s="28" t="s">
        <v>266</v>
      </c>
      <c r="E62" s="29" t="s">
        <v>22</v>
      </c>
      <c r="F62" s="28" t="s">
        <v>155</v>
      </c>
      <c r="G62" s="30">
        <v>1</v>
      </c>
      <c r="H62" s="31">
        <v>39.6</v>
      </c>
      <c r="I62" s="32">
        <v>44.550000000000004</v>
      </c>
      <c r="J62" s="32">
        <v>84.15</v>
      </c>
      <c r="K62" s="62" t="s">
        <v>140</v>
      </c>
    </row>
    <row r="63" spans="1:11" ht="24.75" customHeight="1">
      <c r="A63" s="27" t="s">
        <v>273</v>
      </c>
      <c r="B63" s="28">
        <v>300509224</v>
      </c>
      <c r="C63" s="28">
        <v>30508</v>
      </c>
      <c r="D63" s="28" t="s">
        <v>266</v>
      </c>
      <c r="E63" s="29" t="s">
        <v>22</v>
      </c>
      <c r="F63" s="28" t="s">
        <v>155</v>
      </c>
      <c r="G63" s="30">
        <v>1</v>
      </c>
      <c r="H63" s="31">
        <v>39.825</v>
      </c>
      <c r="I63" s="32">
        <v>43.23</v>
      </c>
      <c r="J63" s="32">
        <v>83.055</v>
      </c>
      <c r="K63" s="63"/>
    </row>
    <row r="64" spans="1:11" ht="24.75" customHeight="1">
      <c r="A64" s="27" t="s">
        <v>274</v>
      </c>
      <c r="B64" s="28">
        <v>300509216</v>
      </c>
      <c r="C64" s="28">
        <v>30508</v>
      </c>
      <c r="D64" s="28" t="s">
        <v>266</v>
      </c>
      <c r="E64" s="29" t="s">
        <v>22</v>
      </c>
      <c r="F64" s="28" t="s">
        <v>155</v>
      </c>
      <c r="G64" s="30">
        <v>1</v>
      </c>
      <c r="H64" s="31">
        <v>37.35</v>
      </c>
      <c r="I64" s="32">
        <v>42.46000000000001</v>
      </c>
      <c r="J64" s="32">
        <v>79.81</v>
      </c>
      <c r="K64" s="63"/>
    </row>
    <row r="65" spans="1:11" ht="24.75" customHeight="1">
      <c r="A65" s="27" t="s">
        <v>275</v>
      </c>
      <c r="B65" s="28">
        <v>300509227</v>
      </c>
      <c r="C65" s="28">
        <v>30509</v>
      </c>
      <c r="D65" s="28" t="s">
        <v>276</v>
      </c>
      <c r="E65" s="29" t="s">
        <v>14</v>
      </c>
      <c r="F65" s="28" t="s">
        <v>213</v>
      </c>
      <c r="G65" s="34">
        <v>1</v>
      </c>
      <c r="H65" s="31">
        <v>40.275</v>
      </c>
      <c r="I65" s="32">
        <v>48.312000000000005</v>
      </c>
      <c r="J65" s="32">
        <v>88.587</v>
      </c>
      <c r="K65" s="62" t="s">
        <v>140</v>
      </c>
    </row>
    <row r="66" spans="1:11" ht="24.75" customHeight="1">
      <c r="A66" s="27" t="s">
        <v>277</v>
      </c>
      <c r="B66" s="28">
        <v>300509228</v>
      </c>
      <c r="C66" s="28">
        <v>30509</v>
      </c>
      <c r="D66" s="28" t="s">
        <v>276</v>
      </c>
      <c r="E66" s="29" t="s">
        <v>14</v>
      </c>
      <c r="F66" s="28" t="s">
        <v>213</v>
      </c>
      <c r="G66" s="34">
        <v>1</v>
      </c>
      <c r="H66" s="31">
        <v>29.25</v>
      </c>
      <c r="I66" s="32">
        <v>46.948</v>
      </c>
      <c r="J66" s="32">
        <v>76.19800000000001</v>
      </c>
      <c r="K66" s="63"/>
    </row>
    <row r="67" spans="1:11" ht="24.75" customHeight="1">
      <c r="A67" s="27" t="s">
        <v>278</v>
      </c>
      <c r="B67" s="28">
        <v>300509226</v>
      </c>
      <c r="C67" s="28">
        <v>30509</v>
      </c>
      <c r="D67" s="28" t="s">
        <v>276</v>
      </c>
      <c r="E67" s="29" t="s">
        <v>14</v>
      </c>
      <c r="F67" s="28" t="s">
        <v>213</v>
      </c>
      <c r="G67" s="34">
        <v>1</v>
      </c>
      <c r="H67" s="31">
        <v>29.25</v>
      </c>
      <c r="I67" s="32">
        <v>46.75000000000001</v>
      </c>
      <c r="J67" s="32">
        <v>76</v>
      </c>
      <c r="K67" s="63"/>
    </row>
    <row r="68" spans="1:11" ht="24.75" customHeight="1">
      <c r="A68" s="27" t="s">
        <v>279</v>
      </c>
      <c r="B68" s="28">
        <v>300509304</v>
      </c>
      <c r="C68" s="28">
        <v>30509</v>
      </c>
      <c r="D68" s="28" t="s">
        <v>276</v>
      </c>
      <c r="E68" s="29" t="s">
        <v>18</v>
      </c>
      <c r="F68" s="28" t="s">
        <v>280</v>
      </c>
      <c r="G68" s="30">
        <v>1</v>
      </c>
      <c r="H68" s="37">
        <v>39.825</v>
      </c>
      <c r="I68" s="38">
        <v>46.2</v>
      </c>
      <c r="J68" s="38">
        <v>86.025</v>
      </c>
      <c r="K68" s="62" t="s">
        <v>140</v>
      </c>
    </row>
    <row r="69" spans="1:11" ht="24.75" customHeight="1">
      <c r="A69" s="27" t="s">
        <v>281</v>
      </c>
      <c r="B69" s="28">
        <v>300509229</v>
      </c>
      <c r="C69" s="28">
        <v>30509</v>
      </c>
      <c r="D69" s="28" t="s">
        <v>276</v>
      </c>
      <c r="E69" s="29" t="s">
        <v>18</v>
      </c>
      <c r="F69" s="28" t="s">
        <v>280</v>
      </c>
      <c r="G69" s="30">
        <v>1</v>
      </c>
      <c r="H69" s="37">
        <v>40.275</v>
      </c>
      <c r="I69" s="38">
        <v>44.11000000000001</v>
      </c>
      <c r="J69" s="38">
        <v>84.385</v>
      </c>
      <c r="K69" s="63"/>
    </row>
    <row r="70" spans="1:11" ht="24.75" customHeight="1">
      <c r="A70" s="27" t="s">
        <v>282</v>
      </c>
      <c r="B70" s="28">
        <v>300509302</v>
      </c>
      <c r="C70" s="28">
        <v>30509</v>
      </c>
      <c r="D70" s="28" t="s">
        <v>276</v>
      </c>
      <c r="E70" s="29" t="s">
        <v>18</v>
      </c>
      <c r="F70" s="28" t="s">
        <v>280</v>
      </c>
      <c r="G70" s="30">
        <v>1</v>
      </c>
      <c r="H70" s="37">
        <v>37.575</v>
      </c>
      <c r="I70" s="38">
        <v>44.33</v>
      </c>
      <c r="J70" s="38">
        <v>81.905</v>
      </c>
      <c r="K70" s="63"/>
    </row>
    <row r="71" spans="1:11" ht="24.75" customHeight="1">
      <c r="A71" s="27" t="s">
        <v>283</v>
      </c>
      <c r="B71" s="28">
        <v>300509230</v>
      </c>
      <c r="C71" s="28">
        <v>30509</v>
      </c>
      <c r="D71" s="28" t="s">
        <v>276</v>
      </c>
      <c r="E71" s="29" t="s">
        <v>18</v>
      </c>
      <c r="F71" s="28" t="s">
        <v>280</v>
      </c>
      <c r="G71" s="30">
        <v>1</v>
      </c>
      <c r="H71" s="37">
        <v>37.575</v>
      </c>
      <c r="I71" s="38">
        <v>0</v>
      </c>
      <c r="J71" s="38">
        <v>37.575</v>
      </c>
      <c r="K71" s="63"/>
    </row>
    <row r="72" spans="1:11" ht="24.75" customHeight="1">
      <c r="A72" s="27" t="s">
        <v>284</v>
      </c>
      <c r="B72" s="28">
        <v>300509310</v>
      </c>
      <c r="C72" s="28">
        <v>30509</v>
      </c>
      <c r="D72" s="28" t="s">
        <v>276</v>
      </c>
      <c r="E72" s="29" t="s">
        <v>22</v>
      </c>
      <c r="F72" s="28" t="s">
        <v>285</v>
      </c>
      <c r="G72" s="30">
        <v>1</v>
      </c>
      <c r="H72" s="37">
        <v>42.975</v>
      </c>
      <c r="I72" s="38">
        <v>45.43</v>
      </c>
      <c r="J72" s="38">
        <v>88.405</v>
      </c>
      <c r="K72" s="64" t="s">
        <v>140</v>
      </c>
    </row>
    <row r="73" spans="1:11" ht="24.75" customHeight="1">
      <c r="A73" s="27" t="s">
        <v>286</v>
      </c>
      <c r="B73" s="28">
        <v>300509311</v>
      </c>
      <c r="C73" s="28">
        <v>30509</v>
      </c>
      <c r="D73" s="28" t="s">
        <v>276</v>
      </c>
      <c r="E73" s="29" t="s">
        <v>22</v>
      </c>
      <c r="F73" s="28" t="s">
        <v>285</v>
      </c>
      <c r="G73" s="30">
        <v>1</v>
      </c>
      <c r="H73" s="37">
        <v>42.300000000000004</v>
      </c>
      <c r="I73" s="38">
        <v>43.89</v>
      </c>
      <c r="J73" s="38">
        <v>86.19</v>
      </c>
      <c r="K73" s="64"/>
    </row>
    <row r="74" spans="1:11" ht="24.75" customHeight="1">
      <c r="A74" s="27" t="s">
        <v>287</v>
      </c>
      <c r="B74" s="28">
        <v>300509321</v>
      </c>
      <c r="C74" s="28">
        <v>30509</v>
      </c>
      <c r="D74" s="28" t="s">
        <v>276</v>
      </c>
      <c r="E74" s="29" t="s">
        <v>22</v>
      </c>
      <c r="F74" s="28" t="s">
        <v>285</v>
      </c>
      <c r="G74" s="30">
        <v>1</v>
      </c>
      <c r="H74" s="37">
        <v>40.95</v>
      </c>
      <c r="I74" s="38">
        <v>44.33</v>
      </c>
      <c r="J74" s="38">
        <v>85.28</v>
      </c>
      <c r="K74" s="64"/>
    </row>
    <row r="75" spans="1:11" ht="24.75" customHeight="1">
      <c r="A75" s="27" t="s">
        <v>288</v>
      </c>
      <c r="B75" s="28">
        <v>300509402</v>
      </c>
      <c r="C75" s="28">
        <v>30509</v>
      </c>
      <c r="D75" s="28" t="s">
        <v>276</v>
      </c>
      <c r="E75" s="29" t="s">
        <v>24</v>
      </c>
      <c r="F75" s="28" t="s">
        <v>152</v>
      </c>
      <c r="G75" s="34">
        <v>1</v>
      </c>
      <c r="H75" s="31">
        <v>42.525</v>
      </c>
      <c r="I75" s="32">
        <v>45.54</v>
      </c>
      <c r="J75" s="32">
        <v>88.065</v>
      </c>
      <c r="K75" s="62" t="s">
        <v>140</v>
      </c>
    </row>
    <row r="76" spans="1:11" ht="24.75" customHeight="1">
      <c r="A76" s="27" t="s">
        <v>289</v>
      </c>
      <c r="B76" s="28">
        <v>300509325</v>
      </c>
      <c r="C76" s="28">
        <v>30509</v>
      </c>
      <c r="D76" s="28" t="s">
        <v>276</v>
      </c>
      <c r="E76" s="29" t="s">
        <v>24</v>
      </c>
      <c r="F76" s="28" t="s">
        <v>152</v>
      </c>
      <c r="G76" s="34">
        <v>1</v>
      </c>
      <c r="H76" s="31">
        <v>40.5</v>
      </c>
      <c r="I76" s="32">
        <v>44.11000000000001</v>
      </c>
      <c r="J76" s="32">
        <v>84.61000000000001</v>
      </c>
      <c r="K76" s="63"/>
    </row>
    <row r="77" spans="1:11" ht="24.75" customHeight="1">
      <c r="A77" s="27" t="s">
        <v>290</v>
      </c>
      <c r="B77" s="28">
        <v>300509401</v>
      </c>
      <c r="C77" s="28">
        <v>30509</v>
      </c>
      <c r="D77" s="28" t="s">
        <v>276</v>
      </c>
      <c r="E77" s="29" t="s">
        <v>24</v>
      </c>
      <c r="F77" s="28" t="s">
        <v>152</v>
      </c>
      <c r="G77" s="34">
        <v>1</v>
      </c>
      <c r="H77" s="31">
        <v>38.025</v>
      </c>
      <c r="I77" s="32">
        <v>43.23</v>
      </c>
      <c r="J77" s="32">
        <v>81.255</v>
      </c>
      <c r="K77" s="63"/>
    </row>
    <row r="78" spans="1:11" ht="24.75" customHeight="1">
      <c r="A78" s="27" t="s">
        <v>291</v>
      </c>
      <c r="B78" s="28">
        <v>300509404</v>
      </c>
      <c r="C78" s="28">
        <v>30510</v>
      </c>
      <c r="D78" s="28" t="s">
        <v>292</v>
      </c>
      <c r="E78" s="29" t="s">
        <v>14</v>
      </c>
      <c r="F78" s="28" t="s">
        <v>293</v>
      </c>
      <c r="G78" s="33">
        <v>1</v>
      </c>
      <c r="H78" s="31">
        <v>27.675</v>
      </c>
      <c r="I78" s="32">
        <v>48.730000000000004</v>
      </c>
      <c r="J78" s="32">
        <v>76.405</v>
      </c>
      <c r="K78" s="62" t="s">
        <v>140</v>
      </c>
    </row>
    <row r="79" spans="1:11" ht="24.75" customHeight="1">
      <c r="A79" s="27" t="s">
        <v>294</v>
      </c>
      <c r="B79" s="28">
        <v>300509405</v>
      </c>
      <c r="C79" s="40">
        <v>30510</v>
      </c>
      <c r="D79" s="40" t="s">
        <v>292</v>
      </c>
      <c r="E79" s="29" t="s">
        <v>18</v>
      </c>
      <c r="F79" s="28" t="s">
        <v>295</v>
      </c>
      <c r="G79" s="33">
        <v>1</v>
      </c>
      <c r="H79" s="31">
        <v>30.6</v>
      </c>
      <c r="I79" s="32">
        <v>46.75000000000001</v>
      </c>
      <c r="J79" s="32">
        <v>77.35000000000001</v>
      </c>
      <c r="K79" s="62" t="s">
        <v>140</v>
      </c>
    </row>
    <row r="80" spans="1:11" ht="24.75" customHeight="1">
      <c r="A80" s="27" t="s">
        <v>296</v>
      </c>
      <c r="B80" s="28">
        <v>300509406</v>
      </c>
      <c r="C80" s="40">
        <v>30510</v>
      </c>
      <c r="D80" s="40" t="s">
        <v>292</v>
      </c>
      <c r="E80" s="29" t="s">
        <v>18</v>
      </c>
      <c r="F80" s="28" t="s">
        <v>295</v>
      </c>
      <c r="G80" s="33">
        <v>1</v>
      </c>
      <c r="H80" s="31">
        <v>29.7</v>
      </c>
      <c r="I80" s="32">
        <v>44.605000000000004</v>
      </c>
      <c r="J80" s="32">
        <v>74.305</v>
      </c>
      <c r="K80" s="63"/>
    </row>
    <row r="81" spans="1:11" ht="24.75" customHeight="1">
      <c r="A81" s="27" t="s">
        <v>297</v>
      </c>
      <c r="B81" s="28">
        <v>300509408</v>
      </c>
      <c r="C81" s="41">
        <v>30511</v>
      </c>
      <c r="D81" s="41" t="s">
        <v>298</v>
      </c>
      <c r="E81" s="42" t="s">
        <v>14</v>
      </c>
      <c r="F81" s="41" t="s">
        <v>299</v>
      </c>
      <c r="G81" s="30">
        <v>1</v>
      </c>
      <c r="H81" s="37">
        <v>39.825</v>
      </c>
      <c r="I81" s="38">
        <v>44.11000000000001</v>
      </c>
      <c r="J81" s="38">
        <v>83.935</v>
      </c>
      <c r="K81" s="64" t="s">
        <v>140</v>
      </c>
    </row>
    <row r="82" spans="1:11" ht="24.75" customHeight="1">
      <c r="A82" s="27" t="s">
        <v>300</v>
      </c>
      <c r="B82" s="28">
        <v>300509410</v>
      </c>
      <c r="C82" s="41">
        <v>30511</v>
      </c>
      <c r="D82" s="41" t="s">
        <v>298</v>
      </c>
      <c r="E82" s="42" t="s">
        <v>14</v>
      </c>
      <c r="F82" s="41" t="s">
        <v>299</v>
      </c>
      <c r="G82" s="30">
        <v>1</v>
      </c>
      <c r="H82" s="37">
        <v>40.275</v>
      </c>
      <c r="I82" s="38">
        <v>43.56</v>
      </c>
      <c r="J82" s="38">
        <v>83.83500000000001</v>
      </c>
      <c r="K82" s="64"/>
    </row>
    <row r="83" spans="1:11" ht="24.75" customHeight="1">
      <c r="A83" s="27" t="s">
        <v>301</v>
      </c>
      <c r="B83" s="28">
        <v>300509418</v>
      </c>
      <c r="C83" s="41">
        <v>30511</v>
      </c>
      <c r="D83" s="41" t="s">
        <v>298</v>
      </c>
      <c r="E83" s="43" t="s">
        <v>14</v>
      </c>
      <c r="F83" s="44" t="s">
        <v>299</v>
      </c>
      <c r="G83" s="30">
        <v>1</v>
      </c>
      <c r="H83" s="37">
        <v>39.825</v>
      </c>
      <c r="I83" s="38">
        <v>44</v>
      </c>
      <c r="J83" s="38">
        <v>83.825</v>
      </c>
      <c r="K83" s="64"/>
    </row>
    <row r="84" spans="1:11" ht="24.75" customHeight="1">
      <c r="A84" s="27" t="s">
        <v>302</v>
      </c>
      <c r="B84" s="28">
        <v>300509414</v>
      </c>
      <c r="C84" s="41">
        <v>30511</v>
      </c>
      <c r="D84" s="41" t="s">
        <v>298</v>
      </c>
      <c r="E84" s="42" t="s">
        <v>14</v>
      </c>
      <c r="F84" s="41" t="s">
        <v>299</v>
      </c>
      <c r="G84" s="30">
        <v>1</v>
      </c>
      <c r="H84" s="37">
        <v>39.825</v>
      </c>
      <c r="I84" s="38">
        <v>42.57000000000001</v>
      </c>
      <c r="J84" s="38">
        <v>82.39500000000001</v>
      </c>
      <c r="K84" s="64"/>
    </row>
    <row r="85" spans="1:11" ht="24.75" customHeight="1">
      <c r="A85" s="27" t="s">
        <v>303</v>
      </c>
      <c r="B85" s="28">
        <v>300509417</v>
      </c>
      <c r="C85" s="41">
        <v>30511</v>
      </c>
      <c r="D85" s="41" t="s">
        <v>298</v>
      </c>
      <c r="E85" s="43" t="s">
        <v>14</v>
      </c>
      <c r="F85" s="44" t="s">
        <v>299</v>
      </c>
      <c r="G85" s="30">
        <v>1</v>
      </c>
      <c r="H85" s="37">
        <v>40.5</v>
      </c>
      <c r="I85" s="38">
        <v>0</v>
      </c>
      <c r="J85" s="38">
        <v>40.5</v>
      </c>
      <c r="K85" s="64"/>
    </row>
    <row r="86" spans="1:11" ht="24.75" customHeight="1">
      <c r="A86" s="27" t="s">
        <v>304</v>
      </c>
      <c r="B86" s="28">
        <v>300509507</v>
      </c>
      <c r="C86" s="41">
        <v>30511</v>
      </c>
      <c r="D86" s="41" t="s">
        <v>298</v>
      </c>
      <c r="E86" s="45" t="s">
        <v>18</v>
      </c>
      <c r="F86" s="46" t="s">
        <v>148</v>
      </c>
      <c r="G86" s="30">
        <v>1</v>
      </c>
      <c r="H86" s="37">
        <v>42.75</v>
      </c>
      <c r="I86" s="38">
        <v>43.67000000000001</v>
      </c>
      <c r="J86" s="38">
        <v>86.42000000000002</v>
      </c>
      <c r="K86" s="62" t="s">
        <v>140</v>
      </c>
    </row>
    <row r="87" spans="1:11" ht="24.75" customHeight="1">
      <c r="A87" s="27" t="s">
        <v>305</v>
      </c>
      <c r="B87" s="28">
        <v>300509430</v>
      </c>
      <c r="C87" s="41">
        <v>30511</v>
      </c>
      <c r="D87" s="41" t="s">
        <v>298</v>
      </c>
      <c r="E87" s="42" t="s">
        <v>18</v>
      </c>
      <c r="F87" s="41" t="s">
        <v>148</v>
      </c>
      <c r="G87" s="30">
        <v>1</v>
      </c>
      <c r="H87" s="37">
        <v>41.4</v>
      </c>
      <c r="I87" s="38">
        <v>43.120000000000005</v>
      </c>
      <c r="J87" s="38">
        <v>84.52000000000001</v>
      </c>
      <c r="K87" s="63"/>
    </row>
    <row r="88" spans="1:11" ht="24.75" customHeight="1">
      <c r="A88" s="27" t="s">
        <v>306</v>
      </c>
      <c r="B88" s="28">
        <v>300509426</v>
      </c>
      <c r="C88" s="41">
        <v>30511</v>
      </c>
      <c r="D88" s="41" t="s">
        <v>298</v>
      </c>
      <c r="E88" s="42" t="s">
        <v>18</v>
      </c>
      <c r="F88" s="41" t="s">
        <v>148</v>
      </c>
      <c r="G88" s="30">
        <v>1</v>
      </c>
      <c r="H88" s="37">
        <v>41.85</v>
      </c>
      <c r="I88" s="38">
        <v>42.57000000000001</v>
      </c>
      <c r="J88" s="38">
        <v>84.42000000000002</v>
      </c>
      <c r="K88" s="63"/>
    </row>
    <row r="89" spans="1:11" ht="24.75" customHeight="1">
      <c r="A89" s="27" t="s">
        <v>307</v>
      </c>
      <c r="B89" s="28">
        <v>300509516</v>
      </c>
      <c r="C89" s="47">
        <v>30511</v>
      </c>
      <c r="D89" s="47" t="s">
        <v>298</v>
      </c>
      <c r="E89" s="48" t="s">
        <v>22</v>
      </c>
      <c r="F89" s="49" t="s">
        <v>280</v>
      </c>
      <c r="G89" s="30">
        <v>1</v>
      </c>
      <c r="H89" s="37">
        <v>40.95</v>
      </c>
      <c r="I89" s="38">
        <v>44.11000000000001</v>
      </c>
      <c r="J89" s="38">
        <v>85.06</v>
      </c>
      <c r="K89" s="62" t="s">
        <v>140</v>
      </c>
    </row>
    <row r="90" spans="1:11" ht="24.75" customHeight="1">
      <c r="A90" s="27" t="s">
        <v>308</v>
      </c>
      <c r="B90" s="28">
        <v>300509519</v>
      </c>
      <c r="C90" s="47">
        <v>30511</v>
      </c>
      <c r="D90" s="47" t="s">
        <v>298</v>
      </c>
      <c r="E90" s="50" t="s">
        <v>22</v>
      </c>
      <c r="F90" s="51" t="s">
        <v>280</v>
      </c>
      <c r="G90" s="30">
        <v>1</v>
      </c>
      <c r="H90" s="37">
        <v>39.825</v>
      </c>
      <c r="I90" s="38">
        <v>45.1</v>
      </c>
      <c r="J90" s="38">
        <v>84.92500000000001</v>
      </c>
      <c r="K90" s="63"/>
    </row>
    <row r="91" spans="1:11" ht="24.75" customHeight="1">
      <c r="A91" s="27" t="s">
        <v>309</v>
      </c>
      <c r="B91" s="28">
        <v>300509512</v>
      </c>
      <c r="C91" s="52">
        <v>30511</v>
      </c>
      <c r="D91" s="52" t="s">
        <v>298</v>
      </c>
      <c r="E91" s="42" t="s">
        <v>22</v>
      </c>
      <c r="F91" s="52" t="s">
        <v>280</v>
      </c>
      <c r="G91" s="30">
        <v>1</v>
      </c>
      <c r="H91" s="37">
        <v>39.825</v>
      </c>
      <c r="I91" s="38">
        <v>44.77000000000001</v>
      </c>
      <c r="J91" s="38">
        <v>84.59500000000001</v>
      </c>
      <c r="K91" s="63"/>
    </row>
    <row r="92" spans="1:11" ht="24.75" customHeight="1">
      <c r="A92" s="27" t="s">
        <v>310</v>
      </c>
      <c r="B92" s="28">
        <v>300509511</v>
      </c>
      <c r="C92" s="47">
        <v>30511</v>
      </c>
      <c r="D92" s="47" t="s">
        <v>298</v>
      </c>
      <c r="E92" s="42" t="s">
        <v>22</v>
      </c>
      <c r="F92" s="47" t="s">
        <v>280</v>
      </c>
      <c r="G92" s="30">
        <v>1</v>
      </c>
      <c r="H92" s="37">
        <v>40.050000000000004</v>
      </c>
      <c r="I92" s="38">
        <v>42.02</v>
      </c>
      <c r="J92" s="38">
        <v>82.07000000000001</v>
      </c>
      <c r="K92" s="63"/>
    </row>
    <row r="93" spans="1:11" ht="24.75" customHeight="1">
      <c r="A93" s="27" t="s">
        <v>311</v>
      </c>
      <c r="B93" s="28">
        <v>300509526</v>
      </c>
      <c r="C93" s="53">
        <v>30511</v>
      </c>
      <c r="D93" s="53" t="s">
        <v>298</v>
      </c>
      <c r="E93" s="54" t="s">
        <v>24</v>
      </c>
      <c r="F93" s="55" t="s">
        <v>155</v>
      </c>
      <c r="G93" s="30">
        <v>1</v>
      </c>
      <c r="H93" s="31">
        <v>41.175000000000004</v>
      </c>
      <c r="I93" s="32">
        <v>43.67000000000001</v>
      </c>
      <c r="J93" s="32">
        <v>84.84500000000001</v>
      </c>
      <c r="K93" s="62" t="s">
        <v>140</v>
      </c>
    </row>
    <row r="94" spans="1:11" ht="24.75" customHeight="1">
      <c r="A94" s="27" t="s">
        <v>312</v>
      </c>
      <c r="B94" s="28">
        <v>300509527</v>
      </c>
      <c r="C94" s="53">
        <v>30511</v>
      </c>
      <c r="D94" s="53" t="s">
        <v>298</v>
      </c>
      <c r="E94" s="54" t="s">
        <v>24</v>
      </c>
      <c r="F94" s="55" t="s">
        <v>155</v>
      </c>
      <c r="G94" s="30">
        <v>1</v>
      </c>
      <c r="H94" s="31">
        <v>39.375</v>
      </c>
      <c r="I94" s="32">
        <v>44.88</v>
      </c>
      <c r="J94" s="32">
        <v>84.255</v>
      </c>
      <c r="K94" s="63"/>
    </row>
    <row r="95" spans="1:11" ht="24.75" customHeight="1">
      <c r="A95" s="27" t="s">
        <v>313</v>
      </c>
      <c r="B95" s="28">
        <v>300509525</v>
      </c>
      <c r="C95" s="40">
        <v>30511</v>
      </c>
      <c r="D95" s="40" t="s">
        <v>298</v>
      </c>
      <c r="E95" s="56" t="s">
        <v>24</v>
      </c>
      <c r="F95" s="40" t="s">
        <v>155</v>
      </c>
      <c r="G95" s="30">
        <v>1</v>
      </c>
      <c r="H95" s="31">
        <v>41.625</v>
      </c>
      <c r="I95" s="32">
        <v>42.46000000000001</v>
      </c>
      <c r="J95" s="32">
        <v>84.08500000000001</v>
      </c>
      <c r="K95" s="63"/>
    </row>
    <row r="96" spans="1:11" ht="24.75" customHeight="1">
      <c r="A96" s="27" t="s">
        <v>314</v>
      </c>
      <c r="B96" s="28">
        <v>300509601</v>
      </c>
      <c r="C96" s="28">
        <v>30512</v>
      </c>
      <c r="D96" s="41" t="s">
        <v>315</v>
      </c>
      <c r="E96" s="29" t="s">
        <v>14</v>
      </c>
      <c r="F96" s="28" t="s">
        <v>152</v>
      </c>
      <c r="G96" s="30">
        <v>1</v>
      </c>
      <c r="H96" s="37">
        <v>40.5</v>
      </c>
      <c r="I96" s="38">
        <v>44.220000000000006</v>
      </c>
      <c r="J96" s="38">
        <v>84.72</v>
      </c>
      <c r="K96" s="64" t="s">
        <v>140</v>
      </c>
    </row>
    <row r="97" spans="1:11" ht="24.75" customHeight="1">
      <c r="A97" s="27" t="s">
        <v>316</v>
      </c>
      <c r="B97" s="28">
        <v>300509606</v>
      </c>
      <c r="C97" s="28">
        <v>30512</v>
      </c>
      <c r="D97" s="41" t="s">
        <v>315</v>
      </c>
      <c r="E97" s="29" t="s">
        <v>14</v>
      </c>
      <c r="F97" s="28" t="s">
        <v>152</v>
      </c>
      <c r="G97" s="30">
        <v>1</v>
      </c>
      <c r="H97" s="37">
        <v>39.825</v>
      </c>
      <c r="I97" s="38">
        <v>0</v>
      </c>
      <c r="J97" s="38">
        <v>39.825</v>
      </c>
      <c r="K97" s="64"/>
    </row>
    <row r="98" spans="1:11" ht="24.75" customHeight="1">
      <c r="A98" s="27" t="s">
        <v>317</v>
      </c>
      <c r="B98" s="28">
        <v>300509614</v>
      </c>
      <c r="C98" s="28">
        <v>30512</v>
      </c>
      <c r="D98" s="40" t="s">
        <v>315</v>
      </c>
      <c r="E98" s="29" t="s">
        <v>18</v>
      </c>
      <c r="F98" s="28" t="s">
        <v>96</v>
      </c>
      <c r="G98" s="33">
        <v>1</v>
      </c>
      <c r="H98" s="31">
        <v>38.925000000000004</v>
      </c>
      <c r="I98" s="32">
        <v>49.06</v>
      </c>
      <c r="J98" s="32">
        <v>87.98500000000001</v>
      </c>
      <c r="K98" s="62" t="s">
        <v>140</v>
      </c>
    </row>
    <row r="99" spans="1:11" ht="24.75" customHeight="1">
      <c r="A99" s="27" t="s">
        <v>318</v>
      </c>
      <c r="B99" s="28">
        <v>300509612</v>
      </c>
      <c r="C99" s="28">
        <v>30512</v>
      </c>
      <c r="D99" s="40" t="s">
        <v>315</v>
      </c>
      <c r="E99" s="29" t="s">
        <v>18</v>
      </c>
      <c r="F99" s="28" t="s">
        <v>96</v>
      </c>
      <c r="G99" s="33">
        <v>1</v>
      </c>
      <c r="H99" s="31">
        <v>38.25</v>
      </c>
      <c r="I99" s="32">
        <v>48.510000000000005</v>
      </c>
      <c r="J99" s="32">
        <v>86.76</v>
      </c>
      <c r="K99" s="63"/>
    </row>
    <row r="100" spans="1:11" ht="24.75" customHeight="1">
      <c r="A100" s="27" t="s">
        <v>319</v>
      </c>
      <c r="B100" s="28">
        <v>300509615</v>
      </c>
      <c r="C100" s="28">
        <v>30512</v>
      </c>
      <c r="D100" s="40" t="s">
        <v>315</v>
      </c>
      <c r="E100" s="29" t="s">
        <v>18</v>
      </c>
      <c r="F100" s="28" t="s">
        <v>96</v>
      </c>
      <c r="G100" s="33">
        <v>1</v>
      </c>
      <c r="H100" s="31">
        <v>37.125</v>
      </c>
      <c r="I100" s="32">
        <v>49.61000000000001</v>
      </c>
      <c r="J100" s="32">
        <v>86.73500000000001</v>
      </c>
      <c r="K100" s="63"/>
    </row>
    <row r="101" spans="1:11" ht="24.75" customHeight="1">
      <c r="A101" s="27" t="s">
        <v>320</v>
      </c>
      <c r="B101" s="28">
        <v>300509623</v>
      </c>
      <c r="C101" s="28">
        <v>30512</v>
      </c>
      <c r="D101" s="41" t="s">
        <v>315</v>
      </c>
      <c r="E101" s="29" t="s">
        <v>22</v>
      </c>
      <c r="F101" s="28" t="s">
        <v>158</v>
      </c>
      <c r="G101" s="30">
        <v>1</v>
      </c>
      <c r="H101" s="37">
        <v>39.15</v>
      </c>
      <c r="I101" s="38">
        <v>43.78</v>
      </c>
      <c r="J101" s="38">
        <v>82.93</v>
      </c>
      <c r="K101" s="62" t="s">
        <v>140</v>
      </c>
    </row>
    <row r="102" spans="1:11" ht="24.75" customHeight="1">
      <c r="A102" s="27" t="s">
        <v>321</v>
      </c>
      <c r="B102" s="28">
        <v>300509621</v>
      </c>
      <c r="C102" s="28">
        <v>30512</v>
      </c>
      <c r="D102" s="41" t="s">
        <v>315</v>
      </c>
      <c r="E102" s="29" t="s">
        <v>22</v>
      </c>
      <c r="F102" s="28" t="s">
        <v>158</v>
      </c>
      <c r="G102" s="30">
        <v>1</v>
      </c>
      <c r="H102" s="37">
        <v>37.575</v>
      </c>
      <c r="I102" s="38">
        <v>44</v>
      </c>
      <c r="J102" s="38">
        <v>81.575</v>
      </c>
      <c r="K102" s="63"/>
    </row>
    <row r="103" spans="1:11" ht="24.75" customHeight="1">
      <c r="A103" s="27" t="s">
        <v>322</v>
      </c>
      <c r="B103" s="28">
        <v>300509620</v>
      </c>
      <c r="C103" s="28">
        <v>30512</v>
      </c>
      <c r="D103" s="41" t="s">
        <v>315</v>
      </c>
      <c r="E103" s="29" t="s">
        <v>22</v>
      </c>
      <c r="F103" s="28" t="s">
        <v>158</v>
      </c>
      <c r="G103" s="30">
        <v>1</v>
      </c>
      <c r="H103" s="37">
        <v>37.125</v>
      </c>
      <c r="I103" s="38">
        <v>42.24</v>
      </c>
      <c r="J103" s="38">
        <v>79.36500000000001</v>
      </c>
      <c r="K103" s="63"/>
    </row>
    <row r="104" spans="1:11" ht="24.75" customHeight="1">
      <c r="A104" s="27" t="s">
        <v>323</v>
      </c>
      <c r="B104" s="28">
        <v>300509630</v>
      </c>
      <c r="C104" s="28">
        <v>30513</v>
      </c>
      <c r="D104" s="28" t="s">
        <v>324</v>
      </c>
      <c r="E104" s="29" t="s">
        <v>14</v>
      </c>
      <c r="F104" s="28" t="s">
        <v>152</v>
      </c>
      <c r="G104" s="30">
        <v>1</v>
      </c>
      <c r="H104" s="37">
        <v>38.925000000000004</v>
      </c>
      <c r="I104" s="38">
        <v>44.660000000000004</v>
      </c>
      <c r="J104" s="38">
        <v>83.58500000000001</v>
      </c>
      <c r="K104" s="64" t="s">
        <v>140</v>
      </c>
    </row>
    <row r="105" spans="1:11" ht="24.75" customHeight="1">
      <c r="A105" s="27" t="s">
        <v>325</v>
      </c>
      <c r="B105" s="28">
        <v>300509629</v>
      </c>
      <c r="C105" s="28">
        <v>30513</v>
      </c>
      <c r="D105" s="28" t="s">
        <v>324</v>
      </c>
      <c r="E105" s="29" t="s">
        <v>14</v>
      </c>
      <c r="F105" s="28" t="s">
        <v>152</v>
      </c>
      <c r="G105" s="30">
        <v>1</v>
      </c>
      <c r="H105" s="37">
        <v>37.800000000000004</v>
      </c>
      <c r="I105" s="38">
        <v>44.33</v>
      </c>
      <c r="J105" s="38">
        <v>82.13</v>
      </c>
      <c r="K105" s="64"/>
    </row>
    <row r="106" spans="1:11" ht="24.75" customHeight="1">
      <c r="A106" s="27" t="s">
        <v>326</v>
      </c>
      <c r="B106" s="28">
        <v>300509708</v>
      </c>
      <c r="C106" s="28">
        <v>30513</v>
      </c>
      <c r="D106" s="28" t="s">
        <v>324</v>
      </c>
      <c r="E106" s="29" t="s">
        <v>18</v>
      </c>
      <c r="F106" s="28" t="s">
        <v>155</v>
      </c>
      <c r="G106" s="30">
        <v>1</v>
      </c>
      <c r="H106" s="37">
        <v>40.725</v>
      </c>
      <c r="I106" s="38">
        <v>43.78</v>
      </c>
      <c r="J106" s="38">
        <v>84.505</v>
      </c>
      <c r="K106" s="64" t="s">
        <v>140</v>
      </c>
    </row>
    <row r="107" spans="1:11" ht="24.75" customHeight="1">
      <c r="A107" s="27" t="s">
        <v>327</v>
      </c>
      <c r="B107" s="28">
        <v>300509706</v>
      </c>
      <c r="C107" s="28">
        <v>30513</v>
      </c>
      <c r="D107" s="28" t="s">
        <v>324</v>
      </c>
      <c r="E107" s="29" t="s">
        <v>18</v>
      </c>
      <c r="F107" s="28" t="s">
        <v>155</v>
      </c>
      <c r="G107" s="30">
        <v>1</v>
      </c>
      <c r="H107" s="37">
        <v>39.6</v>
      </c>
      <c r="I107" s="38">
        <v>44.550000000000004</v>
      </c>
      <c r="J107" s="38">
        <v>84.15</v>
      </c>
      <c r="K107" s="64"/>
    </row>
    <row r="108" spans="1:11" ht="24.75" customHeight="1">
      <c r="A108" s="27" t="s">
        <v>328</v>
      </c>
      <c r="B108" s="28">
        <v>300509707</v>
      </c>
      <c r="C108" s="28">
        <v>30513</v>
      </c>
      <c r="D108" s="28" t="s">
        <v>324</v>
      </c>
      <c r="E108" s="29" t="s">
        <v>18</v>
      </c>
      <c r="F108" s="28" t="s">
        <v>155</v>
      </c>
      <c r="G108" s="30">
        <v>1</v>
      </c>
      <c r="H108" s="37">
        <v>38.25</v>
      </c>
      <c r="I108" s="38">
        <v>40.260000000000005</v>
      </c>
      <c r="J108" s="38">
        <v>78.51</v>
      </c>
      <c r="K108" s="64"/>
    </row>
    <row r="109" spans="1:11" ht="24.75" customHeight="1">
      <c r="A109" s="27" t="s">
        <v>329</v>
      </c>
      <c r="B109" s="28">
        <v>300509710</v>
      </c>
      <c r="C109" s="28">
        <v>30513</v>
      </c>
      <c r="D109" s="28" t="s">
        <v>324</v>
      </c>
      <c r="E109" s="29" t="s">
        <v>22</v>
      </c>
      <c r="F109" s="28" t="s">
        <v>102</v>
      </c>
      <c r="G109" s="30">
        <v>1</v>
      </c>
      <c r="H109" s="37">
        <v>42.525</v>
      </c>
      <c r="I109" s="38">
        <v>43.34</v>
      </c>
      <c r="J109" s="38">
        <v>85.86500000000001</v>
      </c>
      <c r="K109" s="64" t="s">
        <v>140</v>
      </c>
    </row>
    <row r="110" spans="1:11" ht="24.75" customHeight="1">
      <c r="A110" s="27" t="s">
        <v>330</v>
      </c>
      <c r="B110" s="28">
        <v>300509803</v>
      </c>
      <c r="C110" s="28">
        <v>30513</v>
      </c>
      <c r="D110" s="28" t="s">
        <v>324</v>
      </c>
      <c r="E110" s="29" t="s">
        <v>22</v>
      </c>
      <c r="F110" s="28" t="s">
        <v>102</v>
      </c>
      <c r="G110" s="30">
        <v>1</v>
      </c>
      <c r="H110" s="37">
        <v>42.300000000000004</v>
      </c>
      <c r="I110" s="38">
        <v>43.120000000000005</v>
      </c>
      <c r="J110" s="38">
        <v>85.42000000000002</v>
      </c>
      <c r="K110" s="64"/>
    </row>
    <row r="111" spans="1:11" ht="24.75" customHeight="1">
      <c r="A111" s="27" t="s">
        <v>331</v>
      </c>
      <c r="B111" s="28">
        <v>300509723</v>
      </c>
      <c r="C111" s="28">
        <v>30513</v>
      </c>
      <c r="D111" s="28" t="s">
        <v>324</v>
      </c>
      <c r="E111" s="29" t="s">
        <v>22</v>
      </c>
      <c r="F111" s="28" t="s">
        <v>102</v>
      </c>
      <c r="G111" s="30">
        <v>1</v>
      </c>
      <c r="H111" s="37">
        <v>41.175000000000004</v>
      </c>
      <c r="I111" s="38">
        <v>43.23</v>
      </c>
      <c r="J111" s="38">
        <v>84.405</v>
      </c>
      <c r="K111" s="64"/>
    </row>
    <row r="112" spans="1:11" ht="24.75" customHeight="1">
      <c r="A112" s="27" t="s">
        <v>332</v>
      </c>
      <c r="B112" s="28">
        <v>300509806</v>
      </c>
      <c r="C112" s="28">
        <v>30513</v>
      </c>
      <c r="D112" s="28" t="s">
        <v>324</v>
      </c>
      <c r="E112" s="29" t="s">
        <v>24</v>
      </c>
      <c r="F112" s="28" t="s">
        <v>148</v>
      </c>
      <c r="G112" s="30">
        <v>1</v>
      </c>
      <c r="H112" s="37">
        <v>40.5</v>
      </c>
      <c r="I112" s="38">
        <v>43.78</v>
      </c>
      <c r="J112" s="38">
        <v>84.28</v>
      </c>
      <c r="K112" s="62" t="s">
        <v>140</v>
      </c>
    </row>
    <row r="113" spans="1:11" ht="24.75" customHeight="1">
      <c r="A113" s="27" t="s">
        <v>333</v>
      </c>
      <c r="B113" s="28">
        <v>300509804</v>
      </c>
      <c r="C113" s="28">
        <v>30513</v>
      </c>
      <c r="D113" s="28" t="s">
        <v>324</v>
      </c>
      <c r="E113" s="29" t="s">
        <v>24</v>
      </c>
      <c r="F113" s="28" t="s">
        <v>148</v>
      </c>
      <c r="G113" s="30">
        <v>1</v>
      </c>
      <c r="H113" s="37">
        <v>39.375</v>
      </c>
      <c r="I113" s="38">
        <v>43.56</v>
      </c>
      <c r="J113" s="38">
        <v>82.935</v>
      </c>
      <c r="K113" s="63"/>
    </row>
    <row r="114" spans="1:11" ht="24.75" customHeight="1">
      <c r="A114" s="27" t="s">
        <v>334</v>
      </c>
      <c r="B114" s="28">
        <v>300509812</v>
      </c>
      <c r="C114" s="28">
        <v>30513</v>
      </c>
      <c r="D114" s="28" t="s">
        <v>324</v>
      </c>
      <c r="E114" s="29" t="s">
        <v>24</v>
      </c>
      <c r="F114" s="28" t="s">
        <v>148</v>
      </c>
      <c r="G114" s="30">
        <v>1</v>
      </c>
      <c r="H114" s="37">
        <v>39.6</v>
      </c>
      <c r="I114" s="38">
        <v>41.470000000000006</v>
      </c>
      <c r="J114" s="38">
        <v>81.07000000000001</v>
      </c>
      <c r="K114" s="63"/>
    </row>
    <row r="115" spans="1:11" ht="24.75" customHeight="1">
      <c r="A115" s="27" t="s">
        <v>335</v>
      </c>
      <c r="B115" s="28">
        <v>300509820</v>
      </c>
      <c r="C115" s="28">
        <v>30513</v>
      </c>
      <c r="D115" s="28" t="s">
        <v>324</v>
      </c>
      <c r="E115" s="29" t="s">
        <v>59</v>
      </c>
      <c r="F115" s="28" t="s">
        <v>336</v>
      </c>
      <c r="G115" s="30">
        <v>1</v>
      </c>
      <c r="H115" s="37">
        <v>41.625</v>
      </c>
      <c r="I115" s="38">
        <v>44.77000000000001</v>
      </c>
      <c r="J115" s="38">
        <v>86.39500000000001</v>
      </c>
      <c r="K115" s="64" t="s">
        <v>140</v>
      </c>
    </row>
    <row r="116" spans="1:11" ht="24.75" customHeight="1">
      <c r="A116" s="27" t="s">
        <v>337</v>
      </c>
      <c r="B116" s="28">
        <v>300509815</v>
      </c>
      <c r="C116" s="28">
        <v>30513</v>
      </c>
      <c r="D116" s="28" t="s">
        <v>324</v>
      </c>
      <c r="E116" s="29" t="s">
        <v>59</v>
      </c>
      <c r="F116" s="28" t="s">
        <v>336</v>
      </c>
      <c r="G116" s="30">
        <v>1</v>
      </c>
      <c r="H116" s="37">
        <v>40.5</v>
      </c>
      <c r="I116" s="38">
        <v>42.900000000000006</v>
      </c>
      <c r="J116" s="38">
        <v>83.4</v>
      </c>
      <c r="K116" s="64"/>
    </row>
    <row r="117" spans="1:11" ht="24.75" customHeight="1">
      <c r="A117" s="27" t="s">
        <v>338</v>
      </c>
      <c r="B117" s="28">
        <v>300509817</v>
      </c>
      <c r="C117" s="28">
        <v>30513</v>
      </c>
      <c r="D117" s="28" t="s">
        <v>324</v>
      </c>
      <c r="E117" s="29" t="s">
        <v>59</v>
      </c>
      <c r="F117" s="28" t="s">
        <v>336</v>
      </c>
      <c r="G117" s="30">
        <v>1</v>
      </c>
      <c r="H117" s="37">
        <v>41.175000000000004</v>
      </c>
      <c r="I117" s="38">
        <v>0</v>
      </c>
      <c r="J117" s="38">
        <v>41.175000000000004</v>
      </c>
      <c r="K117" s="64"/>
    </row>
    <row r="118" spans="1:11" ht="24.75" customHeight="1">
      <c r="A118" s="27" t="s">
        <v>339</v>
      </c>
      <c r="B118" s="28">
        <v>300509901</v>
      </c>
      <c r="C118" s="28">
        <v>30513</v>
      </c>
      <c r="D118" s="28" t="s">
        <v>324</v>
      </c>
      <c r="E118" s="29" t="s">
        <v>61</v>
      </c>
      <c r="F118" s="28" t="s">
        <v>96</v>
      </c>
      <c r="G118" s="33">
        <v>1</v>
      </c>
      <c r="H118" s="31">
        <v>38.025</v>
      </c>
      <c r="I118" s="32">
        <v>49.786</v>
      </c>
      <c r="J118" s="32">
        <v>87.811</v>
      </c>
      <c r="K118" s="62" t="s">
        <v>140</v>
      </c>
    </row>
    <row r="119" spans="1:11" ht="24.75" customHeight="1">
      <c r="A119" s="27" t="s">
        <v>340</v>
      </c>
      <c r="B119" s="28">
        <v>300509905</v>
      </c>
      <c r="C119" s="28">
        <v>30513</v>
      </c>
      <c r="D119" s="28" t="s">
        <v>324</v>
      </c>
      <c r="E119" s="29" t="s">
        <v>61</v>
      </c>
      <c r="F119" s="28" t="s">
        <v>96</v>
      </c>
      <c r="G119" s="33">
        <v>1</v>
      </c>
      <c r="H119" s="31">
        <v>38.7</v>
      </c>
      <c r="I119" s="32">
        <v>0</v>
      </c>
      <c r="J119" s="32">
        <v>38.7</v>
      </c>
      <c r="K119" s="63"/>
    </row>
    <row r="120" spans="1:11" ht="24.75" customHeight="1">
      <c r="A120" s="27" t="s">
        <v>341</v>
      </c>
      <c r="B120" s="35">
        <v>300509827</v>
      </c>
      <c r="C120" s="28">
        <v>30513</v>
      </c>
      <c r="D120" s="28" t="s">
        <v>324</v>
      </c>
      <c r="E120" s="29" t="s">
        <v>61</v>
      </c>
      <c r="F120" s="28" t="s">
        <v>96</v>
      </c>
      <c r="G120" s="33">
        <v>1</v>
      </c>
      <c r="H120" s="31">
        <v>34.875</v>
      </c>
      <c r="I120" s="32">
        <v>0</v>
      </c>
      <c r="J120" s="32">
        <v>34.875</v>
      </c>
      <c r="K120" s="63"/>
    </row>
    <row r="121" spans="1:11" ht="24.75" customHeight="1">
      <c r="A121" s="27" t="s">
        <v>342</v>
      </c>
      <c r="B121" s="28">
        <v>300509914</v>
      </c>
      <c r="C121" s="28">
        <v>30513</v>
      </c>
      <c r="D121" s="28" t="s">
        <v>324</v>
      </c>
      <c r="E121" s="29" t="s">
        <v>63</v>
      </c>
      <c r="F121" s="28" t="s">
        <v>280</v>
      </c>
      <c r="G121" s="30">
        <v>1</v>
      </c>
      <c r="H121" s="37">
        <v>40.5</v>
      </c>
      <c r="I121" s="38">
        <v>44.99</v>
      </c>
      <c r="J121" s="38">
        <v>85.49000000000001</v>
      </c>
      <c r="K121" s="62" t="s">
        <v>140</v>
      </c>
    </row>
    <row r="122" spans="1:11" ht="24.75" customHeight="1">
      <c r="A122" s="27" t="s">
        <v>343</v>
      </c>
      <c r="B122" s="28">
        <v>300509913</v>
      </c>
      <c r="C122" s="28">
        <v>30513</v>
      </c>
      <c r="D122" s="28" t="s">
        <v>324</v>
      </c>
      <c r="E122" s="29" t="s">
        <v>63</v>
      </c>
      <c r="F122" s="28" t="s">
        <v>280</v>
      </c>
      <c r="G122" s="30">
        <v>1</v>
      </c>
      <c r="H122" s="37">
        <v>40.050000000000004</v>
      </c>
      <c r="I122" s="38">
        <v>44.99</v>
      </c>
      <c r="J122" s="38">
        <v>85.04</v>
      </c>
      <c r="K122" s="63"/>
    </row>
    <row r="123" spans="1:11" ht="24.75" customHeight="1">
      <c r="A123" s="27" t="s">
        <v>344</v>
      </c>
      <c r="B123" s="28">
        <v>300509912</v>
      </c>
      <c r="C123" s="28">
        <v>30513</v>
      </c>
      <c r="D123" s="28" t="s">
        <v>324</v>
      </c>
      <c r="E123" s="29" t="s">
        <v>63</v>
      </c>
      <c r="F123" s="28" t="s">
        <v>280</v>
      </c>
      <c r="G123" s="30">
        <v>1</v>
      </c>
      <c r="H123" s="37">
        <v>41.625</v>
      </c>
      <c r="I123" s="38">
        <v>42.57000000000001</v>
      </c>
      <c r="J123" s="38">
        <v>84.19500000000001</v>
      </c>
      <c r="K123" s="63"/>
    </row>
    <row r="124" spans="1:11" ht="24.75" customHeight="1">
      <c r="A124" s="27" t="s">
        <v>345</v>
      </c>
      <c r="B124" s="28">
        <v>300509906</v>
      </c>
      <c r="C124" s="28">
        <v>30513</v>
      </c>
      <c r="D124" s="28" t="s">
        <v>324</v>
      </c>
      <c r="E124" s="29" t="s">
        <v>63</v>
      </c>
      <c r="F124" s="28" t="s">
        <v>280</v>
      </c>
      <c r="G124" s="30">
        <v>1</v>
      </c>
      <c r="H124" s="37">
        <v>40.050000000000004</v>
      </c>
      <c r="I124" s="38">
        <v>0</v>
      </c>
      <c r="J124" s="38">
        <v>40.050000000000004</v>
      </c>
      <c r="K124" s="63"/>
    </row>
    <row r="125" spans="1:11" ht="24.75" customHeight="1">
      <c r="A125" s="27" t="s">
        <v>346</v>
      </c>
      <c r="B125" s="28">
        <v>300509921</v>
      </c>
      <c r="C125" s="28">
        <v>30514</v>
      </c>
      <c r="D125" s="28" t="s">
        <v>347</v>
      </c>
      <c r="E125" s="29" t="s">
        <v>898</v>
      </c>
      <c r="F125" s="28" t="s">
        <v>155</v>
      </c>
      <c r="G125" s="30">
        <v>1</v>
      </c>
      <c r="H125" s="37">
        <v>37.575</v>
      </c>
      <c r="I125" s="38">
        <v>43.89</v>
      </c>
      <c r="J125" s="38">
        <v>81.465</v>
      </c>
      <c r="K125" s="64" t="s">
        <v>140</v>
      </c>
    </row>
    <row r="126" spans="1:11" ht="24.75" customHeight="1">
      <c r="A126" s="27" t="s">
        <v>348</v>
      </c>
      <c r="B126" s="28">
        <v>300509920</v>
      </c>
      <c r="C126" s="28">
        <v>30514</v>
      </c>
      <c r="D126" s="28" t="s">
        <v>347</v>
      </c>
      <c r="E126" s="29" t="s">
        <v>899</v>
      </c>
      <c r="F126" s="28" t="s">
        <v>155</v>
      </c>
      <c r="G126" s="30">
        <v>1</v>
      </c>
      <c r="H126" s="37">
        <v>36.45</v>
      </c>
      <c r="I126" s="38">
        <v>43.010000000000005</v>
      </c>
      <c r="J126" s="38">
        <v>79.46000000000001</v>
      </c>
      <c r="K126" s="64"/>
    </row>
    <row r="127" spans="1:11" ht="24.75" customHeight="1">
      <c r="A127" s="27" t="s">
        <v>349</v>
      </c>
      <c r="B127" s="28">
        <v>300509925</v>
      </c>
      <c r="C127" s="28">
        <v>30514</v>
      </c>
      <c r="D127" s="28" t="s">
        <v>347</v>
      </c>
      <c r="E127" s="29" t="s">
        <v>900</v>
      </c>
      <c r="F127" s="28" t="s">
        <v>155</v>
      </c>
      <c r="G127" s="30">
        <v>1</v>
      </c>
      <c r="H127" s="37">
        <v>34.2</v>
      </c>
      <c r="I127" s="38">
        <v>43.010000000000005</v>
      </c>
      <c r="J127" s="38">
        <v>77.21000000000001</v>
      </c>
      <c r="K127" s="64"/>
    </row>
    <row r="128" spans="1:11" ht="24.75" customHeight="1">
      <c r="A128" s="27" t="s">
        <v>350</v>
      </c>
      <c r="B128" s="28">
        <v>300509926</v>
      </c>
      <c r="C128" s="28">
        <v>30514</v>
      </c>
      <c r="D128" s="28" t="s">
        <v>347</v>
      </c>
      <c r="E128" s="29" t="s">
        <v>901</v>
      </c>
      <c r="F128" s="28" t="s">
        <v>152</v>
      </c>
      <c r="G128" s="30">
        <v>1</v>
      </c>
      <c r="H128" s="37">
        <v>44.1</v>
      </c>
      <c r="I128" s="38">
        <v>44.660000000000004</v>
      </c>
      <c r="J128" s="38">
        <v>88.76</v>
      </c>
      <c r="K128" s="64" t="s">
        <v>140</v>
      </c>
    </row>
    <row r="129" spans="1:11" ht="24.75" customHeight="1">
      <c r="A129" s="27" t="s">
        <v>351</v>
      </c>
      <c r="B129" s="28">
        <v>300509928</v>
      </c>
      <c r="C129" s="28">
        <v>30514</v>
      </c>
      <c r="D129" s="28" t="s">
        <v>347</v>
      </c>
      <c r="E129" s="29" t="s">
        <v>902</v>
      </c>
      <c r="F129" s="28" t="s">
        <v>152</v>
      </c>
      <c r="G129" s="30">
        <v>1</v>
      </c>
      <c r="H129" s="37">
        <v>41.4</v>
      </c>
      <c r="I129" s="38">
        <v>43.45</v>
      </c>
      <c r="J129" s="38">
        <v>84.85</v>
      </c>
      <c r="K129" s="64"/>
    </row>
    <row r="130" spans="1:11" ht="24.75" customHeight="1">
      <c r="A130" s="27" t="s">
        <v>352</v>
      </c>
      <c r="B130" s="35">
        <v>300509927</v>
      </c>
      <c r="C130" s="28">
        <v>30514</v>
      </c>
      <c r="D130" s="28" t="s">
        <v>347</v>
      </c>
      <c r="E130" s="29" t="s">
        <v>903</v>
      </c>
      <c r="F130" s="28" t="s">
        <v>152</v>
      </c>
      <c r="G130" s="30">
        <v>1</v>
      </c>
      <c r="H130" s="37">
        <v>39.375</v>
      </c>
      <c r="I130" s="38">
        <v>43.23</v>
      </c>
      <c r="J130" s="38">
        <v>82.60499999999999</v>
      </c>
      <c r="K130" s="64"/>
    </row>
    <row r="131" spans="1:11" ht="24.75" customHeight="1">
      <c r="A131" s="27" t="s">
        <v>353</v>
      </c>
      <c r="B131" s="28">
        <v>300510006</v>
      </c>
      <c r="C131" s="28">
        <v>30514</v>
      </c>
      <c r="D131" s="28" t="s">
        <v>347</v>
      </c>
      <c r="E131" s="29" t="s">
        <v>904</v>
      </c>
      <c r="F131" s="28" t="s">
        <v>336</v>
      </c>
      <c r="G131" s="30">
        <v>1</v>
      </c>
      <c r="H131" s="37">
        <v>41.175000000000004</v>
      </c>
      <c r="I131" s="38">
        <v>44.550000000000004</v>
      </c>
      <c r="J131" s="38">
        <v>85.72500000000001</v>
      </c>
      <c r="K131" s="64" t="s">
        <v>140</v>
      </c>
    </row>
    <row r="132" spans="1:11" ht="24.75" customHeight="1">
      <c r="A132" s="27" t="s">
        <v>354</v>
      </c>
      <c r="B132" s="28">
        <v>300510002</v>
      </c>
      <c r="C132" s="28">
        <v>30514</v>
      </c>
      <c r="D132" s="28" t="s">
        <v>347</v>
      </c>
      <c r="E132" s="29" t="s">
        <v>905</v>
      </c>
      <c r="F132" s="28" t="s">
        <v>336</v>
      </c>
      <c r="G132" s="30">
        <v>1</v>
      </c>
      <c r="H132" s="37">
        <v>40.95</v>
      </c>
      <c r="I132" s="38">
        <v>44.220000000000006</v>
      </c>
      <c r="J132" s="38">
        <v>85.17000000000002</v>
      </c>
      <c r="K132" s="64"/>
    </row>
    <row r="133" spans="1:11" ht="24.75" customHeight="1">
      <c r="A133" s="27" t="s">
        <v>355</v>
      </c>
      <c r="B133" s="28">
        <v>300510004</v>
      </c>
      <c r="C133" s="28">
        <v>30514</v>
      </c>
      <c r="D133" s="28" t="s">
        <v>347</v>
      </c>
      <c r="E133" s="29" t="s">
        <v>906</v>
      </c>
      <c r="F133" s="28" t="s">
        <v>336</v>
      </c>
      <c r="G133" s="30">
        <v>1</v>
      </c>
      <c r="H133" s="37">
        <v>40.95</v>
      </c>
      <c r="I133" s="38">
        <v>44.220000000000006</v>
      </c>
      <c r="J133" s="38">
        <v>85.17000000000002</v>
      </c>
      <c r="K133" s="64"/>
    </row>
    <row r="134" spans="1:11" ht="24.75" customHeight="1">
      <c r="A134" s="27" t="s">
        <v>356</v>
      </c>
      <c r="B134" s="28">
        <v>300510024</v>
      </c>
      <c r="C134" s="28">
        <v>30514</v>
      </c>
      <c r="D134" s="28" t="s">
        <v>347</v>
      </c>
      <c r="E134" s="29" t="s">
        <v>907</v>
      </c>
      <c r="F134" s="28" t="s">
        <v>91</v>
      </c>
      <c r="G134" s="34">
        <v>1</v>
      </c>
      <c r="H134" s="37">
        <v>40.95</v>
      </c>
      <c r="I134" s="38">
        <v>44.583000000000006</v>
      </c>
      <c r="J134" s="38">
        <v>85.53300000000002</v>
      </c>
      <c r="K134" s="62" t="s">
        <v>140</v>
      </c>
    </row>
    <row r="135" spans="1:11" ht="24.75" customHeight="1">
      <c r="A135" s="27" t="s">
        <v>357</v>
      </c>
      <c r="B135" s="28">
        <v>300510019</v>
      </c>
      <c r="C135" s="28">
        <v>30514</v>
      </c>
      <c r="D135" s="28" t="s">
        <v>347</v>
      </c>
      <c r="E135" s="29" t="s">
        <v>908</v>
      </c>
      <c r="F135" s="28" t="s">
        <v>91</v>
      </c>
      <c r="G135" s="34">
        <v>1</v>
      </c>
      <c r="H135" s="37">
        <v>40.95</v>
      </c>
      <c r="I135" s="38">
        <v>0</v>
      </c>
      <c r="J135" s="38">
        <v>40.95</v>
      </c>
      <c r="K135" s="63"/>
    </row>
    <row r="136" spans="1:11" ht="24.75" customHeight="1">
      <c r="A136" s="27" t="s">
        <v>358</v>
      </c>
      <c r="B136" s="35">
        <v>300510023</v>
      </c>
      <c r="C136" s="28">
        <v>30514</v>
      </c>
      <c r="D136" s="28" t="s">
        <v>347</v>
      </c>
      <c r="E136" s="29" t="s">
        <v>909</v>
      </c>
      <c r="F136" s="28" t="s">
        <v>91</v>
      </c>
      <c r="G136" s="34">
        <v>1</v>
      </c>
      <c r="H136" s="37">
        <v>38.7</v>
      </c>
      <c r="I136" s="38">
        <v>0</v>
      </c>
      <c r="J136" s="38">
        <v>38.7</v>
      </c>
      <c r="K136" s="63"/>
    </row>
    <row r="137" spans="1:11" ht="24.75" customHeight="1">
      <c r="A137" s="27" t="s">
        <v>359</v>
      </c>
      <c r="B137" s="28">
        <v>300510114</v>
      </c>
      <c r="C137" s="28">
        <v>30515</v>
      </c>
      <c r="D137" s="28" t="s">
        <v>360</v>
      </c>
      <c r="E137" s="29" t="s">
        <v>14</v>
      </c>
      <c r="F137" s="28" t="s">
        <v>285</v>
      </c>
      <c r="G137" s="30">
        <v>1</v>
      </c>
      <c r="H137" s="37">
        <v>43.65</v>
      </c>
      <c r="I137" s="38">
        <v>45.650000000000006</v>
      </c>
      <c r="J137" s="38">
        <v>89.30000000000001</v>
      </c>
      <c r="K137" s="64" t="s">
        <v>140</v>
      </c>
    </row>
    <row r="138" spans="1:11" ht="24.75" customHeight="1">
      <c r="A138" s="27" t="s">
        <v>361</v>
      </c>
      <c r="B138" s="28">
        <v>300510118</v>
      </c>
      <c r="C138" s="28">
        <v>30515</v>
      </c>
      <c r="D138" s="28" t="s">
        <v>360</v>
      </c>
      <c r="E138" s="29" t="s">
        <v>14</v>
      </c>
      <c r="F138" s="28" t="s">
        <v>285</v>
      </c>
      <c r="G138" s="30">
        <v>1</v>
      </c>
      <c r="H138" s="37">
        <v>40.725</v>
      </c>
      <c r="I138" s="38">
        <v>42.79</v>
      </c>
      <c r="J138" s="38">
        <v>83.515</v>
      </c>
      <c r="K138" s="64"/>
    </row>
    <row r="139" spans="1:11" ht="24.75" customHeight="1">
      <c r="A139" s="27" t="s">
        <v>362</v>
      </c>
      <c r="B139" s="28">
        <v>300510116</v>
      </c>
      <c r="C139" s="28">
        <v>30515</v>
      </c>
      <c r="D139" s="28" t="s">
        <v>360</v>
      </c>
      <c r="E139" s="29" t="s">
        <v>14</v>
      </c>
      <c r="F139" s="28" t="s">
        <v>285</v>
      </c>
      <c r="G139" s="30">
        <v>1</v>
      </c>
      <c r="H139" s="37">
        <v>38.925000000000004</v>
      </c>
      <c r="I139" s="38">
        <v>42.68</v>
      </c>
      <c r="J139" s="38">
        <v>81.605</v>
      </c>
      <c r="K139" s="64"/>
    </row>
    <row r="140" spans="1:11" ht="24.75" customHeight="1">
      <c r="A140" s="27" t="s">
        <v>363</v>
      </c>
      <c r="B140" s="28">
        <v>300510124</v>
      </c>
      <c r="C140" s="28">
        <v>30515</v>
      </c>
      <c r="D140" s="28" t="s">
        <v>360</v>
      </c>
      <c r="E140" s="29" t="s">
        <v>18</v>
      </c>
      <c r="F140" s="28" t="s">
        <v>148</v>
      </c>
      <c r="G140" s="30">
        <v>1</v>
      </c>
      <c r="H140" s="37">
        <v>40.725</v>
      </c>
      <c r="I140" s="38">
        <v>44</v>
      </c>
      <c r="J140" s="38">
        <v>84.725</v>
      </c>
      <c r="K140" s="62" t="s">
        <v>140</v>
      </c>
    </row>
    <row r="141" spans="1:11" ht="24.75" customHeight="1">
      <c r="A141" s="27" t="s">
        <v>364</v>
      </c>
      <c r="B141" s="28">
        <v>300510123</v>
      </c>
      <c r="C141" s="28">
        <v>30515</v>
      </c>
      <c r="D141" s="28" t="s">
        <v>360</v>
      </c>
      <c r="E141" s="29" t="s">
        <v>18</v>
      </c>
      <c r="F141" s="28" t="s">
        <v>148</v>
      </c>
      <c r="G141" s="30">
        <v>1</v>
      </c>
      <c r="H141" s="37">
        <v>38.7</v>
      </c>
      <c r="I141" s="38">
        <v>44.88</v>
      </c>
      <c r="J141" s="38">
        <v>83.58000000000001</v>
      </c>
      <c r="K141" s="63"/>
    </row>
    <row r="142" spans="1:11" ht="24.75" customHeight="1">
      <c r="A142" s="27" t="s">
        <v>365</v>
      </c>
      <c r="B142" s="28">
        <v>300510122</v>
      </c>
      <c r="C142" s="28">
        <v>30515</v>
      </c>
      <c r="D142" s="28" t="s">
        <v>360</v>
      </c>
      <c r="E142" s="29" t="s">
        <v>18</v>
      </c>
      <c r="F142" s="28" t="s">
        <v>148</v>
      </c>
      <c r="G142" s="30">
        <v>1</v>
      </c>
      <c r="H142" s="37">
        <v>38.25</v>
      </c>
      <c r="I142" s="38">
        <v>41.36000000000001</v>
      </c>
      <c r="J142" s="38">
        <v>79.61000000000001</v>
      </c>
      <c r="K142" s="63"/>
    </row>
    <row r="143" spans="1:11" ht="24.75" customHeight="1">
      <c r="A143" s="27" t="s">
        <v>366</v>
      </c>
      <c r="B143" s="28">
        <v>300510205</v>
      </c>
      <c r="C143" s="28">
        <v>30515</v>
      </c>
      <c r="D143" s="28" t="s">
        <v>360</v>
      </c>
      <c r="E143" s="29" t="s">
        <v>22</v>
      </c>
      <c r="F143" s="28" t="s">
        <v>155</v>
      </c>
      <c r="G143" s="30">
        <v>1</v>
      </c>
      <c r="H143" s="37">
        <v>41.175000000000004</v>
      </c>
      <c r="I143" s="38">
        <v>42.68</v>
      </c>
      <c r="J143" s="38">
        <v>83.855</v>
      </c>
      <c r="K143" s="64" t="s">
        <v>140</v>
      </c>
    </row>
    <row r="144" spans="1:11" ht="24.75" customHeight="1">
      <c r="A144" s="27" t="s">
        <v>367</v>
      </c>
      <c r="B144" s="28">
        <v>300510201</v>
      </c>
      <c r="C144" s="28">
        <v>30515</v>
      </c>
      <c r="D144" s="28" t="s">
        <v>360</v>
      </c>
      <c r="E144" s="29" t="s">
        <v>22</v>
      </c>
      <c r="F144" s="28" t="s">
        <v>155</v>
      </c>
      <c r="G144" s="30">
        <v>1</v>
      </c>
      <c r="H144" s="37">
        <v>40.275</v>
      </c>
      <c r="I144" s="38">
        <v>43.34</v>
      </c>
      <c r="J144" s="38">
        <v>83.61500000000001</v>
      </c>
      <c r="K144" s="64"/>
    </row>
    <row r="145" spans="1:11" ht="24.75" customHeight="1">
      <c r="A145" s="27" t="s">
        <v>368</v>
      </c>
      <c r="B145" s="28">
        <v>300510129</v>
      </c>
      <c r="C145" s="28">
        <v>30515</v>
      </c>
      <c r="D145" s="28" t="s">
        <v>360</v>
      </c>
      <c r="E145" s="29" t="s">
        <v>22</v>
      </c>
      <c r="F145" s="28" t="s">
        <v>155</v>
      </c>
      <c r="G145" s="30">
        <v>1</v>
      </c>
      <c r="H145" s="37">
        <v>40.5</v>
      </c>
      <c r="I145" s="38">
        <v>42.68</v>
      </c>
      <c r="J145" s="38">
        <v>83.18</v>
      </c>
      <c r="K145" s="64"/>
    </row>
    <row r="146" spans="1:11" ht="24.75" customHeight="1">
      <c r="A146" s="27" t="s">
        <v>369</v>
      </c>
      <c r="B146" s="28">
        <v>300510207</v>
      </c>
      <c r="C146" s="28">
        <v>30516</v>
      </c>
      <c r="D146" s="28" t="s">
        <v>370</v>
      </c>
      <c r="E146" s="57" t="s">
        <v>14</v>
      </c>
      <c r="F146" s="28" t="s">
        <v>152</v>
      </c>
      <c r="G146" s="30">
        <v>1</v>
      </c>
      <c r="H146" s="37">
        <v>30.825</v>
      </c>
      <c r="I146" s="38">
        <v>41.910000000000004</v>
      </c>
      <c r="J146" s="38">
        <v>72.735</v>
      </c>
      <c r="K146" s="64" t="s">
        <v>140</v>
      </c>
    </row>
    <row r="147" spans="1:11" ht="24.75" customHeight="1">
      <c r="A147" s="27" t="s">
        <v>371</v>
      </c>
      <c r="B147" s="28">
        <v>300510208</v>
      </c>
      <c r="C147" s="28">
        <v>30516</v>
      </c>
      <c r="D147" s="28" t="s">
        <v>370</v>
      </c>
      <c r="E147" s="57" t="s">
        <v>14</v>
      </c>
      <c r="F147" s="28" t="s">
        <v>152</v>
      </c>
      <c r="G147" s="30">
        <v>1</v>
      </c>
      <c r="H147" s="37">
        <v>30.375</v>
      </c>
      <c r="I147" s="38">
        <v>0</v>
      </c>
      <c r="J147" s="38">
        <v>30.375</v>
      </c>
      <c r="K147" s="64"/>
    </row>
    <row r="148" spans="1:11" ht="24.75" customHeight="1">
      <c r="A148" s="27" t="s">
        <v>372</v>
      </c>
      <c r="B148" s="28">
        <v>300510216</v>
      </c>
      <c r="C148" s="28">
        <v>30516</v>
      </c>
      <c r="D148" s="28" t="s">
        <v>370</v>
      </c>
      <c r="E148" s="57" t="s">
        <v>18</v>
      </c>
      <c r="F148" s="28" t="s">
        <v>102</v>
      </c>
      <c r="G148" s="30">
        <v>1</v>
      </c>
      <c r="H148" s="37">
        <v>41.625</v>
      </c>
      <c r="I148" s="38">
        <v>44.77000000000001</v>
      </c>
      <c r="J148" s="38">
        <v>86.39500000000001</v>
      </c>
      <c r="K148" s="64" t="s">
        <v>140</v>
      </c>
    </row>
    <row r="149" spans="1:11" ht="24.75" customHeight="1">
      <c r="A149" s="27" t="s">
        <v>373</v>
      </c>
      <c r="B149" s="28">
        <v>300510211</v>
      </c>
      <c r="C149" s="28">
        <v>30516</v>
      </c>
      <c r="D149" s="28" t="s">
        <v>370</v>
      </c>
      <c r="E149" s="57" t="s">
        <v>18</v>
      </c>
      <c r="F149" s="28" t="s">
        <v>102</v>
      </c>
      <c r="G149" s="30">
        <v>1</v>
      </c>
      <c r="H149" s="37">
        <v>40.050000000000004</v>
      </c>
      <c r="I149" s="38">
        <v>44</v>
      </c>
      <c r="J149" s="38">
        <v>84.05000000000001</v>
      </c>
      <c r="K149" s="64"/>
    </row>
    <row r="150" spans="1:11" ht="24.75" customHeight="1">
      <c r="A150" s="27" t="s">
        <v>374</v>
      </c>
      <c r="B150" s="28">
        <v>300510213</v>
      </c>
      <c r="C150" s="28">
        <v>30516</v>
      </c>
      <c r="D150" s="28" t="s">
        <v>370</v>
      </c>
      <c r="E150" s="57" t="s">
        <v>18</v>
      </c>
      <c r="F150" s="28" t="s">
        <v>102</v>
      </c>
      <c r="G150" s="30">
        <v>1</v>
      </c>
      <c r="H150" s="37">
        <v>41.175000000000004</v>
      </c>
      <c r="I150" s="38">
        <v>41.14</v>
      </c>
      <c r="J150" s="38">
        <v>82.315</v>
      </c>
      <c r="K150" s="64"/>
    </row>
    <row r="151" spans="1:11" ht="24.75" customHeight="1">
      <c r="A151" s="27" t="s">
        <v>375</v>
      </c>
      <c r="B151" s="28">
        <v>300510308</v>
      </c>
      <c r="C151" s="28">
        <v>30517</v>
      </c>
      <c r="D151" s="28" t="s">
        <v>376</v>
      </c>
      <c r="E151" s="29" t="s">
        <v>14</v>
      </c>
      <c r="F151" s="28" t="s">
        <v>82</v>
      </c>
      <c r="G151" s="30">
        <v>1</v>
      </c>
      <c r="H151" s="37">
        <v>38.7</v>
      </c>
      <c r="I151" s="38">
        <v>43.923</v>
      </c>
      <c r="J151" s="38">
        <v>82.623</v>
      </c>
      <c r="K151" s="64" t="s">
        <v>140</v>
      </c>
    </row>
    <row r="152" spans="1:11" ht="24.75" customHeight="1">
      <c r="A152" s="27" t="s">
        <v>377</v>
      </c>
      <c r="B152" s="28">
        <v>300510302</v>
      </c>
      <c r="C152" s="28">
        <v>30517</v>
      </c>
      <c r="D152" s="28" t="s">
        <v>376</v>
      </c>
      <c r="E152" s="29" t="s">
        <v>14</v>
      </c>
      <c r="F152" s="28" t="s">
        <v>82</v>
      </c>
      <c r="G152" s="30">
        <v>1</v>
      </c>
      <c r="H152" s="37">
        <v>36.9</v>
      </c>
      <c r="I152" s="38">
        <v>45.067</v>
      </c>
      <c r="J152" s="38">
        <v>81.967</v>
      </c>
      <c r="K152" s="64"/>
    </row>
    <row r="153" spans="1:11" ht="24.75" customHeight="1">
      <c r="A153" s="27" t="s">
        <v>378</v>
      </c>
      <c r="B153" s="28">
        <v>300510311</v>
      </c>
      <c r="C153" s="28">
        <v>30517</v>
      </c>
      <c r="D153" s="28" t="s">
        <v>376</v>
      </c>
      <c r="E153" s="29" t="s">
        <v>14</v>
      </c>
      <c r="F153" s="28" t="s">
        <v>82</v>
      </c>
      <c r="G153" s="30">
        <v>1</v>
      </c>
      <c r="H153" s="37">
        <v>38.475</v>
      </c>
      <c r="I153" s="38">
        <v>41.965</v>
      </c>
      <c r="J153" s="38">
        <v>80.44</v>
      </c>
      <c r="K153" s="64"/>
    </row>
    <row r="154" spans="1:11" ht="24.75" customHeight="1">
      <c r="A154" s="27" t="s">
        <v>379</v>
      </c>
      <c r="B154" s="28">
        <v>300510319</v>
      </c>
      <c r="C154" s="28">
        <v>30517</v>
      </c>
      <c r="D154" s="28" t="s">
        <v>376</v>
      </c>
      <c r="E154" s="29" t="s">
        <v>18</v>
      </c>
      <c r="F154" s="28" t="s">
        <v>82</v>
      </c>
      <c r="G154" s="30">
        <v>1</v>
      </c>
      <c r="H154" s="37">
        <v>30.150000000000002</v>
      </c>
      <c r="I154" s="38">
        <v>40.975</v>
      </c>
      <c r="J154" s="38">
        <v>71.125</v>
      </c>
      <c r="K154" s="64" t="s">
        <v>140</v>
      </c>
    </row>
    <row r="155" spans="1:11" ht="24.75" customHeight="1">
      <c r="A155" s="27" t="s">
        <v>380</v>
      </c>
      <c r="B155" s="28">
        <v>300510322</v>
      </c>
      <c r="C155" s="28">
        <v>30517</v>
      </c>
      <c r="D155" s="28" t="s">
        <v>376</v>
      </c>
      <c r="E155" s="29" t="s">
        <v>18</v>
      </c>
      <c r="F155" s="28" t="s">
        <v>82</v>
      </c>
      <c r="G155" s="30">
        <v>1</v>
      </c>
      <c r="H155" s="37">
        <v>27.900000000000002</v>
      </c>
      <c r="I155" s="38">
        <v>42.79</v>
      </c>
      <c r="J155" s="38">
        <v>70.69</v>
      </c>
      <c r="K155" s="64"/>
    </row>
    <row r="156" spans="1:11" ht="24.75" customHeight="1">
      <c r="A156" s="27" t="s">
        <v>381</v>
      </c>
      <c r="B156" s="35">
        <v>300510318</v>
      </c>
      <c r="C156" s="28">
        <v>30517</v>
      </c>
      <c r="D156" s="28" t="s">
        <v>376</v>
      </c>
      <c r="E156" s="29" t="s">
        <v>18</v>
      </c>
      <c r="F156" s="28" t="s">
        <v>82</v>
      </c>
      <c r="G156" s="30">
        <v>1</v>
      </c>
      <c r="H156" s="37">
        <v>24.075</v>
      </c>
      <c r="I156" s="38">
        <v>37.07000000000001</v>
      </c>
      <c r="J156" s="38">
        <v>61.14500000000001</v>
      </c>
      <c r="K156" s="64"/>
    </row>
    <row r="157" spans="1:11" ht="24.75" customHeight="1">
      <c r="A157" s="27" t="s">
        <v>382</v>
      </c>
      <c r="B157" s="28">
        <v>300510326</v>
      </c>
      <c r="C157" s="28">
        <v>30518</v>
      </c>
      <c r="D157" s="28" t="s">
        <v>383</v>
      </c>
      <c r="E157" s="29" t="s">
        <v>14</v>
      </c>
      <c r="F157" s="28" t="s">
        <v>82</v>
      </c>
      <c r="G157" s="33">
        <v>1</v>
      </c>
      <c r="H157" s="31">
        <v>29.25</v>
      </c>
      <c r="I157" s="32">
        <v>49.115</v>
      </c>
      <c r="J157" s="32">
        <v>78.36500000000001</v>
      </c>
      <c r="K157" s="62" t="s">
        <v>140</v>
      </c>
    </row>
    <row r="158" spans="1:11" ht="24.75" customHeight="1">
      <c r="A158" s="27" t="s">
        <v>384</v>
      </c>
      <c r="B158" s="28">
        <v>300510327</v>
      </c>
      <c r="C158" s="28">
        <v>30518</v>
      </c>
      <c r="D158" s="28" t="s">
        <v>383</v>
      </c>
      <c r="E158" s="29" t="s">
        <v>18</v>
      </c>
      <c r="F158" s="28" t="s">
        <v>82</v>
      </c>
      <c r="G158" s="33">
        <v>1</v>
      </c>
      <c r="H158" s="31">
        <v>29.025000000000002</v>
      </c>
      <c r="I158" s="32">
        <v>45.925000000000004</v>
      </c>
      <c r="J158" s="32">
        <v>74.95</v>
      </c>
      <c r="K158" s="62" t="s">
        <v>140</v>
      </c>
    </row>
    <row r="159" spans="1:11" ht="24.75" customHeight="1">
      <c r="A159" s="27" t="s">
        <v>385</v>
      </c>
      <c r="B159" s="28">
        <v>300510501</v>
      </c>
      <c r="C159" s="28">
        <v>30519</v>
      </c>
      <c r="D159" s="28" t="s">
        <v>386</v>
      </c>
      <c r="E159" s="29" t="s">
        <v>14</v>
      </c>
      <c r="F159" s="28" t="s">
        <v>82</v>
      </c>
      <c r="G159" s="34">
        <v>2</v>
      </c>
      <c r="H159" s="37">
        <v>41.175000000000004</v>
      </c>
      <c r="I159" s="38">
        <v>42.02</v>
      </c>
      <c r="J159" s="38">
        <v>83.19500000000001</v>
      </c>
      <c r="K159" s="64" t="s">
        <v>140</v>
      </c>
    </row>
    <row r="160" spans="1:11" ht="24.75" customHeight="1">
      <c r="A160" s="27" t="s">
        <v>387</v>
      </c>
      <c r="B160" s="28">
        <v>300510419</v>
      </c>
      <c r="C160" s="28">
        <v>30519</v>
      </c>
      <c r="D160" s="28" t="s">
        <v>386</v>
      </c>
      <c r="E160" s="29" t="s">
        <v>14</v>
      </c>
      <c r="F160" s="28" t="s">
        <v>82</v>
      </c>
      <c r="G160" s="34">
        <v>2</v>
      </c>
      <c r="H160" s="37">
        <v>39.825</v>
      </c>
      <c r="I160" s="38">
        <v>43.318000000000005</v>
      </c>
      <c r="J160" s="38">
        <v>83.143</v>
      </c>
      <c r="K160" s="64" t="s">
        <v>140</v>
      </c>
    </row>
    <row r="161" spans="1:11" ht="24.75" customHeight="1">
      <c r="A161" s="27" t="s">
        <v>388</v>
      </c>
      <c r="B161" s="28">
        <v>300510428</v>
      </c>
      <c r="C161" s="28">
        <v>30519</v>
      </c>
      <c r="D161" s="28" t="s">
        <v>386</v>
      </c>
      <c r="E161" s="29" t="s">
        <v>14</v>
      </c>
      <c r="F161" s="28" t="s">
        <v>82</v>
      </c>
      <c r="G161" s="34">
        <v>2</v>
      </c>
      <c r="H161" s="37">
        <v>38.025</v>
      </c>
      <c r="I161" s="38">
        <v>43.417</v>
      </c>
      <c r="J161" s="38">
        <v>81.44200000000001</v>
      </c>
      <c r="K161" s="64"/>
    </row>
    <row r="162" spans="1:11" ht="24.75" customHeight="1">
      <c r="A162" s="27" t="s">
        <v>389</v>
      </c>
      <c r="B162" s="28">
        <v>300510416</v>
      </c>
      <c r="C162" s="28">
        <v>30519</v>
      </c>
      <c r="D162" s="28" t="s">
        <v>386</v>
      </c>
      <c r="E162" s="29" t="s">
        <v>14</v>
      </c>
      <c r="F162" s="28" t="s">
        <v>82</v>
      </c>
      <c r="G162" s="34">
        <v>2</v>
      </c>
      <c r="H162" s="37">
        <v>37.800000000000004</v>
      </c>
      <c r="I162" s="38">
        <v>43.318000000000005</v>
      </c>
      <c r="J162" s="38">
        <v>81.11800000000001</v>
      </c>
      <c r="K162" s="64"/>
    </row>
    <row r="163" spans="1:11" ht="24.75" customHeight="1">
      <c r="A163" s="27" t="s">
        <v>390</v>
      </c>
      <c r="B163" s="28">
        <v>300510413</v>
      </c>
      <c r="C163" s="28">
        <v>30519</v>
      </c>
      <c r="D163" s="28" t="s">
        <v>386</v>
      </c>
      <c r="E163" s="29" t="s">
        <v>14</v>
      </c>
      <c r="F163" s="28" t="s">
        <v>82</v>
      </c>
      <c r="G163" s="34">
        <v>2</v>
      </c>
      <c r="H163" s="37">
        <v>38.475</v>
      </c>
      <c r="I163" s="38">
        <v>42.273</v>
      </c>
      <c r="J163" s="38">
        <v>80.748</v>
      </c>
      <c r="K163" s="64"/>
    </row>
    <row r="164" spans="1:11" ht="24.75" customHeight="1">
      <c r="A164" s="27" t="s">
        <v>391</v>
      </c>
      <c r="B164" s="28">
        <v>300510406</v>
      </c>
      <c r="C164" s="28">
        <v>30519</v>
      </c>
      <c r="D164" s="28" t="s">
        <v>386</v>
      </c>
      <c r="E164" s="29" t="s">
        <v>14</v>
      </c>
      <c r="F164" s="28" t="s">
        <v>82</v>
      </c>
      <c r="G164" s="36">
        <v>2</v>
      </c>
      <c r="H164" s="37">
        <v>37.800000000000004</v>
      </c>
      <c r="I164" s="38">
        <v>39.765</v>
      </c>
      <c r="J164" s="38">
        <v>77.565</v>
      </c>
      <c r="K164" s="64"/>
    </row>
    <row r="165" spans="1:11" ht="24.75" customHeight="1">
      <c r="A165" s="27" t="s">
        <v>392</v>
      </c>
      <c r="B165" s="28">
        <v>300510519</v>
      </c>
      <c r="C165" s="28">
        <v>30520</v>
      </c>
      <c r="D165" s="28" t="s">
        <v>393</v>
      </c>
      <c r="E165" s="29" t="s">
        <v>14</v>
      </c>
      <c r="F165" s="28" t="s">
        <v>82</v>
      </c>
      <c r="G165" s="34">
        <v>1</v>
      </c>
      <c r="H165" s="37">
        <v>33.975</v>
      </c>
      <c r="I165" s="38">
        <v>43.505</v>
      </c>
      <c r="J165" s="38">
        <v>77.48</v>
      </c>
      <c r="K165" s="64" t="s">
        <v>140</v>
      </c>
    </row>
    <row r="166" spans="1:11" ht="24.75" customHeight="1">
      <c r="A166" s="27" t="s">
        <v>394</v>
      </c>
      <c r="B166" s="28">
        <v>300510520</v>
      </c>
      <c r="C166" s="28">
        <v>30520</v>
      </c>
      <c r="D166" s="28" t="s">
        <v>393</v>
      </c>
      <c r="E166" s="29" t="s">
        <v>14</v>
      </c>
      <c r="F166" s="28" t="s">
        <v>82</v>
      </c>
      <c r="G166" s="34">
        <v>1</v>
      </c>
      <c r="H166" s="37">
        <v>32.175000000000004</v>
      </c>
      <c r="I166" s="38">
        <v>41.525000000000006</v>
      </c>
      <c r="J166" s="38">
        <v>73.70000000000002</v>
      </c>
      <c r="K166" s="64"/>
    </row>
    <row r="167" spans="1:11" ht="24.75" customHeight="1">
      <c r="A167" s="27" t="s">
        <v>395</v>
      </c>
      <c r="B167" s="28">
        <v>300510521</v>
      </c>
      <c r="C167" s="28">
        <v>30520</v>
      </c>
      <c r="D167" s="28" t="s">
        <v>393</v>
      </c>
      <c r="E167" s="29" t="s">
        <v>14</v>
      </c>
      <c r="F167" s="28" t="s">
        <v>82</v>
      </c>
      <c r="G167" s="34">
        <v>1</v>
      </c>
      <c r="H167" s="37">
        <v>28.575</v>
      </c>
      <c r="I167" s="38">
        <v>39.655</v>
      </c>
      <c r="J167" s="38">
        <v>68.23</v>
      </c>
      <c r="K167" s="64"/>
    </row>
    <row r="168" spans="1:11" ht="24.75" customHeight="1">
      <c r="A168" s="27" t="s">
        <v>396</v>
      </c>
      <c r="B168" s="28">
        <v>300510608</v>
      </c>
      <c r="C168" s="28">
        <v>30520</v>
      </c>
      <c r="D168" s="28" t="s">
        <v>393</v>
      </c>
      <c r="E168" s="29" t="s">
        <v>18</v>
      </c>
      <c r="F168" s="28" t="s">
        <v>82</v>
      </c>
      <c r="G168" s="34">
        <v>1</v>
      </c>
      <c r="H168" s="37">
        <v>38.925000000000004</v>
      </c>
      <c r="I168" s="38">
        <v>42.26200000000001</v>
      </c>
      <c r="J168" s="38">
        <v>81.18700000000001</v>
      </c>
      <c r="K168" s="64" t="s">
        <v>140</v>
      </c>
    </row>
    <row r="169" spans="1:11" ht="24.75" customHeight="1">
      <c r="A169" s="27" t="s">
        <v>397</v>
      </c>
      <c r="B169" s="28">
        <v>300510524</v>
      </c>
      <c r="C169" s="28">
        <v>30520</v>
      </c>
      <c r="D169" s="28" t="s">
        <v>393</v>
      </c>
      <c r="E169" s="29" t="s">
        <v>18</v>
      </c>
      <c r="F169" s="28" t="s">
        <v>82</v>
      </c>
      <c r="G169" s="34">
        <v>1</v>
      </c>
      <c r="H169" s="37">
        <v>37.125</v>
      </c>
      <c r="I169" s="38">
        <v>43.329</v>
      </c>
      <c r="J169" s="38">
        <v>80.45400000000001</v>
      </c>
      <c r="K169" s="64"/>
    </row>
    <row r="170" spans="1:11" ht="24.75" customHeight="1">
      <c r="A170" s="27" t="s">
        <v>398</v>
      </c>
      <c r="B170" s="28">
        <v>300510602</v>
      </c>
      <c r="C170" s="28">
        <v>30520</v>
      </c>
      <c r="D170" s="28" t="s">
        <v>393</v>
      </c>
      <c r="E170" s="29" t="s">
        <v>18</v>
      </c>
      <c r="F170" s="28" t="s">
        <v>82</v>
      </c>
      <c r="G170" s="34">
        <v>1</v>
      </c>
      <c r="H170" s="37">
        <v>37.800000000000004</v>
      </c>
      <c r="I170" s="38">
        <v>41.305</v>
      </c>
      <c r="J170" s="38">
        <v>79.105</v>
      </c>
      <c r="K170" s="64"/>
    </row>
    <row r="171" spans="1:11" ht="24.75" customHeight="1">
      <c r="A171" s="27" t="s">
        <v>399</v>
      </c>
      <c r="B171" s="28">
        <v>300510618</v>
      </c>
      <c r="C171" s="28">
        <v>30521</v>
      </c>
      <c r="D171" s="28" t="s">
        <v>400</v>
      </c>
      <c r="E171" s="29" t="s">
        <v>14</v>
      </c>
      <c r="F171" s="28" t="s">
        <v>82</v>
      </c>
      <c r="G171" s="34">
        <v>1</v>
      </c>
      <c r="H171" s="37">
        <v>39.15</v>
      </c>
      <c r="I171" s="38">
        <v>43.615</v>
      </c>
      <c r="J171" s="38">
        <v>82.765</v>
      </c>
      <c r="K171" s="64" t="s">
        <v>140</v>
      </c>
    </row>
    <row r="172" spans="1:11" ht="24.75" customHeight="1">
      <c r="A172" s="27" t="s">
        <v>401</v>
      </c>
      <c r="B172" s="28">
        <v>300510612</v>
      </c>
      <c r="C172" s="28">
        <v>30521</v>
      </c>
      <c r="D172" s="28" t="s">
        <v>400</v>
      </c>
      <c r="E172" s="29" t="s">
        <v>14</v>
      </c>
      <c r="F172" s="28" t="s">
        <v>82</v>
      </c>
      <c r="G172" s="34">
        <v>1</v>
      </c>
      <c r="H172" s="37">
        <v>36.9</v>
      </c>
      <c r="I172" s="38">
        <v>44.165</v>
      </c>
      <c r="J172" s="38">
        <v>81.065</v>
      </c>
      <c r="K172" s="64"/>
    </row>
    <row r="173" spans="1:11" ht="24.75" customHeight="1">
      <c r="A173" s="27" t="s">
        <v>402</v>
      </c>
      <c r="B173" s="35">
        <v>300510621</v>
      </c>
      <c r="C173" s="28">
        <v>30521</v>
      </c>
      <c r="D173" s="28" t="s">
        <v>400</v>
      </c>
      <c r="E173" s="29" t="s">
        <v>14</v>
      </c>
      <c r="F173" s="28" t="s">
        <v>82</v>
      </c>
      <c r="G173" s="34">
        <v>1</v>
      </c>
      <c r="H173" s="37">
        <v>34.65</v>
      </c>
      <c r="I173" s="38">
        <v>44.33</v>
      </c>
      <c r="J173" s="38">
        <v>78.97999999999999</v>
      </c>
      <c r="K173" s="64"/>
    </row>
    <row r="174" spans="1:11" ht="24.75" customHeight="1">
      <c r="A174" s="27" t="s">
        <v>403</v>
      </c>
      <c r="B174" s="35">
        <v>300510610</v>
      </c>
      <c r="C174" s="28">
        <v>30521</v>
      </c>
      <c r="D174" s="28" t="s">
        <v>400</v>
      </c>
      <c r="E174" s="29" t="s">
        <v>14</v>
      </c>
      <c r="F174" s="28" t="s">
        <v>82</v>
      </c>
      <c r="G174" s="34">
        <v>1</v>
      </c>
      <c r="H174" s="37">
        <v>34.65</v>
      </c>
      <c r="I174" s="38">
        <v>44.11000000000001</v>
      </c>
      <c r="J174" s="38">
        <v>78.76</v>
      </c>
      <c r="K174" s="64"/>
    </row>
    <row r="175" spans="1:11" ht="24.75" customHeight="1">
      <c r="A175" s="27" t="s">
        <v>404</v>
      </c>
      <c r="B175" s="28">
        <v>300510706</v>
      </c>
      <c r="C175" s="28">
        <v>30521</v>
      </c>
      <c r="D175" s="28" t="s">
        <v>400</v>
      </c>
      <c r="E175" s="29" t="s">
        <v>18</v>
      </c>
      <c r="F175" s="28" t="s">
        <v>82</v>
      </c>
      <c r="G175" s="34">
        <v>1</v>
      </c>
      <c r="H175" s="37">
        <v>37.575</v>
      </c>
      <c r="I175" s="38">
        <v>42.207</v>
      </c>
      <c r="J175" s="38">
        <v>79.78200000000001</v>
      </c>
      <c r="K175" s="64" t="s">
        <v>140</v>
      </c>
    </row>
    <row r="176" spans="1:11" ht="24.75" customHeight="1">
      <c r="A176" s="27" t="s">
        <v>405</v>
      </c>
      <c r="B176" s="28">
        <v>300510629</v>
      </c>
      <c r="C176" s="28">
        <v>30521</v>
      </c>
      <c r="D176" s="28" t="s">
        <v>400</v>
      </c>
      <c r="E176" s="29" t="s">
        <v>18</v>
      </c>
      <c r="F176" s="28" t="s">
        <v>82</v>
      </c>
      <c r="G176" s="34">
        <v>1</v>
      </c>
      <c r="H176" s="37">
        <v>29.7</v>
      </c>
      <c r="I176" s="38">
        <v>41.58</v>
      </c>
      <c r="J176" s="38">
        <v>71.28</v>
      </c>
      <c r="K176" s="64"/>
    </row>
    <row r="177" spans="1:11" ht="24.75" customHeight="1">
      <c r="A177" s="27" t="s">
        <v>406</v>
      </c>
      <c r="B177" s="28">
        <v>300510702</v>
      </c>
      <c r="C177" s="28">
        <v>30521</v>
      </c>
      <c r="D177" s="28" t="s">
        <v>400</v>
      </c>
      <c r="E177" s="29" t="s">
        <v>18</v>
      </c>
      <c r="F177" s="28" t="s">
        <v>82</v>
      </c>
      <c r="G177" s="34">
        <v>1</v>
      </c>
      <c r="H177" s="37">
        <v>26.1</v>
      </c>
      <c r="I177" s="38">
        <v>44.495000000000005</v>
      </c>
      <c r="J177" s="38">
        <v>70.595</v>
      </c>
      <c r="K177" s="64"/>
    </row>
    <row r="178" spans="1:11" ht="24.75" customHeight="1">
      <c r="A178" s="27" t="s">
        <v>407</v>
      </c>
      <c r="B178" s="28">
        <v>300510710</v>
      </c>
      <c r="C178" s="28">
        <v>30521</v>
      </c>
      <c r="D178" s="28" t="s">
        <v>400</v>
      </c>
      <c r="E178" s="29" t="s">
        <v>22</v>
      </c>
      <c r="F178" s="28" t="s">
        <v>82</v>
      </c>
      <c r="G178" s="34">
        <v>1</v>
      </c>
      <c r="H178" s="37">
        <v>38.925000000000004</v>
      </c>
      <c r="I178" s="38">
        <v>41.690000000000005</v>
      </c>
      <c r="J178" s="38">
        <v>80.61500000000001</v>
      </c>
      <c r="K178" s="64" t="s">
        <v>140</v>
      </c>
    </row>
    <row r="179" spans="1:11" ht="24.75" customHeight="1">
      <c r="A179" s="27" t="s">
        <v>408</v>
      </c>
      <c r="B179" s="28">
        <v>300510708</v>
      </c>
      <c r="C179" s="28">
        <v>30521</v>
      </c>
      <c r="D179" s="28" t="s">
        <v>400</v>
      </c>
      <c r="E179" s="29" t="s">
        <v>22</v>
      </c>
      <c r="F179" s="28" t="s">
        <v>82</v>
      </c>
      <c r="G179" s="34">
        <v>1</v>
      </c>
      <c r="H179" s="37">
        <v>35.325</v>
      </c>
      <c r="I179" s="38">
        <v>44.429</v>
      </c>
      <c r="J179" s="38">
        <v>79.754</v>
      </c>
      <c r="K179" s="64"/>
    </row>
    <row r="180" spans="1:11" ht="24.75" customHeight="1">
      <c r="A180" s="27" t="s">
        <v>409</v>
      </c>
      <c r="B180" s="28">
        <v>300510709</v>
      </c>
      <c r="C180" s="28">
        <v>30521</v>
      </c>
      <c r="D180" s="28" t="s">
        <v>400</v>
      </c>
      <c r="E180" s="29" t="s">
        <v>22</v>
      </c>
      <c r="F180" s="28" t="s">
        <v>82</v>
      </c>
      <c r="G180" s="34">
        <v>1</v>
      </c>
      <c r="H180" s="37">
        <v>32.625</v>
      </c>
      <c r="I180" s="38">
        <v>43.395</v>
      </c>
      <c r="J180" s="38">
        <v>76.02000000000001</v>
      </c>
      <c r="K180" s="64"/>
    </row>
    <row r="181" spans="1:11" ht="24.75" customHeight="1">
      <c r="A181" s="27" t="s">
        <v>410</v>
      </c>
      <c r="B181" s="28">
        <v>300510712</v>
      </c>
      <c r="C181" s="28">
        <v>30522</v>
      </c>
      <c r="D181" s="28" t="s">
        <v>411</v>
      </c>
      <c r="E181" s="29" t="s">
        <v>14</v>
      </c>
      <c r="F181" s="28" t="s">
        <v>82</v>
      </c>
      <c r="G181" s="30">
        <v>1</v>
      </c>
      <c r="H181" s="37">
        <v>37.35</v>
      </c>
      <c r="I181" s="38">
        <v>43.252</v>
      </c>
      <c r="J181" s="38">
        <v>80.602</v>
      </c>
      <c r="K181" s="62" t="s">
        <v>140</v>
      </c>
    </row>
    <row r="182" spans="1:11" ht="24.75" customHeight="1">
      <c r="A182" s="27" t="s">
        <v>412</v>
      </c>
      <c r="B182" s="28">
        <v>300510717</v>
      </c>
      <c r="C182" s="28">
        <v>30522</v>
      </c>
      <c r="D182" s="28" t="s">
        <v>411</v>
      </c>
      <c r="E182" s="29" t="s">
        <v>14</v>
      </c>
      <c r="F182" s="28" t="s">
        <v>82</v>
      </c>
      <c r="G182" s="30">
        <v>1</v>
      </c>
      <c r="H182" s="37">
        <v>36.45</v>
      </c>
      <c r="I182" s="38">
        <v>42.900000000000006</v>
      </c>
      <c r="J182" s="38">
        <v>79.35000000000001</v>
      </c>
      <c r="K182" s="63"/>
    </row>
    <row r="183" spans="1:11" ht="24.75" customHeight="1">
      <c r="A183" s="27" t="s">
        <v>413</v>
      </c>
      <c r="B183" s="28">
        <v>300510715</v>
      </c>
      <c r="C183" s="28">
        <v>30522</v>
      </c>
      <c r="D183" s="28" t="s">
        <v>411</v>
      </c>
      <c r="E183" s="29" t="s">
        <v>14</v>
      </c>
      <c r="F183" s="28" t="s">
        <v>82</v>
      </c>
      <c r="G183" s="30">
        <v>1</v>
      </c>
      <c r="H183" s="37">
        <v>37.125</v>
      </c>
      <c r="I183" s="38">
        <v>41.965</v>
      </c>
      <c r="J183" s="38">
        <v>79.09</v>
      </c>
      <c r="K183" s="63"/>
    </row>
    <row r="184" spans="1:11" ht="24.75" customHeight="1">
      <c r="A184" s="27" t="s">
        <v>414</v>
      </c>
      <c r="B184" s="28">
        <v>300510805</v>
      </c>
      <c r="C184" s="41">
        <v>30523</v>
      </c>
      <c r="D184" s="41" t="s">
        <v>415</v>
      </c>
      <c r="E184" s="58" t="s">
        <v>14</v>
      </c>
      <c r="F184" s="41" t="s">
        <v>82</v>
      </c>
      <c r="G184" s="30">
        <v>2</v>
      </c>
      <c r="H184" s="37">
        <v>38.25</v>
      </c>
      <c r="I184" s="38">
        <v>45.155</v>
      </c>
      <c r="J184" s="38">
        <v>83.405</v>
      </c>
      <c r="K184" s="62" t="s">
        <v>140</v>
      </c>
    </row>
    <row r="185" spans="1:11" ht="24.75" customHeight="1">
      <c r="A185" s="27" t="s">
        <v>416</v>
      </c>
      <c r="B185" s="28">
        <v>300510724</v>
      </c>
      <c r="C185" s="41">
        <v>30523</v>
      </c>
      <c r="D185" s="41" t="s">
        <v>415</v>
      </c>
      <c r="E185" s="58" t="s">
        <v>14</v>
      </c>
      <c r="F185" s="41" t="s">
        <v>82</v>
      </c>
      <c r="G185" s="34">
        <v>2</v>
      </c>
      <c r="H185" s="37">
        <v>36.45</v>
      </c>
      <c r="I185" s="38">
        <v>44.407000000000004</v>
      </c>
      <c r="J185" s="38">
        <v>80.857</v>
      </c>
      <c r="K185" s="62" t="s">
        <v>140</v>
      </c>
    </row>
    <row r="186" spans="1:11" ht="24.75" customHeight="1">
      <c r="A186" s="27" t="s">
        <v>417</v>
      </c>
      <c r="B186" s="28">
        <v>300510726</v>
      </c>
      <c r="C186" s="41">
        <v>30523</v>
      </c>
      <c r="D186" s="41" t="s">
        <v>415</v>
      </c>
      <c r="E186" s="58" t="s">
        <v>14</v>
      </c>
      <c r="F186" s="41" t="s">
        <v>82</v>
      </c>
      <c r="G186" s="30">
        <v>2</v>
      </c>
      <c r="H186" s="37">
        <v>41.175000000000004</v>
      </c>
      <c r="I186" s="38">
        <v>39.105</v>
      </c>
      <c r="J186" s="38">
        <v>80.28</v>
      </c>
      <c r="K186" s="63"/>
    </row>
    <row r="187" spans="1:11" ht="24.75" customHeight="1">
      <c r="A187" s="27" t="s">
        <v>418</v>
      </c>
      <c r="B187" s="28">
        <v>300510720</v>
      </c>
      <c r="C187" s="41">
        <v>30523</v>
      </c>
      <c r="D187" s="41" t="s">
        <v>415</v>
      </c>
      <c r="E187" s="58" t="s">
        <v>14</v>
      </c>
      <c r="F187" s="41" t="s">
        <v>82</v>
      </c>
      <c r="G187" s="30">
        <v>2</v>
      </c>
      <c r="H187" s="37">
        <v>37.800000000000004</v>
      </c>
      <c r="I187" s="38">
        <v>41.954</v>
      </c>
      <c r="J187" s="38">
        <v>79.754</v>
      </c>
      <c r="K187" s="63"/>
    </row>
    <row r="188" spans="1:11" ht="24.75" customHeight="1">
      <c r="A188" s="27" t="s">
        <v>419</v>
      </c>
      <c r="B188" s="28">
        <v>300510723</v>
      </c>
      <c r="C188" s="41">
        <v>30523</v>
      </c>
      <c r="D188" s="41" t="s">
        <v>415</v>
      </c>
      <c r="E188" s="58" t="s">
        <v>14</v>
      </c>
      <c r="F188" s="41" t="s">
        <v>82</v>
      </c>
      <c r="G188" s="34">
        <v>2</v>
      </c>
      <c r="H188" s="37">
        <v>37.800000000000004</v>
      </c>
      <c r="I188" s="38">
        <v>39.98500000000001</v>
      </c>
      <c r="J188" s="38">
        <v>77.78500000000001</v>
      </c>
      <c r="K188" s="63"/>
    </row>
    <row r="189" spans="1:11" ht="24.75" customHeight="1">
      <c r="A189" s="27" t="s">
        <v>420</v>
      </c>
      <c r="B189" s="28">
        <v>300510811</v>
      </c>
      <c r="C189" s="41">
        <v>30523</v>
      </c>
      <c r="D189" s="41" t="s">
        <v>415</v>
      </c>
      <c r="E189" s="58" t="s">
        <v>14</v>
      </c>
      <c r="F189" s="41" t="s">
        <v>82</v>
      </c>
      <c r="G189" s="34">
        <v>2</v>
      </c>
      <c r="H189" s="37">
        <v>37.35</v>
      </c>
      <c r="I189" s="38">
        <v>40.194</v>
      </c>
      <c r="J189" s="38">
        <v>77.54400000000001</v>
      </c>
      <c r="K189" s="63"/>
    </row>
    <row r="190" spans="1:11" ht="24.75" customHeight="1">
      <c r="A190" s="27" t="s">
        <v>421</v>
      </c>
      <c r="B190" s="28">
        <v>300510818</v>
      </c>
      <c r="C190" s="28">
        <v>30524</v>
      </c>
      <c r="D190" s="28" t="s">
        <v>422</v>
      </c>
      <c r="E190" s="29" t="s">
        <v>14</v>
      </c>
      <c r="F190" s="28" t="s">
        <v>82</v>
      </c>
      <c r="G190" s="34">
        <v>1</v>
      </c>
      <c r="H190" s="37">
        <v>35.775</v>
      </c>
      <c r="I190" s="38">
        <v>42.977000000000004</v>
      </c>
      <c r="J190" s="38">
        <v>78.75200000000001</v>
      </c>
      <c r="K190" s="62" t="s">
        <v>140</v>
      </c>
    </row>
    <row r="191" spans="1:11" ht="24.75" customHeight="1">
      <c r="A191" s="27" t="s">
        <v>423</v>
      </c>
      <c r="B191" s="28">
        <v>300510819</v>
      </c>
      <c r="C191" s="28">
        <v>30524</v>
      </c>
      <c r="D191" s="28" t="s">
        <v>422</v>
      </c>
      <c r="E191" s="29" t="s">
        <v>14</v>
      </c>
      <c r="F191" s="28" t="s">
        <v>82</v>
      </c>
      <c r="G191" s="34">
        <v>1</v>
      </c>
      <c r="H191" s="37">
        <v>34.65</v>
      </c>
      <c r="I191" s="38">
        <v>41.14</v>
      </c>
      <c r="J191" s="38">
        <v>75.78999999999999</v>
      </c>
      <c r="K191" s="63"/>
    </row>
    <row r="192" spans="1:11" ht="24.75" customHeight="1">
      <c r="A192" s="27" t="s">
        <v>424</v>
      </c>
      <c r="B192" s="28">
        <v>300510820</v>
      </c>
      <c r="C192" s="28">
        <v>30524</v>
      </c>
      <c r="D192" s="28" t="s">
        <v>422</v>
      </c>
      <c r="E192" s="29" t="s">
        <v>14</v>
      </c>
      <c r="F192" s="28" t="s">
        <v>82</v>
      </c>
      <c r="G192" s="34">
        <v>1</v>
      </c>
      <c r="H192" s="37">
        <v>34.65</v>
      </c>
      <c r="I192" s="38">
        <v>0</v>
      </c>
      <c r="J192" s="38">
        <v>34.65</v>
      </c>
      <c r="K192" s="63"/>
    </row>
    <row r="193" spans="1:11" ht="24.75" customHeight="1">
      <c r="A193" s="27" t="s">
        <v>425</v>
      </c>
      <c r="B193" s="28">
        <v>300510902</v>
      </c>
      <c r="C193" s="28">
        <v>30525</v>
      </c>
      <c r="D193" s="28" t="s">
        <v>426</v>
      </c>
      <c r="E193" s="29" t="s">
        <v>14</v>
      </c>
      <c r="F193" s="28" t="s">
        <v>82</v>
      </c>
      <c r="G193" s="34">
        <v>1</v>
      </c>
      <c r="H193" s="37">
        <v>41.85</v>
      </c>
      <c r="I193" s="38">
        <v>43.45</v>
      </c>
      <c r="J193" s="38">
        <v>85.30000000000001</v>
      </c>
      <c r="K193" s="62" t="s">
        <v>140</v>
      </c>
    </row>
    <row r="194" spans="1:11" ht="24.75" customHeight="1">
      <c r="A194" s="27" t="s">
        <v>427</v>
      </c>
      <c r="B194" s="28">
        <v>300510906</v>
      </c>
      <c r="C194" s="28">
        <v>30525</v>
      </c>
      <c r="D194" s="28" t="s">
        <v>426</v>
      </c>
      <c r="E194" s="29" t="s">
        <v>14</v>
      </c>
      <c r="F194" s="28" t="s">
        <v>82</v>
      </c>
      <c r="G194" s="34">
        <v>1</v>
      </c>
      <c r="H194" s="37">
        <v>39.6</v>
      </c>
      <c r="I194" s="38">
        <v>42.845000000000006</v>
      </c>
      <c r="J194" s="38">
        <v>82.44500000000001</v>
      </c>
      <c r="K194" s="63"/>
    </row>
    <row r="195" spans="1:11" ht="24.75" customHeight="1">
      <c r="A195" s="27" t="s">
        <v>428</v>
      </c>
      <c r="B195" s="28">
        <v>300510826</v>
      </c>
      <c r="C195" s="28">
        <v>30525</v>
      </c>
      <c r="D195" s="28" t="s">
        <v>426</v>
      </c>
      <c r="E195" s="29" t="s">
        <v>14</v>
      </c>
      <c r="F195" s="28" t="s">
        <v>82</v>
      </c>
      <c r="G195" s="34">
        <v>1</v>
      </c>
      <c r="H195" s="37">
        <v>38.475</v>
      </c>
      <c r="I195" s="38">
        <v>42.625</v>
      </c>
      <c r="J195" s="38">
        <v>81.1</v>
      </c>
      <c r="K195" s="63"/>
    </row>
    <row r="196" spans="1:11" ht="24.75" customHeight="1">
      <c r="A196" s="27" t="s">
        <v>429</v>
      </c>
      <c r="B196" s="28">
        <v>300510910</v>
      </c>
      <c r="C196" s="28">
        <v>30526</v>
      </c>
      <c r="D196" s="28" t="s">
        <v>430</v>
      </c>
      <c r="E196" s="29" t="s">
        <v>14</v>
      </c>
      <c r="F196" s="28" t="s">
        <v>82</v>
      </c>
      <c r="G196" s="34">
        <v>2</v>
      </c>
      <c r="H196" s="37">
        <v>41.625</v>
      </c>
      <c r="I196" s="38">
        <v>43.604000000000006</v>
      </c>
      <c r="J196" s="38">
        <v>85.22900000000001</v>
      </c>
      <c r="K196" s="62" t="s">
        <v>140</v>
      </c>
    </row>
    <row r="197" spans="1:11" ht="24.75" customHeight="1">
      <c r="A197" s="27" t="s">
        <v>431</v>
      </c>
      <c r="B197" s="28">
        <v>300510919</v>
      </c>
      <c r="C197" s="28">
        <v>30526</v>
      </c>
      <c r="D197" s="28" t="s">
        <v>430</v>
      </c>
      <c r="E197" s="29" t="s">
        <v>14</v>
      </c>
      <c r="F197" s="28" t="s">
        <v>82</v>
      </c>
      <c r="G197" s="34">
        <v>2</v>
      </c>
      <c r="H197" s="37">
        <v>40.275</v>
      </c>
      <c r="I197" s="38">
        <v>42.658</v>
      </c>
      <c r="J197" s="38">
        <v>82.93299999999999</v>
      </c>
      <c r="K197" s="62" t="s">
        <v>140</v>
      </c>
    </row>
    <row r="198" spans="1:11" ht="24.75" customHeight="1">
      <c r="A198" s="27" t="s">
        <v>432</v>
      </c>
      <c r="B198" s="28">
        <v>300510912</v>
      </c>
      <c r="C198" s="28">
        <v>30526</v>
      </c>
      <c r="D198" s="28" t="s">
        <v>430</v>
      </c>
      <c r="E198" s="29" t="s">
        <v>14</v>
      </c>
      <c r="F198" s="28" t="s">
        <v>82</v>
      </c>
      <c r="G198" s="34">
        <v>2</v>
      </c>
      <c r="H198" s="37">
        <v>38.25</v>
      </c>
      <c r="I198" s="38">
        <v>42.284</v>
      </c>
      <c r="J198" s="38">
        <v>80.53399999999999</v>
      </c>
      <c r="K198" s="63"/>
    </row>
    <row r="199" spans="1:11" ht="24.75" customHeight="1">
      <c r="A199" s="27" t="s">
        <v>433</v>
      </c>
      <c r="B199" s="28">
        <v>300510908</v>
      </c>
      <c r="C199" s="28">
        <v>30526</v>
      </c>
      <c r="D199" s="28" t="s">
        <v>430</v>
      </c>
      <c r="E199" s="29" t="s">
        <v>14</v>
      </c>
      <c r="F199" s="28" t="s">
        <v>82</v>
      </c>
      <c r="G199" s="34">
        <v>2</v>
      </c>
      <c r="H199" s="37">
        <v>38.7</v>
      </c>
      <c r="I199" s="38">
        <v>40.99700000000001</v>
      </c>
      <c r="J199" s="38">
        <v>79.697</v>
      </c>
      <c r="K199" s="63"/>
    </row>
    <row r="200" spans="1:11" ht="24.75" customHeight="1">
      <c r="A200" s="27" t="s">
        <v>434</v>
      </c>
      <c r="B200" s="28">
        <v>300511001</v>
      </c>
      <c r="C200" s="28">
        <v>30526</v>
      </c>
      <c r="D200" s="28" t="s">
        <v>430</v>
      </c>
      <c r="E200" s="29" t="s">
        <v>14</v>
      </c>
      <c r="F200" s="28" t="s">
        <v>82</v>
      </c>
      <c r="G200" s="34">
        <v>2</v>
      </c>
      <c r="H200" s="37">
        <v>38.25</v>
      </c>
      <c r="I200" s="38">
        <v>41.36000000000001</v>
      </c>
      <c r="J200" s="38">
        <v>79.61000000000001</v>
      </c>
      <c r="K200" s="63"/>
    </row>
    <row r="201" spans="1:11" ht="24.75" customHeight="1">
      <c r="A201" s="27" t="s">
        <v>435</v>
      </c>
      <c r="B201" s="28">
        <v>300511004</v>
      </c>
      <c r="C201" s="28">
        <v>30526</v>
      </c>
      <c r="D201" s="28" t="s">
        <v>430</v>
      </c>
      <c r="E201" s="29" t="s">
        <v>14</v>
      </c>
      <c r="F201" s="28" t="s">
        <v>82</v>
      </c>
      <c r="G201" s="34">
        <v>2</v>
      </c>
      <c r="H201" s="37">
        <v>39.15</v>
      </c>
      <c r="I201" s="38">
        <v>39.215</v>
      </c>
      <c r="J201" s="38">
        <v>78.36500000000001</v>
      </c>
      <c r="K201" s="63"/>
    </row>
    <row r="202" spans="1:11" ht="24.75" customHeight="1">
      <c r="A202" s="27" t="s">
        <v>436</v>
      </c>
      <c r="B202" s="28">
        <v>300511006</v>
      </c>
      <c r="C202" s="28">
        <v>30527</v>
      </c>
      <c r="D202" s="28" t="s">
        <v>437</v>
      </c>
      <c r="E202" s="29" t="s">
        <v>14</v>
      </c>
      <c r="F202" s="28" t="s">
        <v>213</v>
      </c>
      <c r="G202" s="34">
        <v>1</v>
      </c>
      <c r="H202" s="31">
        <v>38.25</v>
      </c>
      <c r="I202" s="32">
        <v>46.2</v>
      </c>
      <c r="J202" s="32">
        <v>84.45</v>
      </c>
      <c r="K202" s="62" t="s">
        <v>140</v>
      </c>
    </row>
    <row r="203" spans="1:11" ht="24.75" customHeight="1">
      <c r="A203" s="27" t="s">
        <v>438</v>
      </c>
      <c r="B203" s="28">
        <v>300511106</v>
      </c>
      <c r="C203" s="28">
        <v>30528</v>
      </c>
      <c r="D203" s="28" t="s">
        <v>439</v>
      </c>
      <c r="E203" s="29" t="s">
        <v>14</v>
      </c>
      <c r="F203" s="28" t="s">
        <v>440</v>
      </c>
      <c r="G203" s="59">
        <v>8</v>
      </c>
      <c r="H203" s="31">
        <v>31.275000000000002</v>
      </c>
      <c r="I203" s="32">
        <v>44.550000000000004</v>
      </c>
      <c r="J203" s="32">
        <v>75.825</v>
      </c>
      <c r="K203" s="62" t="s">
        <v>140</v>
      </c>
    </row>
    <row r="204" spans="1:11" ht="24.75" customHeight="1">
      <c r="A204" s="27" t="s">
        <v>441</v>
      </c>
      <c r="B204" s="28">
        <v>300511105</v>
      </c>
      <c r="C204" s="28">
        <v>30528</v>
      </c>
      <c r="D204" s="28" t="s">
        <v>439</v>
      </c>
      <c r="E204" s="29" t="s">
        <v>14</v>
      </c>
      <c r="F204" s="28" t="s">
        <v>440</v>
      </c>
      <c r="G204" s="59">
        <v>8</v>
      </c>
      <c r="H204" s="31">
        <v>30.375</v>
      </c>
      <c r="I204" s="32">
        <v>43.010000000000005</v>
      </c>
      <c r="J204" s="32">
        <v>73.385</v>
      </c>
      <c r="K204" s="62" t="s">
        <v>140</v>
      </c>
    </row>
    <row r="205" spans="1:11" ht="24.75" customHeight="1">
      <c r="A205" s="27" t="s">
        <v>442</v>
      </c>
      <c r="B205" s="28">
        <v>300511104</v>
      </c>
      <c r="C205" s="28">
        <v>30528</v>
      </c>
      <c r="D205" s="28" t="s">
        <v>439</v>
      </c>
      <c r="E205" s="29" t="s">
        <v>14</v>
      </c>
      <c r="F205" s="28" t="s">
        <v>440</v>
      </c>
      <c r="G205" s="59">
        <v>8</v>
      </c>
      <c r="H205" s="31">
        <v>34.2</v>
      </c>
      <c r="I205" s="32">
        <v>38.06</v>
      </c>
      <c r="J205" s="32">
        <v>72.26</v>
      </c>
      <c r="K205" s="62" t="s">
        <v>140</v>
      </c>
    </row>
    <row r="206" spans="1:11" ht="24.75" customHeight="1">
      <c r="A206" s="27" t="s">
        <v>443</v>
      </c>
      <c r="B206" s="28">
        <v>300511107</v>
      </c>
      <c r="C206" s="28">
        <v>30528</v>
      </c>
      <c r="D206" s="28" t="s">
        <v>439</v>
      </c>
      <c r="E206" s="29" t="s">
        <v>14</v>
      </c>
      <c r="F206" s="28" t="s">
        <v>440</v>
      </c>
      <c r="G206" s="59">
        <v>8</v>
      </c>
      <c r="H206" s="31">
        <v>32.85</v>
      </c>
      <c r="I206" s="32">
        <v>38.28</v>
      </c>
      <c r="J206" s="32">
        <v>71.13</v>
      </c>
      <c r="K206" s="62" t="s">
        <v>140</v>
      </c>
    </row>
    <row r="207" spans="1:11" ht="24.75" customHeight="1">
      <c r="A207" s="27" t="s">
        <v>444</v>
      </c>
      <c r="B207" s="28">
        <v>300511103</v>
      </c>
      <c r="C207" s="28">
        <v>30528</v>
      </c>
      <c r="D207" s="28" t="s">
        <v>439</v>
      </c>
      <c r="E207" s="29" t="s">
        <v>14</v>
      </c>
      <c r="F207" s="28" t="s">
        <v>440</v>
      </c>
      <c r="G207" s="59">
        <v>8</v>
      </c>
      <c r="H207" s="31">
        <v>32.4</v>
      </c>
      <c r="I207" s="32">
        <v>35.970000000000006</v>
      </c>
      <c r="J207" s="32">
        <v>68.37</v>
      </c>
      <c r="K207" s="62" t="s">
        <v>140</v>
      </c>
    </row>
    <row r="208" spans="1:11" ht="24.75" customHeight="1">
      <c r="A208" s="27" t="s">
        <v>445</v>
      </c>
      <c r="B208" s="28">
        <v>300511101</v>
      </c>
      <c r="C208" s="28">
        <v>30528</v>
      </c>
      <c r="D208" s="28" t="s">
        <v>439</v>
      </c>
      <c r="E208" s="29" t="s">
        <v>14</v>
      </c>
      <c r="F208" s="28" t="s">
        <v>440</v>
      </c>
      <c r="G208" s="59">
        <v>8</v>
      </c>
      <c r="H208" s="31">
        <v>30.150000000000002</v>
      </c>
      <c r="I208" s="32">
        <v>37.95</v>
      </c>
      <c r="J208" s="32">
        <v>68.10000000000001</v>
      </c>
      <c r="K208" s="62" t="s">
        <v>140</v>
      </c>
    </row>
    <row r="209" spans="1:11" ht="24.75" customHeight="1">
      <c r="A209" s="27" t="s">
        <v>446</v>
      </c>
      <c r="B209" s="28">
        <v>300511102</v>
      </c>
      <c r="C209" s="28">
        <v>30528</v>
      </c>
      <c r="D209" s="28" t="s">
        <v>439</v>
      </c>
      <c r="E209" s="29" t="s">
        <v>14</v>
      </c>
      <c r="F209" s="28" t="s">
        <v>440</v>
      </c>
      <c r="G209" s="59">
        <v>8</v>
      </c>
      <c r="H209" s="31">
        <v>26.55</v>
      </c>
      <c r="I209" s="32">
        <v>38.720000000000006</v>
      </c>
      <c r="J209" s="32">
        <v>65.27000000000001</v>
      </c>
      <c r="K209" s="62" t="s">
        <v>140</v>
      </c>
    </row>
    <row r="210" spans="1:11" ht="24.75" customHeight="1">
      <c r="A210" s="27" t="s">
        <v>447</v>
      </c>
      <c r="B210" s="28">
        <v>300511108</v>
      </c>
      <c r="C210" s="28">
        <v>30528</v>
      </c>
      <c r="D210" s="28" t="s">
        <v>439</v>
      </c>
      <c r="E210" s="29" t="s">
        <v>14</v>
      </c>
      <c r="F210" s="28" t="s">
        <v>440</v>
      </c>
      <c r="G210" s="59">
        <v>8</v>
      </c>
      <c r="H210" s="31">
        <v>23.625</v>
      </c>
      <c r="I210" s="32">
        <v>36.85</v>
      </c>
      <c r="J210" s="32">
        <v>60.475</v>
      </c>
      <c r="K210" s="62" t="s">
        <v>140</v>
      </c>
    </row>
    <row r="211" spans="1:11" ht="24.75" customHeight="1">
      <c r="A211" s="27" t="s">
        <v>448</v>
      </c>
      <c r="B211" s="28">
        <v>300511110</v>
      </c>
      <c r="C211" s="28">
        <v>30528</v>
      </c>
      <c r="D211" s="28" t="s">
        <v>439</v>
      </c>
      <c r="E211" s="29" t="s">
        <v>18</v>
      </c>
      <c r="F211" s="28" t="s">
        <v>449</v>
      </c>
      <c r="G211" s="59">
        <v>1</v>
      </c>
      <c r="H211" s="31">
        <v>26.775000000000002</v>
      </c>
      <c r="I211" s="32">
        <v>37.510000000000005</v>
      </c>
      <c r="J211" s="32">
        <v>64.28500000000001</v>
      </c>
      <c r="K211" s="62" t="s">
        <v>140</v>
      </c>
    </row>
    <row r="212" spans="1:11" ht="24.75" customHeight="1">
      <c r="A212" s="27" t="s">
        <v>450</v>
      </c>
      <c r="B212" s="35">
        <v>300511113</v>
      </c>
      <c r="C212" s="28">
        <v>30528</v>
      </c>
      <c r="D212" s="28" t="s">
        <v>439</v>
      </c>
      <c r="E212" s="29" t="s">
        <v>18</v>
      </c>
      <c r="F212" s="28" t="s">
        <v>449</v>
      </c>
      <c r="G212" s="59">
        <v>1</v>
      </c>
      <c r="H212" s="31">
        <v>24.3</v>
      </c>
      <c r="I212" s="32">
        <v>35.53</v>
      </c>
      <c r="J212" s="32">
        <v>59.83</v>
      </c>
      <c r="K212" s="63"/>
    </row>
    <row r="213" spans="1:11" ht="24.75" customHeight="1">
      <c r="A213" s="27" t="s">
        <v>451</v>
      </c>
      <c r="B213" s="28">
        <v>300511112</v>
      </c>
      <c r="C213" s="28">
        <v>30528</v>
      </c>
      <c r="D213" s="28" t="s">
        <v>439</v>
      </c>
      <c r="E213" s="29" t="s">
        <v>18</v>
      </c>
      <c r="F213" s="28" t="s">
        <v>449</v>
      </c>
      <c r="G213" s="59">
        <v>1</v>
      </c>
      <c r="H213" s="31">
        <v>27.900000000000002</v>
      </c>
      <c r="I213" s="32">
        <v>31.680000000000003</v>
      </c>
      <c r="J213" s="32">
        <v>59.580000000000005</v>
      </c>
      <c r="K213" s="63"/>
    </row>
    <row r="214" spans="1:11" ht="24.75" customHeight="1">
      <c r="A214" s="27" t="s">
        <v>452</v>
      </c>
      <c r="B214" s="28">
        <v>300511114</v>
      </c>
      <c r="C214" s="28">
        <v>30528</v>
      </c>
      <c r="D214" s="28" t="s">
        <v>439</v>
      </c>
      <c r="E214" s="29" t="s">
        <v>22</v>
      </c>
      <c r="F214" s="28" t="s">
        <v>453</v>
      </c>
      <c r="G214" s="59">
        <v>1</v>
      </c>
      <c r="H214" s="31">
        <v>33.975</v>
      </c>
      <c r="I214" s="32">
        <v>40.48</v>
      </c>
      <c r="J214" s="32">
        <v>74.455</v>
      </c>
      <c r="K214" s="62" t="s">
        <v>140</v>
      </c>
    </row>
    <row r="215" spans="1:11" ht="24.75" customHeight="1">
      <c r="A215" s="27" t="s">
        <v>454</v>
      </c>
      <c r="B215" s="28">
        <v>300511115</v>
      </c>
      <c r="C215" s="28">
        <v>30528</v>
      </c>
      <c r="D215" s="28" t="s">
        <v>439</v>
      </c>
      <c r="E215" s="29" t="s">
        <v>24</v>
      </c>
      <c r="F215" s="28" t="s">
        <v>455</v>
      </c>
      <c r="G215" s="59">
        <v>1</v>
      </c>
      <c r="H215" s="31">
        <v>27.45</v>
      </c>
      <c r="I215" s="32">
        <v>34.980000000000004</v>
      </c>
      <c r="J215" s="32">
        <v>62.43000000000001</v>
      </c>
      <c r="K215" s="62" t="s">
        <v>140</v>
      </c>
    </row>
    <row r="216" spans="1:11" ht="24.75" customHeight="1">
      <c r="A216" s="27" t="s">
        <v>456</v>
      </c>
      <c r="B216" s="28">
        <v>300511214</v>
      </c>
      <c r="C216" s="28">
        <v>30528</v>
      </c>
      <c r="D216" s="28" t="s">
        <v>439</v>
      </c>
      <c r="E216" s="29" t="s">
        <v>59</v>
      </c>
      <c r="F216" s="28" t="s">
        <v>115</v>
      </c>
      <c r="G216" s="59">
        <v>2</v>
      </c>
      <c r="H216" s="31">
        <v>35.775</v>
      </c>
      <c r="I216" s="32">
        <v>42.46000000000001</v>
      </c>
      <c r="J216" s="32">
        <v>78.23500000000001</v>
      </c>
      <c r="K216" s="62" t="s">
        <v>140</v>
      </c>
    </row>
    <row r="217" spans="1:11" ht="24.75" customHeight="1">
      <c r="A217" s="27" t="s">
        <v>457</v>
      </c>
      <c r="B217" s="28">
        <v>300511201</v>
      </c>
      <c r="C217" s="28">
        <v>30528</v>
      </c>
      <c r="D217" s="28" t="s">
        <v>439</v>
      </c>
      <c r="E217" s="29" t="s">
        <v>59</v>
      </c>
      <c r="F217" s="28" t="s">
        <v>115</v>
      </c>
      <c r="G217" s="59">
        <v>2</v>
      </c>
      <c r="H217" s="31">
        <v>35.325</v>
      </c>
      <c r="I217" s="32">
        <v>41.03</v>
      </c>
      <c r="J217" s="32">
        <v>76.355</v>
      </c>
      <c r="K217" s="62" t="s">
        <v>140</v>
      </c>
    </row>
    <row r="218" spans="1:11" ht="24.75" customHeight="1">
      <c r="A218" s="27" t="s">
        <v>458</v>
      </c>
      <c r="B218" s="28">
        <v>300511202</v>
      </c>
      <c r="C218" s="28">
        <v>30528</v>
      </c>
      <c r="D218" s="28" t="s">
        <v>439</v>
      </c>
      <c r="E218" s="29" t="s">
        <v>59</v>
      </c>
      <c r="F218" s="28" t="s">
        <v>115</v>
      </c>
      <c r="G218" s="59">
        <v>2</v>
      </c>
      <c r="H218" s="31">
        <v>34.65</v>
      </c>
      <c r="I218" s="32">
        <v>41.690000000000005</v>
      </c>
      <c r="J218" s="32">
        <v>76.34</v>
      </c>
      <c r="K218" s="63"/>
    </row>
    <row r="219" spans="1:11" ht="24.75" customHeight="1">
      <c r="A219" s="27" t="s">
        <v>459</v>
      </c>
      <c r="B219" s="28">
        <v>300511225</v>
      </c>
      <c r="C219" s="28">
        <v>30528</v>
      </c>
      <c r="D219" s="28" t="s">
        <v>439</v>
      </c>
      <c r="E219" s="29" t="s">
        <v>59</v>
      </c>
      <c r="F219" s="28" t="s">
        <v>115</v>
      </c>
      <c r="G219" s="59">
        <v>2</v>
      </c>
      <c r="H219" s="31">
        <v>37.125</v>
      </c>
      <c r="I219" s="32">
        <v>38.17000000000001</v>
      </c>
      <c r="J219" s="32">
        <v>75.29500000000002</v>
      </c>
      <c r="K219" s="63"/>
    </row>
    <row r="220" spans="1:11" ht="24.75" customHeight="1">
      <c r="A220" s="27" t="s">
        <v>460</v>
      </c>
      <c r="B220" s="28">
        <v>300511226</v>
      </c>
      <c r="C220" s="28">
        <v>30528</v>
      </c>
      <c r="D220" s="28" t="s">
        <v>439</v>
      </c>
      <c r="E220" s="29" t="s">
        <v>59</v>
      </c>
      <c r="F220" s="28" t="s">
        <v>115</v>
      </c>
      <c r="G220" s="59">
        <v>2</v>
      </c>
      <c r="H220" s="31">
        <v>34.875</v>
      </c>
      <c r="I220" s="32">
        <v>39.27</v>
      </c>
      <c r="J220" s="32">
        <v>74.14500000000001</v>
      </c>
      <c r="K220" s="63"/>
    </row>
    <row r="221" spans="1:11" ht="24.75" customHeight="1">
      <c r="A221" s="27" t="s">
        <v>461</v>
      </c>
      <c r="B221" s="28">
        <v>300511212</v>
      </c>
      <c r="C221" s="28">
        <v>30528</v>
      </c>
      <c r="D221" s="28" t="s">
        <v>439</v>
      </c>
      <c r="E221" s="29" t="s">
        <v>59</v>
      </c>
      <c r="F221" s="28" t="s">
        <v>115</v>
      </c>
      <c r="G221" s="59">
        <v>2</v>
      </c>
      <c r="H221" s="31">
        <v>35.550000000000004</v>
      </c>
      <c r="I221" s="32">
        <v>36.85</v>
      </c>
      <c r="J221" s="32">
        <v>72.4</v>
      </c>
      <c r="K221" s="63"/>
    </row>
    <row r="222" spans="1:11" ht="24.75" customHeight="1">
      <c r="A222" s="27" t="s">
        <v>462</v>
      </c>
      <c r="B222" s="28">
        <v>300511117</v>
      </c>
      <c r="C222" s="28">
        <v>30529</v>
      </c>
      <c r="D222" s="28" t="s">
        <v>463</v>
      </c>
      <c r="E222" s="29" t="s">
        <v>14</v>
      </c>
      <c r="F222" s="28" t="s">
        <v>464</v>
      </c>
      <c r="G222" s="59">
        <v>1</v>
      </c>
      <c r="H222" s="31">
        <v>33.525</v>
      </c>
      <c r="I222" s="32">
        <v>40.48</v>
      </c>
      <c r="J222" s="32">
        <v>74.005</v>
      </c>
      <c r="K222" s="62" t="s">
        <v>140</v>
      </c>
    </row>
    <row r="223" spans="1:11" ht="24.75" customHeight="1">
      <c r="A223" s="27" t="s">
        <v>465</v>
      </c>
      <c r="B223" s="28">
        <v>300511116</v>
      </c>
      <c r="C223" s="28">
        <v>30529</v>
      </c>
      <c r="D223" s="28" t="s">
        <v>463</v>
      </c>
      <c r="E223" s="58" t="s">
        <v>14</v>
      </c>
      <c r="F223" s="28" t="s">
        <v>464</v>
      </c>
      <c r="G223" s="59">
        <v>1</v>
      </c>
      <c r="H223" s="31">
        <v>29.475</v>
      </c>
      <c r="I223" s="32">
        <v>0</v>
      </c>
      <c r="J223" s="32">
        <v>29.475</v>
      </c>
      <c r="K223" s="63"/>
    </row>
    <row r="224" spans="1:11" ht="24.75" customHeight="1">
      <c r="A224" s="27" t="s">
        <v>466</v>
      </c>
      <c r="B224" s="28">
        <v>300500102</v>
      </c>
      <c r="C224" s="28">
        <v>30529</v>
      </c>
      <c r="D224" s="28" t="s">
        <v>463</v>
      </c>
      <c r="E224" s="29" t="s">
        <v>18</v>
      </c>
      <c r="F224" s="28" t="s">
        <v>467</v>
      </c>
      <c r="G224" s="59">
        <v>5</v>
      </c>
      <c r="H224" s="31">
        <v>34.38</v>
      </c>
      <c r="I224" s="32">
        <v>45.980000000000004</v>
      </c>
      <c r="J224" s="32">
        <v>80.36000000000001</v>
      </c>
      <c r="K224" s="62" t="s">
        <v>140</v>
      </c>
    </row>
    <row r="225" spans="1:11" ht="24.75" customHeight="1">
      <c r="A225" s="27" t="s">
        <v>468</v>
      </c>
      <c r="B225" s="28">
        <v>300500105</v>
      </c>
      <c r="C225" s="28">
        <v>30529</v>
      </c>
      <c r="D225" s="28" t="s">
        <v>463</v>
      </c>
      <c r="E225" s="29" t="s">
        <v>18</v>
      </c>
      <c r="F225" s="28" t="s">
        <v>467</v>
      </c>
      <c r="G225" s="59">
        <v>5</v>
      </c>
      <c r="H225" s="31">
        <v>33.84</v>
      </c>
      <c r="I225" s="32">
        <v>44.660000000000004</v>
      </c>
      <c r="J225" s="32">
        <v>78.5</v>
      </c>
      <c r="K225" s="62" t="s">
        <v>140</v>
      </c>
    </row>
    <row r="226" spans="1:11" ht="24.75" customHeight="1">
      <c r="A226" s="27" t="s">
        <v>469</v>
      </c>
      <c r="B226" s="28">
        <v>300500111</v>
      </c>
      <c r="C226" s="28">
        <v>30529</v>
      </c>
      <c r="D226" s="28" t="s">
        <v>463</v>
      </c>
      <c r="E226" s="29" t="s">
        <v>18</v>
      </c>
      <c r="F226" s="28" t="s">
        <v>467</v>
      </c>
      <c r="G226" s="59">
        <v>5</v>
      </c>
      <c r="H226" s="31">
        <v>35.37</v>
      </c>
      <c r="I226" s="32">
        <v>42.57000000000001</v>
      </c>
      <c r="J226" s="32">
        <v>77.94</v>
      </c>
      <c r="K226" s="62" t="s">
        <v>140</v>
      </c>
    </row>
    <row r="227" spans="1:11" ht="24.75" customHeight="1">
      <c r="A227" s="27" t="s">
        <v>470</v>
      </c>
      <c r="B227" s="28">
        <v>300500101</v>
      </c>
      <c r="C227" s="28">
        <v>30529</v>
      </c>
      <c r="D227" s="28" t="s">
        <v>463</v>
      </c>
      <c r="E227" s="29" t="s">
        <v>18</v>
      </c>
      <c r="F227" s="28" t="s">
        <v>467</v>
      </c>
      <c r="G227" s="59">
        <v>5</v>
      </c>
      <c r="H227" s="31">
        <v>33.21</v>
      </c>
      <c r="I227" s="32">
        <v>44.440000000000005</v>
      </c>
      <c r="J227" s="32">
        <v>77.65</v>
      </c>
      <c r="K227" s="62" t="s">
        <v>140</v>
      </c>
    </row>
    <row r="228" spans="1:11" ht="24.75" customHeight="1">
      <c r="A228" s="27" t="s">
        <v>471</v>
      </c>
      <c r="B228" s="28">
        <v>300500112</v>
      </c>
      <c r="C228" s="28">
        <v>30529</v>
      </c>
      <c r="D228" s="28" t="s">
        <v>463</v>
      </c>
      <c r="E228" s="29" t="s">
        <v>18</v>
      </c>
      <c r="F228" s="28" t="s">
        <v>467</v>
      </c>
      <c r="G228" s="59">
        <v>5</v>
      </c>
      <c r="H228" s="31">
        <v>34.019999999999996</v>
      </c>
      <c r="I228" s="32">
        <v>43.56</v>
      </c>
      <c r="J228" s="32">
        <v>77.58</v>
      </c>
      <c r="K228" s="62" t="s">
        <v>140</v>
      </c>
    </row>
    <row r="229" spans="1:11" ht="24.75" customHeight="1">
      <c r="A229" s="27" t="s">
        <v>472</v>
      </c>
      <c r="B229" s="28">
        <v>300500106</v>
      </c>
      <c r="C229" s="28">
        <v>30529</v>
      </c>
      <c r="D229" s="28" t="s">
        <v>463</v>
      </c>
      <c r="E229" s="29" t="s">
        <v>18</v>
      </c>
      <c r="F229" s="28" t="s">
        <v>467</v>
      </c>
      <c r="G229" s="59">
        <v>5</v>
      </c>
      <c r="H229" s="31">
        <v>31.95</v>
      </c>
      <c r="I229" s="32">
        <v>45.54</v>
      </c>
      <c r="J229" s="32">
        <v>77.49</v>
      </c>
      <c r="K229" s="63"/>
    </row>
    <row r="230" spans="1:11" ht="24.75" customHeight="1">
      <c r="A230" s="27" t="s">
        <v>473</v>
      </c>
      <c r="B230" s="28">
        <v>300500108</v>
      </c>
      <c r="C230" s="28">
        <v>30529</v>
      </c>
      <c r="D230" s="28" t="s">
        <v>463</v>
      </c>
      <c r="E230" s="29" t="s">
        <v>18</v>
      </c>
      <c r="F230" s="28" t="s">
        <v>467</v>
      </c>
      <c r="G230" s="59">
        <v>5</v>
      </c>
      <c r="H230" s="31">
        <v>33.21</v>
      </c>
      <c r="I230" s="32">
        <v>42.900000000000006</v>
      </c>
      <c r="J230" s="32">
        <v>76.11000000000001</v>
      </c>
      <c r="K230" s="63"/>
    </row>
    <row r="231" spans="1:11" ht="24.75" customHeight="1">
      <c r="A231" s="27" t="s">
        <v>474</v>
      </c>
      <c r="B231" s="28">
        <v>300500103</v>
      </c>
      <c r="C231" s="28">
        <v>30529</v>
      </c>
      <c r="D231" s="28" t="s">
        <v>463</v>
      </c>
      <c r="E231" s="29" t="s">
        <v>18</v>
      </c>
      <c r="F231" s="28" t="s">
        <v>467</v>
      </c>
      <c r="G231" s="59">
        <v>5</v>
      </c>
      <c r="H231" s="31">
        <v>31.05</v>
      </c>
      <c r="I231" s="32">
        <v>42.68</v>
      </c>
      <c r="J231" s="32">
        <v>73.73</v>
      </c>
      <c r="K231" s="63"/>
    </row>
    <row r="232" spans="1:11" ht="24.75" customHeight="1">
      <c r="A232" s="27" t="s">
        <v>475</v>
      </c>
      <c r="B232" s="28">
        <v>300500115</v>
      </c>
      <c r="C232" s="28">
        <v>30529</v>
      </c>
      <c r="D232" s="28" t="s">
        <v>463</v>
      </c>
      <c r="E232" s="29" t="s">
        <v>18</v>
      </c>
      <c r="F232" s="28" t="s">
        <v>467</v>
      </c>
      <c r="G232" s="59">
        <v>5</v>
      </c>
      <c r="H232" s="31">
        <v>31.41</v>
      </c>
      <c r="I232" s="32">
        <v>40.92000000000001</v>
      </c>
      <c r="J232" s="32">
        <v>72.33000000000001</v>
      </c>
      <c r="K232" s="63"/>
    </row>
    <row r="233" spans="1:11" ht="24.75" customHeight="1">
      <c r="A233" s="27" t="s">
        <v>476</v>
      </c>
      <c r="B233" s="28">
        <v>300500110</v>
      </c>
      <c r="C233" s="28">
        <v>30529</v>
      </c>
      <c r="D233" s="28" t="s">
        <v>463</v>
      </c>
      <c r="E233" s="29" t="s">
        <v>18</v>
      </c>
      <c r="F233" s="28" t="s">
        <v>467</v>
      </c>
      <c r="G233" s="59">
        <v>5</v>
      </c>
      <c r="H233" s="31">
        <v>30.419999999999998</v>
      </c>
      <c r="I233" s="32">
        <v>40.04</v>
      </c>
      <c r="J233" s="32">
        <v>70.46</v>
      </c>
      <c r="K233" s="63"/>
    </row>
    <row r="234" spans="1:11" ht="24.75" customHeight="1">
      <c r="A234" s="27" t="s">
        <v>477</v>
      </c>
      <c r="B234" s="28">
        <v>300500107</v>
      </c>
      <c r="C234" s="28">
        <v>30529</v>
      </c>
      <c r="D234" s="28" t="s">
        <v>463</v>
      </c>
      <c r="E234" s="29" t="s">
        <v>18</v>
      </c>
      <c r="F234" s="28" t="s">
        <v>467</v>
      </c>
      <c r="G234" s="59">
        <v>5</v>
      </c>
      <c r="H234" s="31">
        <v>29.790000000000003</v>
      </c>
      <c r="I234" s="32">
        <v>39.71000000000001</v>
      </c>
      <c r="J234" s="32">
        <v>69.50000000000001</v>
      </c>
      <c r="K234" s="63"/>
    </row>
    <row r="235" spans="1:11" ht="24.75" customHeight="1">
      <c r="A235" s="27" t="s">
        <v>478</v>
      </c>
      <c r="B235" s="28">
        <v>300500109</v>
      </c>
      <c r="C235" s="28">
        <v>30529</v>
      </c>
      <c r="D235" s="28" t="s">
        <v>463</v>
      </c>
      <c r="E235" s="29" t="s">
        <v>18</v>
      </c>
      <c r="F235" s="28" t="s">
        <v>467</v>
      </c>
      <c r="G235" s="59">
        <v>5</v>
      </c>
      <c r="H235" s="31">
        <v>31.590000000000003</v>
      </c>
      <c r="I235" s="32">
        <v>32.34</v>
      </c>
      <c r="J235" s="32">
        <v>63.93000000000001</v>
      </c>
      <c r="K235" s="63"/>
    </row>
    <row r="236" spans="1:11" ht="24.75" customHeight="1">
      <c r="A236" s="27" t="s">
        <v>479</v>
      </c>
      <c r="B236" s="28">
        <v>300500118</v>
      </c>
      <c r="C236" s="28">
        <v>30529</v>
      </c>
      <c r="D236" s="28" t="s">
        <v>463</v>
      </c>
      <c r="E236" s="29" t="s">
        <v>18</v>
      </c>
      <c r="F236" s="28" t="s">
        <v>467</v>
      </c>
      <c r="G236" s="59">
        <v>5</v>
      </c>
      <c r="H236" s="31">
        <v>31.319999999999997</v>
      </c>
      <c r="I236" s="32">
        <v>0</v>
      </c>
      <c r="J236" s="32">
        <v>31.319999999999997</v>
      </c>
      <c r="K236" s="63"/>
    </row>
    <row r="237" spans="1:11" ht="24.75" customHeight="1">
      <c r="A237" s="27" t="s">
        <v>480</v>
      </c>
      <c r="B237" s="28">
        <v>300511302</v>
      </c>
      <c r="C237" s="28">
        <v>30529</v>
      </c>
      <c r="D237" s="28" t="s">
        <v>463</v>
      </c>
      <c r="E237" s="29" t="s">
        <v>22</v>
      </c>
      <c r="F237" s="28" t="s">
        <v>115</v>
      </c>
      <c r="G237" s="59">
        <v>1</v>
      </c>
      <c r="H237" s="31">
        <v>31.725</v>
      </c>
      <c r="I237" s="32">
        <v>24.64</v>
      </c>
      <c r="J237" s="32">
        <v>56.365</v>
      </c>
      <c r="K237" s="62" t="s">
        <v>140</v>
      </c>
    </row>
    <row r="238" spans="1:11" ht="24.75" customHeight="1">
      <c r="A238" s="27" t="s">
        <v>481</v>
      </c>
      <c r="B238" s="28">
        <v>300511304</v>
      </c>
      <c r="C238" s="28">
        <v>30530</v>
      </c>
      <c r="D238" s="28" t="s">
        <v>482</v>
      </c>
      <c r="E238" s="29" t="s">
        <v>14</v>
      </c>
      <c r="F238" s="28" t="s">
        <v>115</v>
      </c>
      <c r="G238" s="59">
        <v>2</v>
      </c>
      <c r="H238" s="31">
        <v>35.325</v>
      </c>
      <c r="I238" s="32">
        <v>40.7</v>
      </c>
      <c r="J238" s="32">
        <v>76.025</v>
      </c>
      <c r="K238" s="62" t="s">
        <v>140</v>
      </c>
    </row>
    <row r="239" spans="1:11" ht="24.75" customHeight="1">
      <c r="A239" s="27" t="s">
        <v>483</v>
      </c>
      <c r="B239" s="28">
        <v>300511325</v>
      </c>
      <c r="C239" s="28">
        <v>30530</v>
      </c>
      <c r="D239" s="28" t="s">
        <v>482</v>
      </c>
      <c r="E239" s="29" t="s">
        <v>14</v>
      </c>
      <c r="F239" s="28" t="s">
        <v>115</v>
      </c>
      <c r="G239" s="59">
        <v>2</v>
      </c>
      <c r="H239" s="31">
        <v>32.175000000000004</v>
      </c>
      <c r="I239" s="32">
        <v>35.75</v>
      </c>
      <c r="J239" s="32">
        <v>67.92500000000001</v>
      </c>
      <c r="K239" s="62" t="s">
        <v>140</v>
      </c>
    </row>
    <row r="240" spans="1:11" ht="24.75" customHeight="1">
      <c r="A240" s="27" t="s">
        <v>484</v>
      </c>
      <c r="B240" s="35">
        <v>300511314</v>
      </c>
      <c r="C240" s="28">
        <v>30530</v>
      </c>
      <c r="D240" s="28" t="s">
        <v>482</v>
      </c>
      <c r="E240" s="29" t="s">
        <v>14</v>
      </c>
      <c r="F240" s="28" t="s">
        <v>115</v>
      </c>
      <c r="G240" s="59">
        <v>2</v>
      </c>
      <c r="H240" s="31">
        <v>31.5</v>
      </c>
      <c r="I240" s="32">
        <v>36.410000000000004</v>
      </c>
      <c r="J240" s="32">
        <v>67.91</v>
      </c>
      <c r="K240" s="63"/>
    </row>
    <row r="241" spans="1:11" ht="24.75" customHeight="1">
      <c r="A241" s="27" t="s">
        <v>485</v>
      </c>
      <c r="B241" s="28">
        <v>300511323</v>
      </c>
      <c r="C241" s="28">
        <v>30530</v>
      </c>
      <c r="D241" s="28" t="s">
        <v>482</v>
      </c>
      <c r="E241" s="29" t="s">
        <v>14</v>
      </c>
      <c r="F241" s="28" t="s">
        <v>115</v>
      </c>
      <c r="G241" s="59">
        <v>2</v>
      </c>
      <c r="H241" s="31">
        <v>33.075</v>
      </c>
      <c r="I241" s="32">
        <v>34.760000000000005</v>
      </c>
      <c r="J241" s="32">
        <v>67.83500000000001</v>
      </c>
      <c r="K241" s="63"/>
    </row>
    <row r="242" spans="1:11" ht="24.75" customHeight="1">
      <c r="A242" s="27" t="s">
        <v>486</v>
      </c>
      <c r="B242" s="28">
        <v>300511328</v>
      </c>
      <c r="C242" s="28">
        <v>30530</v>
      </c>
      <c r="D242" s="28" t="s">
        <v>482</v>
      </c>
      <c r="E242" s="29" t="s">
        <v>14</v>
      </c>
      <c r="F242" s="28" t="s">
        <v>115</v>
      </c>
      <c r="G242" s="59">
        <v>2</v>
      </c>
      <c r="H242" s="31">
        <v>32.625</v>
      </c>
      <c r="I242" s="32">
        <v>32.230000000000004</v>
      </c>
      <c r="J242" s="32">
        <v>64.855</v>
      </c>
      <c r="K242" s="63"/>
    </row>
    <row r="243" spans="1:11" ht="24.75" customHeight="1">
      <c r="A243" s="27" t="s">
        <v>487</v>
      </c>
      <c r="B243" s="28">
        <v>300511330</v>
      </c>
      <c r="C243" s="28">
        <v>30530</v>
      </c>
      <c r="D243" s="28" t="s">
        <v>482</v>
      </c>
      <c r="E243" s="29" t="s">
        <v>14</v>
      </c>
      <c r="F243" s="28" t="s">
        <v>115</v>
      </c>
      <c r="G243" s="59">
        <v>2</v>
      </c>
      <c r="H243" s="31">
        <v>33.300000000000004</v>
      </c>
      <c r="I243" s="32">
        <v>30.69</v>
      </c>
      <c r="J243" s="32">
        <v>63.99000000000001</v>
      </c>
      <c r="K243" s="63"/>
    </row>
    <row r="244" spans="1:11" ht="24.75" customHeight="1">
      <c r="A244" s="27" t="s">
        <v>488</v>
      </c>
      <c r="B244" s="28">
        <v>300511119</v>
      </c>
      <c r="C244" s="28">
        <v>30531</v>
      </c>
      <c r="D244" s="28" t="s">
        <v>489</v>
      </c>
      <c r="E244" s="29" t="s">
        <v>14</v>
      </c>
      <c r="F244" s="28" t="s">
        <v>440</v>
      </c>
      <c r="G244" s="59">
        <v>1</v>
      </c>
      <c r="H244" s="31">
        <v>33.300000000000004</v>
      </c>
      <c r="I244" s="32">
        <v>42.13</v>
      </c>
      <c r="J244" s="32">
        <v>75.43</v>
      </c>
      <c r="K244" s="62" t="s">
        <v>140</v>
      </c>
    </row>
    <row r="245" spans="1:11" ht="24.75" customHeight="1">
      <c r="A245" s="27" t="s">
        <v>490</v>
      </c>
      <c r="B245" s="28">
        <v>300511118</v>
      </c>
      <c r="C245" s="28">
        <v>30531</v>
      </c>
      <c r="D245" s="28" t="s">
        <v>489</v>
      </c>
      <c r="E245" s="29" t="s">
        <v>14</v>
      </c>
      <c r="F245" s="28" t="s">
        <v>440</v>
      </c>
      <c r="G245" s="59">
        <v>1</v>
      </c>
      <c r="H245" s="31">
        <v>28.125</v>
      </c>
      <c r="I245" s="32">
        <v>41.470000000000006</v>
      </c>
      <c r="J245" s="32">
        <v>69.595</v>
      </c>
      <c r="K245" s="63"/>
    </row>
    <row r="246" spans="1:11" ht="24.75" customHeight="1">
      <c r="A246" s="27" t="s">
        <v>491</v>
      </c>
      <c r="B246" s="28">
        <v>300511120</v>
      </c>
      <c r="C246" s="28">
        <v>30532</v>
      </c>
      <c r="D246" s="28" t="s">
        <v>492</v>
      </c>
      <c r="E246" s="29" t="s">
        <v>14</v>
      </c>
      <c r="F246" s="28" t="s">
        <v>493</v>
      </c>
      <c r="G246" s="59">
        <v>1</v>
      </c>
      <c r="H246" s="31">
        <v>32.85</v>
      </c>
      <c r="I246" s="32">
        <v>37.95</v>
      </c>
      <c r="J246" s="32">
        <v>70.80000000000001</v>
      </c>
      <c r="K246" s="62" t="s">
        <v>140</v>
      </c>
    </row>
    <row r="247" spans="1:11" ht="24.75" customHeight="1">
      <c r="A247" s="27" t="s">
        <v>494</v>
      </c>
      <c r="B247" s="28">
        <v>300511121</v>
      </c>
      <c r="C247" s="28">
        <v>30532</v>
      </c>
      <c r="D247" s="28" t="s">
        <v>492</v>
      </c>
      <c r="E247" s="29" t="s">
        <v>18</v>
      </c>
      <c r="F247" s="28" t="s">
        <v>495</v>
      </c>
      <c r="G247" s="59">
        <v>1</v>
      </c>
      <c r="H247" s="31">
        <v>29.475</v>
      </c>
      <c r="I247" s="32">
        <v>37.620000000000005</v>
      </c>
      <c r="J247" s="32">
        <v>67.095</v>
      </c>
      <c r="K247" s="62" t="s">
        <v>140</v>
      </c>
    </row>
    <row r="248" spans="1:11" ht="24.75" customHeight="1">
      <c r="A248" s="27" t="s">
        <v>496</v>
      </c>
      <c r="B248" s="28">
        <v>300511421</v>
      </c>
      <c r="C248" s="28">
        <v>30533</v>
      </c>
      <c r="D248" s="28" t="s">
        <v>497</v>
      </c>
      <c r="E248" s="29" t="s">
        <v>14</v>
      </c>
      <c r="F248" s="28" t="s">
        <v>115</v>
      </c>
      <c r="G248" s="59">
        <v>2</v>
      </c>
      <c r="H248" s="31">
        <v>35.775</v>
      </c>
      <c r="I248" s="32">
        <v>45.54</v>
      </c>
      <c r="J248" s="32">
        <v>81.315</v>
      </c>
      <c r="K248" s="62" t="s">
        <v>140</v>
      </c>
    </row>
    <row r="249" spans="1:11" ht="24.75" customHeight="1">
      <c r="A249" s="27" t="s">
        <v>498</v>
      </c>
      <c r="B249" s="28">
        <v>300511411</v>
      </c>
      <c r="C249" s="28">
        <v>30533</v>
      </c>
      <c r="D249" s="28" t="s">
        <v>497</v>
      </c>
      <c r="E249" s="29" t="s">
        <v>14</v>
      </c>
      <c r="F249" s="28" t="s">
        <v>115</v>
      </c>
      <c r="G249" s="59">
        <v>2</v>
      </c>
      <c r="H249" s="31">
        <v>33.075</v>
      </c>
      <c r="I249" s="32">
        <v>40.48</v>
      </c>
      <c r="J249" s="32">
        <v>73.555</v>
      </c>
      <c r="K249" s="62" t="s">
        <v>140</v>
      </c>
    </row>
    <row r="250" spans="1:11" ht="24.75" customHeight="1">
      <c r="A250" s="27" t="s">
        <v>499</v>
      </c>
      <c r="B250" s="28">
        <v>300511417</v>
      </c>
      <c r="C250" s="28">
        <v>30533</v>
      </c>
      <c r="D250" s="28" t="s">
        <v>497</v>
      </c>
      <c r="E250" s="29" t="s">
        <v>14</v>
      </c>
      <c r="F250" s="28" t="s">
        <v>115</v>
      </c>
      <c r="G250" s="59">
        <v>2</v>
      </c>
      <c r="H250" s="31">
        <v>33.75</v>
      </c>
      <c r="I250" s="32">
        <v>38.39</v>
      </c>
      <c r="J250" s="32">
        <v>72.14</v>
      </c>
      <c r="K250" s="63"/>
    </row>
    <row r="251" spans="1:11" ht="24.75" customHeight="1">
      <c r="A251" s="27" t="s">
        <v>500</v>
      </c>
      <c r="B251" s="28">
        <v>300511503</v>
      </c>
      <c r="C251" s="28">
        <v>30533</v>
      </c>
      <c r="D251" s="28" t="s">
        <v>497</v>
      </c>
      <c r="E251" s="29" t="s">
        <v>14</v>
      </c>
      <c r="F251" s="28" t="s">
        <v>115</v>
      </c>
      <c r="G251" s="59">
        <v>2</v>
      </c>
      <c r="H251" s="31">
        <v>34.425000000000004</v>
      </c>
      <c r="I251" s="32">
        <v>35.75</v>
      </c>
      <c r="J251" s="32">
        <v>70.17500000000001</v>
      </c>
      <c r="K251" s="63"/>
    </row>
    <row r="252" spans="1:11" ht="24.75" customHeight="1">
      <c r="A252" s="27" t="s">
        <v>501</v>
      </c>
      <c r="B252" s="28">
        <v>300511425</v>
      </c>
      <c r="C252" s="28">
        <v>30533</v>
      </c>
      <c r="D252" s="28" t="s">
        <v>497</v>
      </c>
      <c r="E252" s="29" t="s">
        <v>14</v>
      </c>
      <c r="F252" s="28" t="s">
        <v>115</v>
      </c>
      <c r="G252" s="59">
        <v>2</v>
      </c>
      <c r="H252" s="31">
        <v>34.65</v>
      </c>
      <c r="I252" s="32">
        <v>31.57</v>
      </c>
      <c r="J252" s="32">
        <v>66.22</v>
      </c>
      <c r="K252" s="63"/>
    </row>
    <row r="253" spans="1:11" ht="24.75" customHeight="1">
      <c r="A253" s="27" t="s">
        <v>502</v>
      </c>
      <c r="B253" s="28">
        <v>300511419</v>
      </c>
      <c r="C253" s="28">
        <v>30533</v>
      </c>
      <c r="D253" s="28" t="s">
        <v>497</v>
      </c>
      <c r="E253" s="29" t="s">
        <v>14</v>
      </c>
      <c r="F253" s="28" t="s">
        <v>115</v>
      </c>
      <c r="G253" s="59">
        <v>2</v>
      </c>
      <c r="H253" s="31">
        <v>33.525</v>
      </c>
      <c r="I253" s="32">
        <v>32.120000000000005</v>
      </c>
      <c r="J253" s="32">
        <v>65.64500000000001</v>
      </c>
      <c r="K253" s="63"/>
    </row>
    <row r="254" spans="1:11" ht="24.75" customHeight="1">
      <c r="A254" s="27" t="s">
        <v>503</v>
      </c>
      <c r="B254" s="28">
        <v>300500120</v>
      </c>
      <c r="C254" s="28">
        <v>30534</v>
      </c>
      <c r="D254" s="28" t="s">
        <v>504</v>
      </c>
      <c r="E254" s="29" t="s">
        <v>14</v>
      </c>
      <c r="F254" s="28" t="s">
        <v>453</v>
      </c>
      <c r="G254" s="59">
        <v>1</v>
      </c>
      <c r="H254" s="31">
        <v>32.4</v>
      </c>
      <c r="I254" s="32">
        <v>43.120000000000005</v>
      </c>
      <c r="J254" s="32">
        <v>75.52000000000001</v>
      </c>
      <c r="K254" s="62" t="s">
        <v>140</v>
      </c>
    </row>
    <row r="255" spans="1:11" ht="24.75" customHeight="1">
      <c r="A255" s="27" t="s">
        <v>505</v>
      </c>
      <c r="B255" s="28">
        <v>300500119</v>
      </c>
      <c r="C255" s="28">
        <v>30534</v>
      </c>
      <c r="D255" s="28" t="s">
        <v>504</v>
      </c>
      <c r="E255" s="29" t="s">
        <v>14</v>
      </c>
      <c r="F255" s="28" t="s">
        <v>453</v>
      </c>
      <c r="G255" s="59">
        <v>1</v>
      </c>
      <c r="H255" s="31">
        <v>29.069999999999997</v>
      </c>
      <c r="I255" s="32">
        <v>43.120000000000005</v>
      </c>
      <c r="J255" s="32">
        <v>72.19</v>
      </c>
      <c r="K255" s="63"/>
    </row>
    <row r="256" spans="1:11" ht="24.75" customHeight="1">
      <c r="A256" s="27" t="s">
        <v>506</v>
      </c>
      <c r="B256" s="28">
        <v>300500121</v>
      </c>
      <c r="C256" s="28">
        <v>30534</v>
      </c>
      <c r="D256" s="28" t="s">
        <v>504</v>
      </c>
      <c r="E256" s="29" t="s">
        <v>18</v>
      </c>
      <c r="F256" s="28" t="s">
        <v>507</v>
      </c>
      <c r="G256" s="59">
        <v>1</v>
      </c>
      <c r="H256" s="31">
        <v>26.91</v>
      </c>
      <c r="I256" s="32">
        <v>40.92000000000001</v>
      </c>
      <c r="J256" s="32">
        <v>67.83000000000001</v>
      </c>
      <c r="K256" s="62" t="s">
        <v>140</v>
      </c>
    </row>
    <row r="257" spans="1:11" ht="24.75" customHeight="1">
      <c r="A257" s="27" t="s">
        <v>508</v>
      </c>
      <c r="B257" s="28">
        <v>300511523</v>
      </c>
      <c r="C257" s="28">
        <v>30535</v>
      </c>
      <c r="D257" s="28" t="s">
        <v>509</v>
      </c>
      <c r="E257" s="29" t="s">
        <v>14</v>
      </c>
      <c r="F257" s="28" t="s">
        <v>115</v>
      </c>
      <c r="G257" s="59">
        <v>1</v>
      </c>
      <c r="H257" s="31">
        <v>34.875</v>
      </c>
      <c r="I257" s="32">
        <v>39.050000000000004</v>
      </c>
      <c r="J257" s="32">
        <v>73.92500000000001</v>
      </c>
      <c r="K257" s="62" t="s">
        <v>140</v>
      </c>
    </row>
    <row r="258" spans="1:11" ht="24.75" customHeight="1">
      <c r="A258" s="27" t="s">
        <v>510</v>
      </c>
      <c r="B258" s="28">
        <v>300511525</v>
      </c>
      <c r="C258" s="28">
        <v>30535</v>
      </c>
      <c r="D258" s="28" t="s">
        <v>509</v>
      </c>
      <c r="E258" s="29" t="s">
        <v>14</v>
      </c>
      <c r="F258" s="28" t="s">
        <v>115</v>
      </c>
      <c r="G258" s="59">
        <v>1</v>
      </c>
      <c r="H258" s="31">
        <v>33.975</v>
      </c>
      <c r="I258" s="32">
        <v>38.720000000000006</v>
      </c>
      <c r="J258" s="32">
        <v>72.69500000000001</v>
      </c>
      <c r="K258" s="63"/>
    </row>
    <row r="259" spans="1:11" ht="24.75" customHeight="1">
      <c r="A259" s="27" t="s">
        <v>511</v>
      </c>
      <c r="B259" s="28">
        <v>300511513</v>
      </c>
      <c r="C259" s="28">
        <v>30535</v>
      </c>
      <c r="D259" s="28" t="s">
        <v>509</v>
      </c>
      <c r="E259" s="29" t="s">
        <v>14</v>
      </c>
      <c r="F259" s="28" t="s">
        <v>115</v>
      </c>
      <c r="G259" s="59">
        <v>1</v>
      </c>
      <c r="H259" s="31">
        <v>32.625</v>
      </c>
      <c r="I259" s="32">
        <v>36.74</v>
      </c>
      <c r="J259" s="32">
        <v>69.36500000000001</v>
      </c>
      <c r="K259" s="63"/>
    </row>
    <row r="260" spans="1:11" ht="24.75" customHeight="1">
      <c r="A260" s="27" t="s">
        <v>512</v>
      </c>
      <c r="B260" s="28">
        <v>300500122</v>
      </c>
      <c r="C260" s="28">
        <v>30536</v>
      </c>
      <c r="D260" s="28" t="s">
        <v>513</v>
      </c>
      <c r="E260" s="60" t="s">
        <v>14</v>
      </c>
      <c r="F260" s="28" t="s">
        <v>467</v>
      </c>
      <c r="G260" s="59">
        <v>1</v>
      </c>
      <c r="H260" s="31">
        <v>34.92</v>
      </c>
      <c r="I260" s="32">
        <v>45.1</v>
      </c>
      <c r="J260" s="32">
        <v>80.02000000000001</v>
      </c>
      <c r="K260" s="62" t="s">
        <v>140</v>
      </c>
    </row>
    <row r="261" spans="1:11" ht="24.75" customHeight="1">
      <c r="A261" s="27" t="s">
        <v>514</v>
      </c>
      <c r="B261" s="28">
        <v>300500124</v>
      </c>
      <c r="C261" s="28">
        <v>30536</v>
      </c>
      <c r="D261" s="28" t="s">
        <v>513</v>
      </c>
      <c r="E261" s="60" t="s">
        <v>14</v>
      </c>
      <c r="F261" s="28" t="s">
        <v>467</v>
      </c>
      <c r="G261" s="59">
        <v>1</v>
      </c>
      <c r="H261" s="31">
        <v>30.869999999999997</v>
      </c>
      <c r="I261" s="32">
        <v>40.370000000000005</v>
      </c>
      <c r="J261" s="32">
        <v>71.24000000000001</v>
      </c>
      <c r="K261" s="63"/>
    </row>
    <row r="262" spans="1:11" ht="24.75" customHeight="1">
      <c r="A262" s="27" t="s">
        <v>515</v>
      </c>
      <c r="B262" s="28">
        <v>300511605</v>
      </c>
      <c r="C262" s="28">
        <v>30537</v>
      </c>
      <c r="D262" s="28" t="s">
        <v>516</v>
      </c>
      <c r="E262" s="29" t="s">
        <v>14</v>
      </c>
      <c r="F262" s="28" t="s">
        <v>115</v>
      </c>
      <c r="G262" s="59">
        <v>2</v>
      </c>
      <c r="H262" s="31">
        <v>35.775</v>
      </c>
      <c r="I262" s="32">
        <v>46.42000000000001</v>
      </c>
      <c r="J262" s="32">
        <v>82.19500000000001</v>
      </c>
      <c r="K262" s="62" t="s">
        <v>140</v>
      </c>
    </row>
    <row r="263" spans="1:11" ht="24.75" customHeight="1">
      <c r="A263" s="27" t="s">
        <v>517</v>
      </c>
      <c r="B263" s="28">
        <v>300511530</v>
      </c>
      <c r="C263" s="28">
        <v>30537</v>
      </c>
      <c r="D263" s="28" t="s">
        <v>516</v>
      </c>
      <c r="E263" s="29" t="s">
        <v>14</v>
      </c>
      <c r="F263" s="28" t="s">
        <v>115</v>
      </c>
      <c r="G263" s="59">
        <v>2</v>
      </c>
      <c r="H263" s="31">
        <v>31.95</v>
      </c>
      <c r="I263" s="32">
        <v>40.04</v>
      </c>
      <c r="J263" s="32">
        <v>71.99</v>
      </c>
      <c r="K263" s="62" t="s">
        <v>140</v>
      </c>
    </row>
    <row r="264" spans="1:11" ht="24.75" customHeight="1">
      <c r="A264" s="27" t="s">
        <v>518</v>
      </c>
      <c r="B264" s="28">
        <v>300511604</v>
      </c>
      <c r="C264" s="28">
        <v>30537</v>
      </c>
      <c r="D264" s="28" t="s">
        <v>516</v>
      </c>
      <c r="E264" s="29" t="s">
        <v>14</v>
      </c>
      <c r="F264" s="28" t="s">
        <v>115</v>
      </c>
      <c r="G264" s="59">
        <v>2</v>
      </c>
      <c r="H264" s="31">
        <v>31.95</v>
      </c>
      <c r="I264" s="32">
        <v>39.71000000000001</v>
      </c>
      <c r="J264" s="32">
        <v>71.66000000000001</v>
      </c>
      <c r="K264" s="63"/>
    </row>
    <row r="265" spans="1:11" ht="24.75" customHeight="1">
      <c r="A265" s="27" t="s">
        <v>519</v>
      </c>
      <c r="B265" s="28">
        <v>300511611</v>
      </c>
      <c r="C265" s="28">
        <v>30537</v>
      </c>
      <c r="D265" s="28" t="s">
        <v>516</v>
      </c>
      <c r="E265" s="29" t="s">
        <v>14</v>
      </c>
      <c r="F265" s="28" t="s">
        <v>115</v>
      </c>
      <c r="G265" s="59">
        <v>2</v>
      </c>
      <c r="H265" s="31">
        <v>30.6</v>
      </c>
      <c r="I265" s="32">
        <v>38.61000000000001</v>
      </c>
      <c r="J265" s="32">
        <v>69.21000000000001</v>
      </c>
      <c r="K265" s="63"/>
    </row>
    <row r="266" spans="1:11" ht="24.75" customHeight="1">
      <c r="A266" s="27" t="s">
        <v>520</v>
      </c>
      <c r="B266" s="28">
        <v>300511614</v>
      </c>
      <c r="C266" s="28">
        <v>30537</v>
      </c>
      <c r="D266" s="28" t="s">
        <v>516</v>
      </c>
      <c r="E266" s="29" t="s">
        <v>14</v>
      </c>
      <c r="F266" s="28" t="s">
        <v>115</v>
      </c>
      <c r="G266" s="59">
        <v>2</v>
      </c>
      <c r="H266" s="31">
        <v>31.275000000000002</v>
      </c>
      <c r="I266" s="32">
        <v>35.75</v>
      </c>
      <c r="J266" s="32">
        <v>67.025</v>
      </c>
      <c r="K266" s="63"/>
    </row>
    <row r="267" spans="1:11" ht="24.75" customHeight="1">
      <c r="A267" s="27" t="s">
        <v>521</v>
      </c>
      <c r="B267" s="28">
        <v>300511609</v>
      </c>
      <c r="C267" s="28">
        <v>30537</v>
      </c>
      <c r="D267" s="28" t="s">
        <v>516</v>
      </c>
      <c r="E267" s="29" t="s">
        <v>14</v>
      </c>
      <c r="F267" s="28" t="s">
        <v>115</v>
      </c>
      <c r="G267" s="59">
        <v>2</v>
      </c>
      <c r="H267" s="31">
        <v>34.65</v>
      </c>
      <c r="I267" s="32">
        <v>32.010000000000005</v>
      </c>
      <c r="J267" s="32">
        <v>66.66</v>
      </c>
      <c r="K267" s="63"/>
    </row>
    <row r="268" spans="1:11" ht="24.75" customHeight="1">
      <c r="A268" s="27" t="s">
        <v>522</v>
      </c>
      <c r="B268" s="28">
        <v>300500127</v>
      </c>
      <c r="C268" s="28">
        <v>30538</v>
      </c>
      <c r="D268" s="28" t="s">
        <v>523</v>
      </c>
      <c r="E268" s="29" t="s">
        <v>14</v>
      </c>
      <c r="F268" s="28" t="s">
        <v>524</v>
      </c>
      <c r="G268" s="59">
        <v>1</v>
      </c>
      <c r="H268" s="31">
        <v>31.319999999999997</v>
      </c>
      <c r="I268" s="32">
        <v>44.440000000000005</v>
      </c>
      <c r="J268" s="32">
        <v>75.76</v>
      </c>
      <c r="K268" s="62" t="s">
        <v>140</v>
      </c>
    </row>
    <row r="269" spans="1:11" ht="24.75" customHeight="1">
      <c r="A269" s="27" t="s">
        <v>525</v>
      </c>
      <c r="B269" s="28">
        <v>300500126</v>
      </c>
      <c r="C269" s="28">
        <v>30538</v>
      </c>
      <c r="D269" s="28" t="s">
        <v>523</v>
      </c>
      <c r="E269" s="29" t="s">
        <v>14</v>
      </c>
      <c r="F269" s="28" t="s">
        <v>524</v>
      </c>
      <c r="G269" s="59">
        <v>1</v>
      </c>
      <c r="H269" s="31">
        <v>28.62</v>
      </c>
      <c r="I269" s="32">
        <v>42.900000000000006</v>
      </c>
      <c r="J269" s="32">
        <v>71.52000000000001</v>
      </c>
      <c r="K269" s="63"/>
    </row>
    <row r="270" spans="1:11" ht="24.75" customHeight="1">
      <c r="A270" s="27" t="s">
        <v>526</v>
      </c>
      <c r="B270" s="28">
        <v>300500128</v>
      </c>
      <c r="C270" s="28">
        <v>30538</v>
      </c>
      <c r="D270" s="28" t="s">
        <v>523</v>
      </c>
      <c r="E270" s="29" t="s">
        <v>14</v>
      </c>
      <c r="F270" s="28" t="s">
        <v>524</v>
      </c>
      <c r="G270" s="59">
        <v>1</v>
      </c>
      <c r="H270" s="31">
        <v>26.91</v>
      </c>
      <c r="I270" s="32">
        <v>0</v>
      </c>
      <c r="J270" s="32">
        <v>26.91</v>
      </c>
      <c r="K270" s="63"/>
    </row>
    <row r="271" spans="1:11" ht="24.75" customHeight="1">
      <c r="A271" s="27" t="s">
        <v>527</v>
      </c>
      <c r="B271" s="28">
        <v>300511619</v>
      </c>
      <c r="C271" s="28">
        <v>30538</v>
      </c>
      <c r="D271" s="28" t="s">
        <v>523</v>
      </c>
      <c r="E271" s="29" t="s">
        <v>18</v>
      </c>
      <c r="F271" s="28" t="s">
        <v>115</v>
      </c>
      <c r="G271" s="59">
        <v>1</v>
      </c>
      <c r="H271" s="31">
        <v>32.625</v>
      </c>
      <c r="I271" s="32">
        <v>38.17000000000001</v>
      </c>
      <c r="J271" s="32">
        <v>70.79500000000002</v>
      </c>
      <c r="K271" s="62" t="s">
        <v>140</v>
      </c>
    </row>
    <row r="272" spans="1:11" ht="24.75" customHeight="1">
      <c r="A272" s="27" t="s">
        <v>528</v>
      </c>
      <c r="B272" s="28">
        <v>300511622</v>
      </c>
      <c r="C272" s="28">
        <v>30538</v>
      </c>
      <c r="D272" s="28" t="s">
        <v>523</v>
      </c>
      <c r="E272" s="29" t="s">
        <v>18</v>
      </c>
      <c r="F272" s="28" t="s">
        <v>115</v>
      </c>
      <c r="G272" s="59">
        <v>1</v>
      </c>
      <c r="H272" s="31">
        <v>34.2</v>
      </c>
      <c r="I272" s="32">
        <v>33.88</v>
      </c>
      <c r="J272" s="32">
        <v>68.08000000000001</v>
      </c>
      <c r="K272" s="63"/>
    </row>
    <row r="273" spans="1:11" ht="24.75" customHeight="1">
      <c r="A273" s="27" t="s">
        <v>529</v>
      </c>
      <c r="B273" s="28">
        <v>300511623</v>
      </c>
      <c r="C273" s="28">
        <v>30538</v>
      </c>
      <c r="D273" s="28" t="s">
        <v>523</v>
      </c>
      <c r="E273" s="29" t="s">
        <v>18</v>
      </c>
      <c r="F273" s="28" t="s">
        <v>115</v>
      </c>
      <c r="G273" s="59">
        <v>1</v>
      </c>
      <c r="H273" s="31">
        <v>31.725</v>
      </c>
      <c r="I273" s="32">
        <v>34.870000000000005</v>
      </c>
      <c r="J273" s="32">
        <v>66.595</v>
      </c>
      <c r="K273" s="63"/>
    </row>
    <row r="274" spans="1:11" ht="24.75" customHeight="1">
      <c r="A274" s="27" t="s">
        <v>530</v>
      </c>
      <c r="B274" s="28">
        <v>300511625</v>
      </c>
      <c r="C274" s="28">
        <v>30538</v>
      </c>
      <c r="D274" s="28" t="s">
        <v>523</v>
      </c>
      <c r="E274" s="29" t="s">
        <v>18</v>
      </c>
      <c r="F274" s="28" t="s">
        <v>115</v>
      </c>
      <c r="G274" s="59">
        <v>1</v>
      </c>
      <c r="H274" s="31">
        <v>31.725</v>
      </c>
      <c r="I274" s="32">
        <v>25.3</v>
      </c>
      <c r="J274" s="32">
        <v>57.025000000000006</v>
      </c>
      <c r="K274" s="63"/>
    </row>
    <row r="275" spans="1:11" ht="24.75" customHeight="1">
      <c r="A275" s="27" t="s">
        <v>531</v>
      </c>
      <c r="B275" s="28">
        <v>300500129</v>
      </c>
      <c r="C275" s="28">
        <v>30539</v>
      </c>
      <c r="D275" s="28" t="s">
        <v>532</v>
      </c>
      <c r="E275" s="29" t="s">
        <v>14</v>
      </c>
      <c r="F275" s="28" t="s">
        <v>533</v>
      </c>
      <c r="G275" s="59">
        <v>1</v>
      </c>
      <c r="H275" s="31">
        <v>32.13</v>
      </c>
      <c r="I275" s="32">
        <v>39.27</v>
      </c>
      <c r="J275" s="32">
        <v>71.4</v>
      </c>
      <c r="K275" s="62" t="s">
        <v>140</v>
      </c>
    </row>
    <row r="276" spans="1:11" ht="24.75" customHeight="1">
      <c r="A276" s="27" t="s">
        <v>534</v>
      </c>
      <c r="B276" s="28">
        <v>300500203</v>
      </c>
      <c r="C276" s="28">
        <v>30539</v>
      </c>
      <c r="D276" s="28" t="s">
        <v>532</v>
      </c>
      <c r="E276" s="29" t="s">
        <v>18</v>
      </c>
      <c r="F276" s="28" t="s">
        <v>535</v>
      </c>
      <c r="G276" s="59">
        <v>1</v>
      </c>
      <c r="H276" s="31">
        <v>32.940000000000005</v>
      </c>
      <c r="I276" s="32">
        <v>45.760000000000005</v>
      </c>
      <c r="J276" s="32">
        <v>78.70000000000002</v>
      </c>
      <c r="K276" s="62" t="s">
        <v>140</v>
      </c>
    </row>
    <row r="277" spans="1:11" ht="24.75" customHeight="1">
      <c r="A277" s="27" t="s">
        <v>536</v>
      </c>
      <c r="B277" s="28">
        <v>300500201</v>
      </c>
      <c r="C277" s="28">
        <v>30539</v>
      </c>
      <c r="D277" s="28" t="s">
        <v>532</v>
      </c>
      <c r="E277" s="29" t="s">
        <v>18</v>
      </c>
      <c r="F277" s="28" t="s">
        <v>535</v>
      </c>
      <c r="G277" s="59">
        <v>1</v>
      </c>
      <c r="H277" s="31">
        <v>35.28</v>
      </c>
      <c r="I277" s="32">
        <v>43.23</v>
      </c>
      <c r="J277" s="32">
        <v>78.50999999999999</v>
      </c>
      <c r="K277" s="63"/>
    </row>
    <row r="278" spans="1:11" ht="24.75" customHeight="1">
      <c r="A278" s="27" t="s">
        <v>537</v>
      </c>
      <c r="B278" s="28">
        <v>300500205</v>
      </c>
      <c r="C278" s="28">
        <v>30539</v>
      </c>
      <c r="D278" s="28" t="s">
        <v>532</v>
      </c>
      <c r="E278" s="29" t="s">
        <v>18</v>
      </c>
      <c r="F278" s="28" t="s">
        <v>535</v>
      </c>
      <c r="G278" s="59">
        <v>1</v>
      </c>
      <c r="H278" s="31">
        <v>32.22</v>
      </c>
      <c r="I278" s="32">
        <v>40.260000000000005</v>
      </c>
      <c r="J278" s="32">
        <v>72.48</v>
      </c>
      <c r="K278" s="63"/>
    </row>
    <row r="279" spans="1:11" ht="24.75" customHeight="1">
      <c r="A279" s="27" t="s">
        <v>538</v>
      </c>
      <c r="B279" s="28">
        <v>300511705</v>
      </c>
      <c r="C279" s="28">
        <v>30540</v>
      </c>
      <c r="D279" s="28" t="s">
        <v>539</v>
      </c>
      <c r="E279" s="29" t="s">
        <v>14</v>
      </c>
      <c r="F279" s="28" t="s">
        <v>115</v>
      </c>
      <c r="G279" s="59">
        <v>1</v>
      </c>
      <c r="H279" s="31">
        <v>34.65</v>
      </c>
      <c r="I279" s="32">
        <v>36.63</v>
      </c>
      <c r="J279" s="32">
        <v>71.28</v>
      </c>
      <c r="K279" s="62" t="s">
        <v>140</v>
      </c>
    </row>
    <row r="280" spans="1:11" ht="24.75" customHeight="1">
      <c r="A280" s="27" t="s">
        <v>540</v>
      </c>
      <c r="B280" s="28">
        <v>300511702</v>
      </c>
      <c r="C280" s="28">
        <v>30540</v>
      </c>
      <c r="D280" s="28" t="s">
        <v>539</v>
      </c>
      <c r="E280" s="29" t="s">
        <v>14</v>
      </c>
      <c r="F280" s="28" t="s">
        <v>115</v>
      </c>
      <c r="G280" s="59">
        <v>1</v>
      </c>
      <c r="H280" s="31">
        <v>31.5</v>
      </c>
      <c r="I280" s="32">
        <v>37.400000000000006</v>
      </c>
      <c r="J280" s="32">
        <v>68.9</v>
      </c>
      <c r="K280" s="63"/>
    </row>
    <row r="281" spans="1:11" ht="24.75" customHeight="1">
      <c r="A281" s="27" t="s">
        <v>541</v>
      </c>
      <c r="B281" s="28">
        <v>300511626</v>
      </c>
      <c r="C281" s="28">
        <v>30540</v>
      </c>
      <c r="D281" s="28" t="s">
        <v>539</v>
      </c>
      <c r="E281" s="29" t="s">
        <v>14</v>
      </c>
      <c r="F281" s="28" t="s">
        <v>115</v>
      </c>
      <c r="G281" s="59">
        <v>1</v>
      </c>
      <c r="H281" s="31">
        <v>31.95</v>
      </c>
      <c r="I281" s="32">
        <v>27.060000000000002</v>
      </c>
      <c r="J281" s="32">
        <v>59.010000000000005</v>
      </c>
      <c r="K281" s="63"/>
    </row>
    <row r="282" spans="1:11" ht="24.75" customHeight="1">
      <c r="A282" s="27" t="s">
        <v>542</v>
      </c>
      <c r="B282" s="28">
        <v>300500207</v>
      </c>
      <c r="C282" s="28">
        <v>30541</v>
      </c>
      <c r="D282" s="28" t="s">
        <v>543</v>
      </c>
      <c r="E282" s="29" t="s">
        <v>14</v>
      </c>
      <c r="F282" s="28" t="s">
        <v>544</v>
      </c>
      <c r="G282" s="59">
        <v>1</v>
      </c>
      <c r="H282" s="31">
        <v>31.95</v>
      </c>
      <c r="I282" s="32">
        <v>44.77000000000001</v>
      </c>
      <c r="J282" s="32">
        <v>76.72000000000001</v>
      </c>
      <c r="K282" s="62" t="s">
        <v>140</v>
      </c>
    </row>
    <row r="283" spans="1:11" ht="24.75" customHeight="1">
      <c r="A283" s="27" t="s">
        <v>545</v>
      </c>
      <c r="B283" s="28">
        <v>300500206</v>
      </c>
      <c r="C283" s="28">
        <v>30541</v>
      </c>
      <c r="D283" s="28" t="s">
        <v>543</v>
      </c>
      <c r="E283" s="29" t="s">
        <v>14</v>
      </c>
      <c r="F283" s="28" t="s">
        <v>544</v>
      </c>
      <c r="G283" s="59">
        <v>1</v>
      </c>
      <c r="H283" s="31">
        <v>34.38</v>
      </c>
      <c r="I283" s="32">
        <v>39.27</v>
      </c>
      <c r="J283" s="32">
        <v>73.65</v>
      </c>
      <c r="K283" s="63"/>
    </row>
    <row r="284" spans="1:11" ht="24.75" customHeight="1">
      <c r="A284" s="27" t="s">
        <v>546</v>
      </c>
      <c r="B284" s="28">
        <v>300511710</v>
      </c>
      <c r="C284" s="28">
        <v>30541</v>
      </c>
      <c r="D284" s="28" t="s">
        <v>543</v>
      </c>
      <c r="E284" s="29" t="s">
        <v>18</v>
      </c>
      <c r="F284" s="28" t="s">
        <v>115</v>
      </c>
      <c r="G284" s="59">
        <v>1</v>
      </c>
      <c r="H284" s="31">
        <v>34.65</v>
      </c>
      <c r="I284" s="32">
        <v>45.1</v>
      </c>
      <c r="J284" s="32">
        <v>79.75</v>
      </c>
      <c r="K284" s="62" t="s">
        <v>140</v>
      </c>
    </row>
    <row r="285" spans="1:11" ht="24.75" customHeight="1">
      <c r="A285" s="27" t="s">
        <v>547</v>
      </c>
      <c r="B285" s="28">
        <v>300511718</v>
      </c>
      <c r="C285" s="28">
        <v>30541</v>
      </c>
      <c r="D285" s="28" t="s">
        <v>543</v>
      </c>
      <c r="E285" s="29" t="s">
        <v>18</v>
      </c>
      <c r="F285" s="28" t="s">
        <v>115</v>
      </c>
      <c r="G285" s="59">
        <v>1</v>
      </c>
      <c r="H285" s="31">
        <v>33.525</v>
      </c>
      <c r="I285" s="32">
        <v>41.800000000000004</v>
      </c>
      <c r="J285" s="32">
        <v>75.325</v>
      </c>
      <c r="K285" s="63"/>
    </row>
    <row r="286" spans="1:11" ht="24.75" customHeight="1">
      <c r="A286" s="27" t="s">
        <v>548</v>
      </c>
      <c r="B286" s="28">
        <v>300511712</v>
      </c>
      <c r="C286" s="28">
        <v>30541</v>
      </c>
      <c r="D286" s="28" t="s">
        <v>543</v>
      </c>
      <c r="E286" s="29" t="s">
        <v>18</v>
      </c>
      <c r="F286" s="28" t="s">
        <v>115</v>
      </c>
      <c r="G286" s="59">
        <v>1</v>
      </c>
      <c r="H286" s="31">
        <v>33.975</v>
      </c>
      <c r="I286" s="32">
        <v>27.17</v>
      </c>
      <c r="J286" s="32">
        <v>61.145</v>
      </c>
      <c r="K286" s="63"/>
    </row>
    <row r="287" spans="1:11" ht="24.75" customHeight="1">
      <c r="A287" s="27" t="s">
        <v>549</v>
      </c>
      <c r="B287" s="28">
        <v>300511122</v>
      </c>
      <c r="C287" s="28">
        <v>30542</v>
      </c>
      <c r="D287" s="28" t="s">
        <v>550</v>
      </c>
      <c r="E287" s="29" t="s">
        <v>14</v>
      </c>
      <c r="F287" s="28" t="s">
        <v>551</v>
      </c>
      <c r="G287" s="59">
        <v>1</v>
      </c>
      <c r="H287" s="31">
        <v>31.5</v>
      </c>
      <c r="I287" s="32">
        <v>38.940000000000005</v>
      </c>
      <c r="J287" s="32">
        <v>70.44</v>
      </c>
      <c r="K287" s="62" t="s">
        <v>140</v>
      </c>
    </row>
    <row r="288" spans="1:11" ht="24.75" customHeight="1">
      <c r="A288" s="27" t="s">
        <v>552</v>
      </c>
      <c r="B288" s="28">
        <v>300500210</v>
      </c>
      <c r="C288" s="28">
        <v>30544</v>
      </c>
      <c r="D288" s="28" t="s">
        <v>553</v>
      </c>
      <c r="E288" s="29" t="s">
        <v>14</v>
      </c>
      <c r="F288" s="28" t="s">
        <v>554</v>
      </c>
      <c r="G288" s="59">
        <v>1</v>
      </c>
      <c r="H288" s="31">
        <v>36.18000000000001</v>
      </c>
      <c r="I288" s="32">
        <v>45.1</v>
      </c>
      <c r="J288" s="32">
        <v>81.28</v>
      </c>
      <c r="K288" s="62" t="s">
        <v>140</v>
      </c>
    </row>
    <row r="289" spans="1:11" ht="24.75" customHeight="1">
      <c r="A289" s="27" t="s">
        <v>555</v>
      </c>
      <c r="B289" s="28">
        <v>300500209</v>
      </c>
      <c r="C289" s="28">
        <v>30544</v>
      </c>
      <c r="D289" s="28" t="s">
        <v>553</v>
      </c>
      <c r="E289" s="29" t="s">
        <v>14</v>
      </c>
      <c r="F289" s="28" t="s">
        <v>554</v>
      </c>
      <c r="G289" s="59">
        <v>1</v>
      </c>
      <c r="H289" s="31">
        <v>34.29</v>
      </c>
      <c r="I289" s="32">
        <v>45.870000000000005</v>
      </c>
      <c r="J289" s="32">
        <v>80.16</v>
      </c>
      <c r="K289" s="63"/>
    </row>
    <row r="290" spans="1:11" ht="24.75" customHeight="1">
      <c r="A290" s="27" t="s">
        <v>556</v>
      </c>
      <c r="B290" s="28">
        <v>300500211</v>
      </c>
      <c r="C290" s="28">
        <v>30544</v>
      </c>
      <c r="D290" s="28" t="s">
        <v>553</v>
      </c>
      <c r="E290" s="29" t="s">
        <v>14</v>
      </c>
      <c r="F290" s="28" t="s">
        <v>554</v>
      </c>
      <c r="G290" s="59">
        <v>1</v>
      </c>
      <c r="H290" s="31">
        <v>36</v>
      </c>
      <c r="I290" s="32">
        <v>43.23</v>
      </c>
      <c r="J290" s="32">
        <v>79.22999999999999</v>
      </c>
      <c r="K290" s="63"/>
    </row>
    <row r="291" spans="1:11" ht="24.75" customHeight="1">
      <c r="A291" s="27" t="s">
        <v>557</v>
      </c>
      <c r="B291" s="28">
        <v>300500219</v>
      </c>
      <c r="C291" s="28">
        <v>30544</v>
      </c>
      <c r="D291" s="28" t="s">
        <v>553</v>
      </c>
      <c r="E291" s="29" t="s">
        <v>18</v>
      </c>
      <c r="F291" s="28" t="s">
        <v>558</v>
      </c>
      <c r="G291" s="59">
        <v>1</v>
      </c>
      <c r="H291" s="31">
        <v>33.93000000000001</v>
      </c>
      <c r="I291" s="32">
        <v>44</v>
      </c>
      <c r="J291" s="32">
        <v>77.93</v>
      </c>
      <c r="K291" s="62" t="s">
        <v>140</v>
      </c>
    </row>
    <row r="292" spans="1:11" ht="24.75" customHeight="1">
      <c r="A292" s="27" t="s">
        <v>559</v>
      </c>
      <c r="B292" s="28">
        <v>300500216</v>
      </c>
      <c r="C292" s="28">
        <v>30544</v>
      </c>
      <c r="D292" s="28" t="s">
        <v>553</v>
      </c>
      <c r="E292" s="29" t="s">
        <v>18</v>
      </c>
      <c r="F292" s="28" t="s">
        <v>558</v>
      </c>
      <c r="G292" s="59">
        <v>1</v>
      </c>
      <c r="H292" s="31">
        <v>34.830000000000005</v>
      </c>
      <c r="I292" s="32">
        <v>41.14</v>
      </c>
      <c r="J292" s="32">
        <v>75.97</v>
      </c>
      <c r="K292" s="63"/>
    </row>
    <row r="293" spans="1:11" ht="24.75" customHeight="1">
      <c r="A293" s="27" t="s">
        <v>560</v>
      </c>
      <c r="B293" s="28">
        <v>300500218</v>
      </c>
      <c r="C293" s="28">
        <v>30544</v>
      </c>
      <c r="D293" s="28" t="s">
        <v>553</v>
      </c>
      <c r="E293" s="29" t="s">
        <v>18</v>
      </c>
      <c r="F293" s="28" t="s">
        <v>558</v>
      </c>
      <c r="G293" s="59">
        <v>1</v>
      </c>
      <c r="H293" s="31">
        <v>30.06</v>
      </c>
      <c r="I293" s="32">
        <v>39.82000000000001</v>
      </c>
      <c r="J293" s="32">
        <v>69.88000000000001</v>
      </c>
      <c r="K293" s="63"/>
    </row>
    <row r="294" spans="1:11" ht="24.75" customHeight="1">
      <c r="A294" s="27" t="s">
        <v>561</v>
      </c>
      <c r="B294" s="28">
        <v>300500221</v>
      </c>
      <c r="C294" s="28">
        <v>30545</v>
      </c>
      <c r="D294" s="28" t="s">
        <v>562</v>
      </c>
      <c r="E294" s="29" t="s">
        <v>14</v>
      </c>
      <c r="F294" s="28" t="s">
        <v>124</v>
      </c>
      <c r="G294" s="59">
        <v>1</v>
      </c>
      <c r="H294" s="31">
        <v>38.97</v>
      </c>
      <c r="I294" s="32">
        <v>43.56</v>
      </c>
      <c r="J294" s="32">
        <v>82.53</v>
      </c>
      <c r="K294" s="62" t="s">
        <v>140</v>
      </c>
    </row>
    <row r="295" spans="1:11" ht="24.75" customHeight="1">
      <c r="A295" s="27" t="s">
        <v>563</v>
      </c>
      <c r="B295" s="28">
        <v>300500225</v>
      </c>
      <c r="C295" s="28">
        <v>30545</v>
      </c>
      <c r="D295" s="28" t="s">
        <v>562</v>
      </c>
      <c r="E295" s="29" t="s">
        <v>14</v>
      </c>
      <c r="F295" s="28" t="s">
        <v>124</v>
      </c>
      <c r="G295" s="59">
        <v>1</v>
      </c>
      <c r="H295" s="31">
        <v>36.63</v>
      </c>
      <c r="I295" s="32">
        <v>45.21000000000001</v>
      </c>
      <c r="J295" s="32">
        <v>81.84</v>
      </c>
      <c r="K295" s="63"/>
    </row>
    <row r="296" spans="1:11" ht="24.75" customHeight="1">
      <c r="A296" s="27" t="s">
        <v>564</v>
      </c>
      <c r="B296" s="28">
        <v>300500224</v>
      </c>
      <c r="C296" s="28">
        <v>30545</v>
      </c>
      <c r="D296" s="28" t="s">
        <v>562</v>
      </c>
      <c r="E296" s="29" t="s">
        <v>14</v>
      </c>
      <c r="F296" s="28" t="s">
        <v>124</v>
      </c>
      <c r="G296" s="59">
        <v>1</v>
      </c>
      <c r="H296" s="31">
        <v>35.190000000000005</v>
      </c>
      <c r="I296" s="32">
        <v>0</v>
      </c>
      <c r="J296" s="32">
        <v>35.190000000000005</v>
      </c>
      <c r="K296" s="63"/>
    </row>
    <row r="297" spans="1:11" ht="24.75" customHeight="1">
      <c r="A297" s="27" t="s">
        <v>565</v>
      </c>
      <c r="B297" s="28">
        <v>300500228</v>
      </c>
      <c r="C297" s="28">
        <v>30546</v>
      </c>
      <c r="D297" s="28" t="s">
        <v>566</v>
      </c>
      <c r="E297" s="29" t="s">
        <v>18</v>
      </c>
      <c r="F297" s="28" t="s">
        <v>507</v>
      </c>
      <c r="G297" s="59">
        <v>1</v>
      </c>
      <c r="H297" s="31">
        <v>33.57</v>
      </c>
      <c r="I297" s="32">
        <v>42.24</v>
      </c>
      <c r="J297" s="32">
        <v>75.81</v>
      </c>
      <c r="K297" s="62" t="s">
        <v>140</v>
      </c>
    </row>
    <row r="298" spans="1:11" ht="24.75" customHeight="1">
      <c r="A298" s="27" t="s">
        <v>567</v>
      </c>
      <c r="B298" s="28">
        <v>300500227</v>
      </c>
      <c r="C298" s="28">
        <v>30546</v>
      </c>
      <c r="D298" s="28" t="s">
        <v>566</v>
      </c>
      <c r="E298" s="29" t="s">
        <v>18</v>
      </c>
      <c r="F298" s="28" t="s">
        <v>507</v>
      </c>
      <c r="G298" s="59">
        <v>1</v>
      </c>
      <c r="H298" s="31">
        <v>29.7</v>
      </c>
      <c r="I298" s="32">
        <v>0</v>
      </c>
      <c r="J298" s="32">
        <v>29.7</v>
      </c>
      <c r="K298" s="63"/>
    </row>
    <row r="299" spans="1:11" ht="24.75" customHeight="1">
      <c r="A299" s="27" t="s">
        <v>568</v>
      </c>
      <c r="B299" s="28">
        <v>300500309</v>
      </c>
      <c r="C299" s="28">
        <v>30546</v>
      </c>
      <c r="D299" s="28" t="s">
        <v>566</v>
      </c>
      <c r="E299" s="29" t="s">
        <v>22</v>
      </c>
      <c r="F299" s="28" t="s">
        <v>48</v>
      </c>
      <c r="G299" s="59">
        <v>1</v>
      </c>
      <c r="H299" s="31">
        <v>35.730000000000004</v>
      </c>
      <c r="I299" s="32">
        <v>46.42000000000001</v>
      </c>
      <c r="J299" s="32">
        <v>82.15</v>
      </c>
      <c r="K299" s="62" t="s">
        <v>140</v>
      </c>
    </row>
    <row r="300" spans="1:11" ht="24.75" customHeight="1">
      <c r="A300" s="27" t="s">
        <v>569</v>
      </c>
      <c r="B300" s="28">
        <v>300500230</v>
      </c>
      <c r="C300" s="28">
        <v>30546</v>
      </c>
      <c r="D300" s="28" t="s">
        <v>566</v>
      </c>
      <c r="E300" s="29" t="s">
        <v>22</v>
      </c>
      <c r="F300" s="28" t="s">
        <v>48</v>
      </c>
      <c r="G300" s="59">
        <v>1</v>
      </c>
      <c r="H300" s="31">
        <v>36</v>
      </c>
      <c r="I300" s="32">
        <v>44.440000000000005</v>
      </c>
      <c r="J300" s="32">
        <v>80.44</v>
      </c>
      <c r="K300" s="63"/>
    </row>
    <row r="301" spans="1:11" ht="24.75" customHeight="1">
      <c r="A301" s="27" t="s">
        <v>570</v>
      </c>
      <c r="B301" s="28">
        <v>300500319</v>
      </c>
      <c r="C301" s="28">
        <v>30546</v>
      </c>
      <c r="D301" s="28" t="s">
        <v>566</v>
      </c>
      <c r="E301" s="29" t="s">
        <v>22</v>
      </c>
      <c r="F301" s="28" t="s">
        <v>48</v>
      </c>
      <c r="G301" s="59">
        <v>1</v>
      </c>
      <c r="H301" s="31">
        <v>34.92</v>
      </c>
      <c r="I301" s="32">
        <v>42.46000000000001</v>
      </c>
      <c r="J301" s="32">
        <v>77.38000000000001</v>
      </c>
      <c r="K301" s="63"/>
    </row>
    <row r="302" spans="1:11" ht="24.75" customHeight="1">
      <c r="A302" s="27" t="s">
        <v>571</v>
      </c>
      <c r="B302" s="28">
        <v>300500325</v>
      </c>
      <c r="C302" s="28">
        <v>30547</v>
      </c>
      <c r="D302" s="28" t="s">
        <v>572</v>
      </c>
      <c r="E302" s="29" t="s">
        <v>14</v>
      </c>
      <c r="F302" s="28" t="s">
        <v>573</v>
      </c>
      <c r="G302" s="59">
        <v>1</v>
      </c>
      <c r="H302" s="31">
        <v>33.300000000000004</v>
      </c>
      <c r="I302" s="32">
        <v>45.760000000000005</v>
      </c>
      <c r="J302" s="32">
        <v>79.06</v>
      </c>
      <c r="K302" s="62" t="s">
        <v>140</v>
      </c>
    </row>
    <row r="303" spans="1:11" ht="24.75" customHeight="1">
      <c r="A303" s="27" t="s">
        <v>574</v>
      </c>
      <c r="B303" s="28">
        <v>300500324</v>
      </c>
      <c r="C303" s="28">
        <v>30547</v>
      </c>
      <c r="D303" s="28" t="s">
        <v>572</v>
      </c>
      <c r="E303" s="29" t="s">
        <v>14</v>
      </c>
      <c r="F303" s="28" t="s">
        <v>573</v>
      </c>
      <c r="G303" s="59">
        <v>1</v>
      </c>
      <c r="H303" s="31">
        <v>33.480000000000004</v>
      </c>
      <c r="I303" s="32">
        <v>42.35</v>
      </c>
      <c r="J303" s="32">
        <v>75.83000000000001</v>
      </c>
      <c r="K303" s="63"/>
    </row>
    <row r="304" spans="1:11" ht="24.75" customHeight="1">
      <c r="A304" s="27" t="s">
        <v>575</v>
      </c>
      <c r="B304" s="28">
        <v>300500327</v>
      </c>
      <c r="C304" s="28">
        <v>30548</v>
      </c>
      <c r="D304" s="28" t="s">
        <v>576</v>
      </c>
      <c r="E304" s="29" t="s">
        <v>14</v>
      </c>
      <c r="F304" s="28" t="s">
        <v>577</v>
      </c>
      <c r="G304" s="59">
        <v>1</v>
      </c>
      <c r="H304" s="31">
        <v>36.45</v>
      </c>
      <c r="I304" s="32">
        <v>45.54</v>
      </c>
      <c r="J304" s="32">
        <v>81.99000000000001</v>
      </c>
      <c r="K304" s="62" t="s">
        <v>140</v>
      </c>
    </row>
    <row r="305" spans="1:11" ht="24.75" customHeight="1">
      <c r="A305" s="27" t="s">
        <v>578</v>
      </c>
      <c r="B305" s="28">
        <v>300500401</v>
      </c>
      <c r="C305" s="28">
        <v>30548</v>
      </c>
      <c r="D305" s="28" t="s">
        <v>576</v>
      </c>
      <c r="E305" s="29" t="s">
        <v>14</v>
      </c>
      <c r="F305" s="28" t="s">
        <v>577</v>
      </c>
      <c r="G305" s="59">
        <v>1</v>
      </c>
      <c r="H305" s="31">
        <v>34.830000000000005</v>
      </c>
      <c r="I305" s="32">
        <v>45.980000000000004</v>
      </c>
      <c r="J305" s="32">
        <v>80.81</v>
      </c>
      <c r="K305" s="63"/>
    </row>
    <row r="306" spans="1:11" ht="24.75" customHeight="1">
      <c r="A306" s="27" t="s">
        <v>579</v>
      </c>
      <c r="B306" s="28">
        <v>300500328</v>
      </c>
      <c r="C306" s="28">
        <v>30548</v>
      </c>
      <c r="D306" s="28" t="s">
        <v>576</v>
      </c>
      <c r="E306" s="29" t="s">
        <v>14</v>
      </c>
      <c r="F306" s="28" t="s">
        <v>577</v>
      </c>
      <c r="G306" s="59">
        <v>1</v>
      </c>
      <c r="H306" s="31">
        <v>35.1</v>
      </c>
      <c r="I306" s="32">
        <v>42.24</v>
      </c>
      <c r="J306" s="32">
        <v>77.34</v>
      </c>
      <c r="K306" s="63"/>
    </row>
    <row r="307" spans="1:11" ht="24.75" customHeight="1">
      <c r="A307" s="27" t="s">
        <v>580</v>
      </c>
      <c r="B307" s="28">
        <v>300500407</v>
      </c>
      <c r="C307" s="28">
        <v>30549</v>
      </c>
      <c r="D307" s="28" t="s">
        <v>581</v>
      </c>
      <c r="E307" s="29" t="s">
        <v>14</v>
      </c>
      <c r="F307" s="28" t="s">
        <v>577</v>
      </c>
      <c r="G307" s="59">
        <v>1</v>
      </c>
      <c r="H307" s="31">
        <v>35.82</v>
      </c>
      <c r="I307" s="32">
        <v>46.64</v>
      </c>
      <c r="J307" s="32">
        <v>82.46000000000001</v>
      </c>
      <c r="K307" s="62" t="s">
        <v>140</v>
      </c>
    </row>
    <row r="308" spans="1:11" ht="24.75" customHeight="1">
      <c r="A308" s="27" t="s">
        <v>582</v>
      </c>
      <c r="B308" s="28">
        <v>300500404</v>
      </c>
      <c r="C308" s="28">
        <v>30549</v>
      </c>
      <c r="D308" s="28" t="s">
        <v>581</v>
      </c>
      <c r="E308" s="29" t="s">
        <v>14</v>
      </c>
      <c r="F308" s="28" t="s">
        <v>577</v>
      </c>
      <c r="G308" s="59">
        <v>1</v>
      </c>
      <c r="H308" s="31">
        <v>33.12</v>
      </c>
      <c r="I308" s="32">
        <v>43.78</v>
      </c>
      <c r="J308" s="32">
        <v>76.9</v>
      </c>
      <c r="K308" s="63"/>
    </row>
    <row r="309" spans="1:11" ht="24.75" customHeight="1">
      <c r="A309" s="27" t="s">
        <v>583</v>
      </c>
      <c r="B309" s="28">
        <v>300500402</v>
      </c>
      <c r="C309" s="28">
        <v>30549</v>
      </c>
      <c r="D309" s="28" t="s">
        <v>581</v>
      </c>
      <c r="E309" s="29" t="s">
        <v>14</v>
      </c>
      <c r="F309" s="28" t="s">
        <v>577</v>
      </c>
      <c r="G309" s="59">
        <v>1</v>
      </c>
      <c r="H309" s="31">
        <v>32.940000000000005</v>
      </c>
      <c r="I309" s="32">
        <v>43.78</v>
      </c>
      <c r="J309" s="32">
        <v>76.72</v>
      </c>
      <c r="K309" s="63"/>
    </row>
    <row r="310" spans="1:11" ht="24.75" customHeight="1">
      <c r="A310" s="27" t="s">
        <v>584</v>
      </c>
      <c r="B310" s="28">
        <v>300500412</v>
      </c>
      <c r="C310" s="28">
        <v>30550</v>
      </c>
      <c r="D310" s="28" t="s">
        <v>585</v>
      </c>
      <c r="E310" s="29" t="s">
        <v>14</v>
      </c>
      <c r="F310" s="28" t="s">
        <v>577</v>
      </c>
      <c r="G310" s="59">
        <v>1</v>
      </c>
      <c r="H310" s="31">
        <v>38.43000000000001</v>
      </c>
      <c r="I310" s="32">
        <v>43.67000000000001</v>
      </c>
      <c r="J310" s="32">
        <v>82.10000000000002</v>
      </c>
      <c r="K310" s="62" t="s">
        <v>140</v>
      </c>
    </row>
    <row r="311" spans="1:11" ht="24.75" customHeight="1">
      <c r="A311" s="27" t="s">
        <v>586</v>
      </c>
      <c r="B311" s="28">
        <v>300500411</v>
      </c>
      <c r="C311" s="28">
        <v>30550</v>
      </c>
      <c r="D311" s="28" t="s">
        <v>585</v>
      </c>
      <c r="E311" s="29" t="s">
        <v>14</v>
      </c>
      <c r="F311" s="28" t="s">
        <v>577</v>
      </c>
      <c r="G311" s="59">
        <v>1</v>
      </c>
      <c r="H311" s="31">
        <v>37.35</v>
      </c>
      <c r="I311" s="32">
        <v>42.900000000000006</v>
      </c>
      <c r="J311" s="32">
        <v>80.25</v>
      </c>
      <c r="K311" s="63"/>
    </row>
    <row r="312" spans="1:11" ht="24.75" customHeight="1">
      <c r="A312" s="27" t="s">
        <v>587</v>
      </c>
      <c r="B312" s="28">
        <v>300500409</v>
      </c>
      <c r="C312" s="28">
        <v>30550</v>
      </c>
      <c r="D312" s="28" t="s">
        <v>585</v>
      </c>
      <c r="E312" s="29" t="s">
        <v>14</v>
      </c>
      <c r="F312" s="28" t="s">
        <v>577</v>
      </c>
      <c r="G312" s="59">
        <v>1</v>
      </c>
      <c r="H312" s="31">
        <v>33.300000000000004</v>
      </c>
      <c r="I312" s="32">
        <v>0</v>
      </c>
      <c r="J312" s="32">
        <v>33.300000000000004</v>
      </c>
      <c r="K312" s="63"/>
    </row>
    <row r="313" spans="1:11" ht="24.75" customHeight="1">
      <c r="A313" s="27" t="s">
        <v>588</v>
      </c>
      <c r="B313" s="28">
        <v>300500416</v>
      </c>
      <c r="C313" s="28">
        <v>30551</v>
      </c>
      <c r="D313" s="28" t="s">
        <v>589</v>
      </c>
      <c r="E313" s="29" t="s">
        <v>14</v>
      </c>
      <c r="F313" s="28" t="s">
        <v>590</v>
      </c>
      <c r="G313" s="59">
        <v>1</v>
      </c>
      <c r="H313" s="31">
        <v>35.730000000000004</v>
      </c>
      <c r="I313" s="32">
        <v>42.35</v>
      </c>
      <c r="J313" s="32">
        <v>78.08000000000001</v>
      </c>
      <c r="K313" s="62" t="s">
        <v>140</v>
      </c>
    </row>
    <row r="314" spans="1:11" ht="24.75" customHeight="1">
      <c r="A314" s="27" t="s">
        <v>591</v>
      </c>
      <c r="B314" s="28">
        <v>300500415</v>
      </c>
      <c r="C314" s="28">
        <v>30551</v>
      </c>
      <c r="D314" s="28" t="s">
        <v>589</v>
      </c>
      <c r="E314" s="29" t="s">
        <v>14</v>
      </c>
      <c r="F314" s="28" t="s">
        <v>590</v>
      </c>
      <c r="G314" s="59">
        <v>1</v>
      </c>
      <c r="H314" s="31">
        <v>35.01</v>
      </c>
      <c r="I314" s="32">
        <v>42.02</v>
      </c>
      <c r="J314" s="32">
        <v>77.03</v>
      </c>
      <c r="K314" s="63"/>
    </row>
    <row r="315" spans="1:11" ht="24.75" customHeight="1">
      <c r="A315" s="27" t="s">
        <v>592</v>
      </c>
      <c r="B315" s="28">
        <v>300500414</v>
      </c>
      <c r="C315" s="28">
        <v>30551</v>
      </c>
      <c r="D315" s="28" t="s">
        <v>589</v>
      </c>
      <c r="E315" s="29" t="s">
        <v>14</v>
      </c>
      <c r="F315" s="28" t="s">
        <v>590</v>
      </c>
      <c r="G315" s="59">
        <v>1</v>
      </c>
      <c r="H315" s="31">
        <v>32.49</v>
      </c>
      <c r="I315" s="32">
        <v>37.510000000000005</v>
      </c>
      <c r="J315" s="32">
        <v>70</v>
      </c>
      <c r="K315" s="63"/>
    </row>
    <row r="316" spans="1:11" ht="24.75" customHeight="1">
      <c r="A316" s="27" t="s">
        <v>593</v>
      </c>
      <c r="B316" s="28">
        <v>300500426</v>
      </c>
      <c r="C316" s="28">
        <v>30552</v>
      </c>
      <c r="D316" s="28" t="s">
        <v>594</v>
      </c>
      <c r="E316" s="29" t="s">
        <v>14</v>
      </c>
      <c r="F316" s="28" t="s">
        <v>48</v>
      </c>
      <c r="G316" s="59">
        <v>1</v>
      </c>
      <c r="H316" s="31">
        <v>35.01</v>
      </c>
      <c r="I316" s="32">
        <v>44.660000000000004</v>
      </c>
      <c r="J316" s="32">
        <v>79.67</v>
      </c>
      <c r="K316" s="62" t="s">
        <v>140</v>
      </c>
    </row>
    <row r="317" spans="1:11" ht="24.75" customHeight="1">
      <c r="A317" s="27" t="s">
        <v>595</v>
      </c>
      <c r="B317" s="28">
        <v>300500421</v>
      </c>
      <c r="C317" s="28">
        <v>30552</v>
      </c>
      <c r="D317" s="28" t="s">
        <v>594</v>
      </c>
      <c r="E317" s="29" t="s">
        <v>14</v>
      </c>
      <c r="F317" s="28" t="s">
        <v>48</v>
      </c>
      <c r="G317" s="59">
        <v>1</v>
      </c>
      <c r="H317" s="31">
        <v>35.37</v>
      </c>
      <c r="I317" s="32">
        <v>43.45</v>
      </c>
      <c r="J317" s="32">
        <v>78.82</v>
      </c>
      <c r="K317" s="63"/>
    </row>
    <row r="318" spans="1:11" ht="24.75" customHeight="1">
      <c r="A318" s="27" t="s">
        <v>596</v>
      </c>
      <c r="B318" s="28">
        <v>300500422</v>
      </c>
      <c r="C318" s="28">
        <v>30552</v>
      </c>
      <c r="D318" s="28" t="s">
        <v>594</v>
      </c>
      <c r="E318" s="29" t="s">
        <v>14</v>
      </c>
      <c r="F318" s="28" t="s">
        <v>48</v>
      </c>
      <c r="G318" s="59">
        <v>1</v>
      </c>
      <c r="H318" s="31">
        <v>32.940000000000005</v>
      </c>
      <c r="I318" s="32">
        <v>42.35</v>
      </c>
      <c r="J318" s="32">
        <v>75.29</v>
      </c>
      <c r="K318" s="63"/>
    </row>
    <row r="319" spans="1:11" ht="24.75" customHeight="1">
      <c r="A319" s="27" t="s">
        <v>597</v>
      </c>
      <c r="B319" s="28">
        <v>300500418</v>
      </c>
      <c r="C319" s="28">
        <v>30552</v>
      </c>
      <c r="D319" s="28" t="s">
        <v>594</v>
      </c>
      <c r="E319" s="29" t="s">
        <v>14</v>
      </c>
      <c r="F319" s="28" t="s">
        <v>48</v>
      </c>
      <c r="G319" s="59">
        <v>1</v>
      </c>
      <c r="H319" s="31">
        <v>32.940000000000005</v>
      </c>
      <c r="I319" s="32">
        <v>36.410000000000004</v>
      </c>
      <c r="J319" s="32">
        <v>69.35000000000001</v>
      </c>
      <c r="K319" s="63"/>
    </row>
    <row r="320" spans="1:11" ht="24.75" customHeight="1">
      <c r="A320" s="27" t="s">
        <v>598</v>
      </c>
      <c r="B320" s="28">
        <v>300500520</v>
      </c>
      <c r="C320" s="28">
        <v>30553</v>
      </c>
      <c r="D320" s="28" t="s">
        <v>599</v>
      </c>
      <c r="E320" s="29" t="s">
        <v>14</v>
      </c>
      <c r="F320" s="28" t="s">
        <v>180</v>
      </c>
      <c r="G320" s="59">
        <v>1</v>
      </c>
      <c r="H320" s="31">
        <v>37.17</v>
      </c>
      <c r="I320" s="32">
        <v>42.13</v>
      </c>
      <c r="J320" s="32">
        <v>79.30000000000001</v>
      </c>
      <c r="K320" s="62" t="s">
        <v>140</v>
      </c>
    </row>
    <row r="321" spans="1:11" ht="24.75" customHeight="1">
      <c r="A321" s="27" t="s">
        <v>600</v>
      </c>
      <c r="B321" s="28">
        <v>300500516</v>
      </c>
      <c r="C321" s="28">
        <v>30553</v>
      </c>
      <c r="D321" s="28" t="s">
        <v>599</v>
      </c>
      <c r="E321" s="29" t="s">
        <v>14</v>
      </c>
      <c r="F321" s="28" t="s">
        <v>180</v>
      </c>
      <c r="G321" s="59">
        <v>1</v>
      </c>
      <c r="H321" s="31">
        <v>35.91</v>
      </c>
      <c r="I321" s="32">
        <v>43.34</v>
      </c>
      <c r="J321" s="32">
        <v>79.25</v>
      </c>
      <c r="K321" s="63"/>
    </row>
    <row r="322" spans="1:11" ht="24.75" customHeight="1">
      <c r="A322" s="27" t="s">
        <v>601</v>
      </c>
      <c r="B322" s="28">
        <v>300500514</v>
      </c>
      <c r="C322" s="28">
        <v>30553</v>
      </c>
      <c r="D322" s="28" t="s">
        <v>599</v>
      </c>
      <c r="E322" s="29" t="s">
        <v>14</v>
      </c>
      <c r="F322" s="28" t="s">
        <v>180</v>
      </c>
      <c r="G322" s="59">
        <v>1</v>
      </c>
      <c r="H322" s="31">
        <v>36.18000000000001</v>
      </c>
      <c r="I322" s="32">
        <v>40.59</v>
      </c>
      <c r="J322" s="32">
        <v>76.77000000000001</v>
      </c>
      <c r="K322" s="63"/>
    </row>
    <row r="323" spans="1:11" ht="24.75" customHeight="1">
      <c r="A323" s="27" t="s">
        <v>602</v>
      </c>
      <c r="B323" s="28">
        <v>300500524</v>
      </c>
      <c r="C323" s="28">
        <v>30553</v>
      </c>
      <c r="D323" s="28" t="s">
        <v>599</v>
      </c>
      <c r="E323" s="29" t="s">
        <v>18</v>
      </c>
      <c r="F323" s="28" t="s">
        <v>180</v>
      </c>
      <c r="G323" s="59">
        <v>1</v>
      </c>
      <c r="H323" s="31">
        <v>36</v>
      </c>
      <c r="I323" s="32">
        <v>42.57000000000001</v>
      </c>
      <c r="J323" s="32">
        <v>78.57000000000001</v>
      </c>
      <c r="K323" s="62" t="s">
        <v>140</v>
      </c>
    </row>
    <row r="324" spans="1:11" ht="24.75" customHeight="1">
      <c r="A324" s="27" t="s">
        <v>603</v>
      </c>
      <c r="B324" s="28">
        <v>300500615</v>
      </c>
      <c r="C324" s="28">
        <v>30553</v>
      </c>
      <c r="D324" s="28" t="s">
        <v>599</v>
      </c>
      <c r="E324" s="29" t="s">
        <v>18</v>
      </c>
      <c r="F324" s="28" t="s">
        <v>180</v>
      </c>
      <c r="G324" s="59">
        <v>1</v>
      </c>
      <c r="H324" s="31">
        <v>37.080000000000005</v>
      </c>
      <c r="I324" s="32">
        <v>41.25</v>
      </c>
      <c r="J324" s="32">
        <v>78.33000000000001</v>
      </c>
      <c r="K324" s="63"/>
    </row>
    <row r="325" spans="1:11" ht="24.75" customHeight="1">
      <c r="A325" s="27" t="s">
        <v>604</v>
      </c>
      <c r="B325" s="28">
        <v>300500529</v>
      </c>
      <c r="C325" s="28">
        <v>30553</v>
      </c>
      <c r="D325" s="28" t="s">
        <v>599</v>
      </c>
      <c r="E325" s="29" t="s">
        <v>18</v>
      </c>
      <c r="F325" s="28" t="s">
        <v>180</v>
      </c>
      <c r="G325" s="59">
        <v>1</v>
      </c>
      <c r="H325" s="31">
        <v>36.09</v>
      </c>
      <c r="I325" s="32">
        <v>42.13</v>
      </c>
      <c r="J325" s="32">
        <v>78.22</v>
      </c>
      <c r="K325" s="63"/>
    </row>
    <row r="326" spans="1:11" ht="24.75" customHeight="1">
      <c r="A326" s="27" t="s">
        <v>605</v>
      </c>
      <c r="B326" s="28">
        <v>300500707</v>
      </c>
      <c r="C326" s="28">
        <v>30553</v>
      </c>
      <c r="D326" s="28" t="s">
        <v>599</v>
      </c>
      <c r="E326" s="29" t="s">
        <v>22</v>
      </c>
      <c r="F326" s="28" t="s">
        <v>180</v>
      </c>
      <c r="G326" s="59">
        <v>1</v>
      </c>
      <c r="H326" s="31">
        <v>35.64</v>
      </c>
      <c r="I326" s="32">
        <v>44.11000000000001</v>
      </c>
      <c r="J326" s="32">
        <v>79.75</v>
      </c>
      <c r="K326" s="62" t="s">
        <v>140</v>
      </c>
    </row>
    <row r="327" spans="1:11" ht="24.75" customHeight="1">
      <c r="A327" s="27" t="s">
        <v>606</v>
      </c>
      <c r="B327" s="28">
        <v>300500618</v>
      </c>
      <c r="C327" s="28">
        <v>30553</v>
      </c>
      <c r="D327" s="28" t="s">
        <v>599</v>
      </c>
      <c r="E327" s="29" t="s">
        <v>22</v>
      </c>
      <c r="F327" s="28" t="s">
        <v>180</v>
      </c>
      <c r="G327" s="59">
        <v>1</v>
      </c>
      <c r="H327" s="31">
        <v>35.01</v>
      </c>
      <c r="I327" s="32">
        <v>43.010000000000005</v>
      </c>
      <c r="J327" s="32">
        <v>78.02000000000001</v>
      </c>
      <c r="K327" s="63"/>
    </row>
    <row r="328" spans="1:11" ht="24.75" customHeight="1">
      <c r="A328" s="27" t="s">
        <v>607</v>
      </c>
      <c r="B328" s="28">
        <v>300500706</v>
      </c>
      <c r="C328" s="28">
        <v>30553</v>
      </c>
      <c r="D328" s="28" t="s">
        <v>599</v>
      </c>
      <c r="E328" s="29" t="s">
        <v>22</v>
      </c>
      <c r="F328" s="28" t="s">
        <v>180</v>
      </c>
      <c r="G328" s="59">
        <v>1</v>
      </c>
      <c r="H328" s="31">
        <v>35.28</v>
      </c>
      <c r="I328" s="32">
        <v>41.690000000000005</v>
      </c>
      <c r="J328" s="32">
        <v>76.97</v>
      </c>
      <c r="K328" s="63"/>
    </row>
    <row r="329" spans="1:11" ht="24.75" customHeight="1">
      <c r="A329" s="27" t="s">
        <v>608</v>
      </c>
      <c r="B329" s="28">
        <v>300500725</v>
      </c>
      <c r="C329" s="28">
        <v>30553</v>
      </c>
      <c r="D329" s="28" t="s">
        <v>599</v>
      </c>
      <c r="E329" s="29" t="s">
        <v>24</v>
      </c>
      <c r="F329" s="28" t="s">
        <v>180</v>
      </c>
      <c r="G329" s="59">
        <v>1</v>
      </c>
      <c r="H329" s="31">
        <v>37.26</v>
      </c>
      <c r="I329" s="32">
        <v>44.220000000000006</v>
      </c>
      <c r="J329" s="32">
        <v>81.48</v>
      </c>
      <c r="K329" s="62" t="s">
        <v>140</v>
      </c>
    </row>
    <row r="330" spans="1:11" ht="24.75" customHeight="1">
      <c r="A330" s="27" t="s">
        <v>609</v>
      </c>
      <c r="B330" s="28">
        <v>300500721</v>
      </c>
      <c r="C330" s="28">
        <v>30553</v>
      </c>
      <c r="D330" s="28" t="s">
        <v>599</v>
      </c>
      <c r="E330" s="29" t="s">
        <v>24</v>
      </c>
      <c r="F330" s="28" t="s">
        <v>180</v>
      </c>
      <c r="G330" s="59">
        <v>1</v>
      </c>
      <c r="H330" s="31">
        <v>36.72</v>
      </c>
      <c r="I330" s="32">
        <v>44.220000000000006</v>
      </c>
      <c r="J330" s="32">
        <v>80.94</v>
      </c>
      <c r="K330" s="63"/>
    </row>
    <row r="331" spans="1:11" ht="24.75" customHeight="1">
      <c r="A331" s="27" t="s">
        <v>610</v>
      </c>
      <c r="B331" s="28">
        <v>300500727</v>
      </c>
      <c r="C331" s="28">
        <v>30553</v>
      </c>
      <c r="D331" s="28" t="s">
        <v>599</v>
      </c>
      <c r="E331" s="29" t="s">
        <v>24</v>
      </c>
      <c r="F331" s="28" t="s">
        <v>180</v>
      </c>
      <c r="G331" s="59">
        <v>1</v>
      </c>
      <c r="H331" s="31">
        <v>36.18000000000001</v>
      </c>
      <c r="I331" s="32">
        <v>38.5</v>
      </c>
      <c r="J331" s="32">
        <v>74.68</v>
      </c>
      <c r="K331" s="63"/>
    </row>
    <row r="332" spans="1:11" ht="24.75" customHeight="1">
      <c r="A332" s="27" t="s">
        <v>611</v>
      </c>
      <c r="B332" s="28">
        <v>300500821</v>
      </c>
      <c r="C332" s="28">
        <v>30553</v>
      </c>
      <c r="D332" s="28" t="s">
        <v>599</v>
      </c>
      <c r="E332" s="29" t="s">
        <v>59</v>
      </c>
      <c r="F332" s="28" t="s">
        <v>180</v>
      </c>
      <c r="G332" s="59">
        <v>1</v>
      </c>
      <c r="H332" s="31">
        <v>36.63</v>
      </c>
      <c r="I332" s="32">
        <v>43.45</v>
      </c>
      <c r="J332" s="32">
        <v>80.08000000000001</v>
      </c>
      <c r="K332" s="62" t="s">
        <v>140</v>
      </c>
    </row>
    <row r="333" spans="1:11" ht="24.75" customHeight="1">
      <c r="A333" s="27" t="s">
        <v>612</v>
      </c>
      <c r="B333" s="28">
        <v>300500904</v>
      </c>
      <c r="C333" s="28">
        <v>30553</v>
      </c>
      <c r="D333" s="28" t="s">
        <v>599</v>
      </c>
      <c r="E333" s="29" t="s">
        <v>59</v>
      </c>
      <c r="F333" s="28" t="s">
        <v>180</v>
      </c>
      <c r="G333" s="59">
        <v>1</v>
      </c>
      <c r="H333" s="31">
        <v>34.47</v>
      </c>
      <c r="I333" s="32">
        <v>43.78</v>
      </c>
      <c r="J333" s="32">
        <v>78.25</v>
      </c>
      <c r="K333" s="63"/>
    </row>
    <row r="334" spans="1:11" ht="24.75" customHeight="1">
      <c r="A334" s="27" t="s">
        <v>613</v>
      </c>
      <c r="B334" s="28">
        <v>300500905</v>
      </c>
      <c r="C334" s="28">
        <v>30553</v>
      </c>
      <c r="D334" s="28" t="s">
        <v>599</v>
      </c>
      <c r="E334" s="29" t="s">
        <v>59</v>
      </c>
      <c r="F334" s="28" t="s">
        <v>180</v>
      </c>
      <c r="G334" s="59">
        <v>1</v>
      </c>
      <c r="H334" s="31">
        <v>35.64</v>
      </c>
      <c r="I334" s="32">
        <v>0</v>
      </c>
      <c r="J334" s="32">
        <v>35.64</v>
      </c>
      <c r="K334" s="63"/>
    </row>
    <row r="335" spans="1:11" ht="24.75" customHeight="1">
      <c r="A335" s="27" t="s">
        <v>614</v>
      </c>
      <c r="B335" s="28">
        <v>300500926</v>
      </c>
      <c r="C335" s="28">
        <v>30553</v>
      </c>
      <c r="D335" s="28" t="s">
        <v>599</v>
      </c>
      <c r="E335" s="29" t="s">
        <v>61</v>
      </c>
      <c r="F335" s="28" t="s">
        <v>180</v>
      </c>
      <c r="G335" s="59">
        <v>1</v>
      </c>
      <c r="H335" s="31">
        <v>35.190000000000005</v>
      </c>
      <c r="I335" s="32">
        <v>44.33</v>
      </c>
      <c r="J335" s="32">
        <v>79.52000000000001</v>
      </c>
      <c r="K335" s="62" t="s">
        <v>140</v>
      </c>
    </row>
    <row r="336" spans="1:11" ht="24.75" customHeight="1">
      <c r="A336" s="27" t="s">
        <v>615</v>
      </c>
      <c r="B336" s="28">
        <v>300500907</v>
      </c>
      <c r="C336" s="28">
        <v>30553</v>
      </c>
      <c r="D336" s="28" t="s">
        <v>599</v>
      </c>
      <c r="E336" s="29" t="s">
        <v>61</v>
      </c>
      <c r="F336" s="28" t="s">
        <v>180</v>
      </c>
      <c r="G336" s="59">
        <v>1</v>
      </c>
      <c r="H336" s="31">
        <v>36.81</v>
      </c>
      <c r="I336" s="32">
        <v>40.150000000000006</v>
      </c>
      <c r="J336" s="32">
        <v>76.96000000000001</v>
      </c>
      <c r="K336" s="63"/>
    </row>
    <row r="337" spans="1:11" ht="24.75" customHeight="1">
      <c r="A337" s="27" t="s">
        <v>616</v>
      </c>
      <c r="B337" s="28">
        <v>300500906</v>
      </c>
      <c r="C337" s="28">
        <v>30553</v>
      </c>
      <c r="D337" s="28" t="s">
        <v>599</v>
      </c>
      <c r="E337" s="29" t="s">
        <v>61</v>
      </c>
      <c r="F337" s="28" t="s">
        <v>180</v>
      </c>
      <c r="G337" s="59">
        <v>1</v>
      </c>
      <c r="H337" s="31">
        <v>35.91</v>
      </c>
      <c r="I337" s="32">
        <v>40.04</v>
      </c>
      <c r="J337" s="32">
        <v>75.94999999999999</v>
      </c>
      <c r="K337" s="63"/>
    </row>
    <row r="338" spans="1:11" ht="24.75" customHeight="1">
      <c r="A338" s="27" t="s">
        <v>617</v>
      </c>
      <c r="B338" s="28">
        <v>300501017</v>
      </c>
      <c r="C338" s="61">
        <v>30553</v>
      </c>
      <c r="D338" s="61" t="s">
        <v>599</v>
      </c>
      <c r="E338" s="42" t="s">
        <v>63</v>
      </c>
      <c r="F338" s="61" t="s">
        <v>180</v>
      </c>
      <c r="G338" s="59">
        <v>1</v>
      </c>
      <c r="H338" s="31">
        <v>35.64</v>
      </c>
      <c r="I338" s="32">
        <v>41.470000000000006</v>
      </c>
      <c r="J338" s="32">
        <v>77.11000000000001</v>
      </c>
      <c r="K338" s="62" t="s">
        <v>140</v>
      </c>
    </row>
    <row r="339" spans="1:11" ht="24.75" customHeight="1">
      <c r="A339" s="27" t="s">
        <v>618</v>
      </c>
      <c r="B339" s="28">
        <v>300501016</v>
      </c>
      <c r="C339" s="61">
        <v>30553</v>
      </c>
      <c r="D339" s="61" t="s">
        <v>599</v>
      </c>
      <c r="E339" s="42" t="s">
        <v>63</v>
      </c>
      <c r="F339" s="61" t="s">
        <v>180</v>
      </c>
      <c r="G339" s="59">
        <v>1</v>
      </c>
      <c r="H339" s="31">
        <v>34.92</v>
      </c>
      <c r="I339" s="32">
        <v>41.14</v>
      </c>
      <c r="J339" s="32">
        <v>76.06</v>
      </c>
      <c r="K339" s="63"/>
    </row>
    <row r="340" spans="1:11" ht="24.75" customHeight="1">
      <c r="A340" s="27" t="s">
        <v>619</v>
      </c>
      <c r="B340" s="28">
        <v>300501112</v>
      </c>
      <c r="C340" s="41">
        <v>30553</v>
      </c>
      <c r="D340" s="41" t="s">
        <v>599</v>
      </c>
      <c r="E340" s="58" t="s">
        <v>63</v>
      </c>
      <c r="F340" s="41" t="s">
        <v>180</v>
      </c>
      <c r="G340" s="59">
        <v>1</v>
      </c>
      <c r="H340" s="31">
        <v>35.1</v>
      </c>
      <c r="I340" s="32">
        <v>40.260000000000005</v>
      </c>
      <c r="J340" s="32">
        <v>75.36000000000001</v>
      </c>
      <c r="K340" s="63"/>
    </row>
    <row r="341" spans="1:11" ht="24.75" customHeight="1">
      <c r="A341" s="27" t="s">
        <v>620</v>
      </c>
      <c r="B341" s="28">
        <v>300501306</v>
      </c>
      <c r="C341" s="28">
        <v>30553</v>
      </c>
      <c r="D341" s="28" t="s">
        <v>599</v>
      </c>
      <c r="E341" s="29" t="s">
        <v>621</v>
      </c>
      <c r="F341" s="28" t="s">
        <v>180</v>
      </c>
      <c r="G341" s="59">
        <v>1</v>
      </c>
      <c r="H341" s="31">
        <v>34.65</v>
      </c>
      <c r="I341" s="32">
        <v>42.900000000000006</v>
      </c>
      <c r="J341" s="32">
        <v>77.55000000000001</v>
      </c>
      <c r="K341" s="62" t="s">
        <v>140</v>
      </c>
    </row>
    <row r="342" spans="1:11" ht="24.75" customHeight="1">
      <c r="A342" s="27" t="s">
        <v>622</v>
      </c>
      <c r="B342" s="28">
        <v>300501227</v>
      </c>
      <c r="C342" s="28">
        <v>30553</v>
      </c>
      <c r="D342" s="28" t="s">
        <v>599</v>
      </c>
      <c r="E342" s="29" t="s">
        <v>621</v>
      </c>
      <c r="F342" s="28" t="s">
        <v>180</v>
      </c>
      <c r="G342" s="59">
        <v>1</v>
      </c>
      <c r="H342" s="31">
        <v>34.29</v>
      </c>
      <c r="I342" s="32">
        <v>41.800000000000004</v>
      </c>
      <c r="J342" s="32">
        <v>76.09</v>
      </c>
      <c r="K342" s="63"/>
    </row>
    <row r="343" spans="1:11" ht="24.75" customHeight="1">
      <c r="A343" s="27" t="s">
        <v>623</v>
      </c>
      <c r="B343" s="28">
        <v>300501218</v>
      </c>
      <c r="C343" s="28">
        <v>30553</v>
      </c>
      <c r="D343" s="28" t="s">
        <v>599</v>
      </c>
      <c r="E343" s="29" t="s">
        <v>621</v>
      </c>
      <c r="F343" s="28" t="s">
        <v>180</v>
      </c>
      <c r="G343" s="59">
        <v>1</v>
      </c>
      <c r="H343" s="31">
        <v>35.190000000000005</v>
      </c>
      <c r="I343" s="32">
        <v>40.7</v>
      </c>
      <c r="J343" s="32">
        <v>75.89000000000001</v>
      </c>
      <c r="K343" s="63"/>
    </row>
    <row r="344" spans="1:11" ht="24.75" customHeight="1">
      <c r="A344" s="27" t="s">
        <v>624</v>
      </c>
      <c r="B344" s="28">
        <v>300501320</v>
      </c>
      <c r="C344" s="28">
        <v>30553</v>
      </c>
      <c r="D344" s="28" t="s">
        <v>599</v>
      </c>
      <c r="E344" s="29" t="s">
        <v>625</v>
      </c>
      <c r="F344" s="28" t="s">
        <v>180</v>
      </c>
      <c r="G344" s="59">
        <v>1</v>
      </c>
      <c r="H344" s="31">
        <v>37.71</v>
      </c>
      <c r="I344" s="32">
        <v>45.43</v>
      </c>
      <c r="J344" s="32">
        <v>83.14</v>
      </c>
      <c r="K344" s="62" t="s">
        <v>140</v>
      </c>
    </row>
    <row r="345" spans="1:11" ht="24.75" customHeight="1">
      <c r="A345" s="27" t="s">
        <v>626</v>
      </c>
      <c r="B345" s="28">
        <v>300501318</v>
      </c>
      <c r="C345" s="28">
        <v>30553</v>
      </c>
      <c r="D345" s="28" t="s">
        <v>599</v>
      </c>
      <c r="E345" s="29" t="s">
        <v>625</v>
      </c>
      <c r="F345" s="28" t="s">
        <v>180</v>
      </c>
      <c r="G345" s="59">
        <v>1</v>
      </c>
      <c r="H345" s="31">
        <v>36.09</v>
      </c>
      <c r="I345" s="32">
        <v>41.690000000000005</v>
      </c>
      <c r="J345" s="32">
        <v>77.78</v>
      </c>
      <c r="K345" s="63"/>
    </row>
    <row r="346" spans="1:11" ht="24.75" customHeight="1">
      <c r="A346" s="27" t="s">
        <v>627</v>
      </c>
      <c r="B346" s="28">
        <v>300501313</v>
      </c>
      <c r="C346" s="28">
        <v>30553</v>
      </c>
      <c r="D346" s="28" t="s">
        <v>599</v>
      </c>
      <c r="E346" s="29" t="s">
        <v>625</v>
      </c>
      <c r="F346" s="28" t="s">
        <v>180</v>
      </c>
      <c r="G346" s="59">
        <v>1</v>
      </c>
      <c r="H346" s="31">
        <v>36</v>
      </c>
      <c r="I346" s="32">
        <v>41.470000000000006</v>
      </c>
      <c r="J346" s="32">
        <v>77.47</v>
      </c>
      <c r="K346" s="63"/>
    </row>
    <row r="347" spans="1:11" ht="24.75" customHeight="1">
      <c r="A347" s="27" t="s">
        <v>628</v>
      </c>
      <c r="B347" s="28">
        <v>300501506</v>
      </c>
      <c r="C347" s="28">
        <v>30553</v>
      </c>
      <c r="D347" s="28" t="s">
        <v>599</v>
      </c>
      <c r="E347" s="29" t="s">
        <v>112</v>
      </c>
      <c r="F347" s="28" t="s">
        <v>180</v>
      </c>
      <c r="G347" s="59">
        <v>1</v>
      </c>
      <c r="H347" s="31">
        <v>36.54</v>
      </c>
      <c r="I347" s="32">
        <v>43.010000000000005</v>
      </c>
      <c r="J347" s="32">
        <v>79.55000000000001</v>
      </c>
      <c r="K347" s="62" t="s">
        <v>140</v>
      </c>
    </row>
    <row r="348" spans="1:11" ht="24.75" customHeight="1">
      <c r="A348" s="27" t="s">
        <v>629</v>
      </c>
      <c r="B348" s="28">
        <v>300501403</v>
      </c>
      <c r="C348" s="28">
        <v>30553</v>
      </c>
      <c r="D348" s="28" t="s">
        <v>599</v>
      </c>
      <c r="E348" s="29" t="s">
        <v>112</v>
      </c>
      <c r="F348" s="28" t="s">
        <v>180</v>
      </c>
      <c r="G348" s="59">
        <v>1</v>
      </c>
      <c r="H348" s="31">
        <v>35.550000000000004</v>
      </c>
      <c r="I348" s="32">
        <v>43.67000000000001</v>
      </c>
      <c r="J348" s="32">
        <v>79.22000000000001</v>
      </c>
      <c r="K348" s="63"/>
    </row>
    <row r="349" spans="1:11" ht="24.75" customHeight="1">
      <c r="A349" s="27" t="s">
        <v>630</v>
      </c>
      <c r="B349" s="28">
        <v>300501330</v>
      </c>
      <c r="C349" s="28">
        <v>30553</v>
      </c>
      <c r="D349" s="28" t="s">
        <v>599</v>
      </c>
      <c r="E349" s="29" t="s">
        <v>112</v>
      </c>
      <c r="F349" s="28" t="s">
        <v>180</v>
      </c>
      <c r="G349" s="59">
        <v>1</v>
      </c>
      <c r="H349" s="31">
        <v>34.92</v>
      </c>
      <c r="I349" s="32">
        <v>39.160000000000004</v>
      </c>
      <c r="J349" s="32">
        <v>74.08000000000001</v>
      </c>
      <c r="K349" s="63"/>
    </row>
    <row r="350" spans="1:11" ht="24.75" customHeight="1">
      <c r="A350" s="27" t="s">
        <v>631</v>
      </c>
      <c r="B350" s="28">
        <v>300501703</v>
      </c>
      <c r="C350" s="28">
        <v>30553</v>
      </c>
      <c r="D350" s="28" t="s">
        <v>599</v>
      </c>
      <c r="E350" s="29" t="s">
        <v>114</v>
      </c>
      <c r="F350" s="28" t="s">
        <v>180</v>
      </c>
      <c r="G350" s="59">
        <v>1</v>
      </c>
      <c r="H350" s="31">
        <v>36</v>
      </c>
      <c r="I350" s="32">
        <v>45.760000000000005</v>
      </c>
      <c r="J350" s="32">
        <v>81.76</v>
      </c>
      <c r="K350" s="62" t="s">
        <v>140</v>
      </c>
    </row>
    <row r="351" spans="1:11" ht="24.75" customHeight="1">
      <c r="A351" s="27" t="s">
        <v>632</v>
      </c>
      <c r="B351" s="28">
        <v>300501710</v>
      </c>
      <c r="C351" s="28">
        <v>30553</v>
      </c>
      <c r="D351" s="28" t="s">
        <v>599</v>
      </c>
      <c r="E351" s="29" t="s">
        <v>114</v>
      </c>
      <c r="F351" s="28" t="s">
        <v>180</v>
      </c>
      <c r="G351" s="59">
        <v>1</v>
      </c>
      <c r="H351" s="31">
        <v>35.64</v>
      </c>
      <c r="I351" s="32">
        <v>40.260000000000005</v>
      </c>
      <c r="J351" s="32">
        <v>75.9</v>
      </c>
      <c r="K351" s="63"/>
    </row>
    <row r="352" spans="1:11" ht="24.75" customHeight="1">
      <c r="A352" s="27" t="s">
        <v>633</v>
      </c>
      <c r="B352" s="28">
        <v>300501629</v>
      </c>
      <c r="C352" s="28">
        <v>30553</v>
      </c>
      <c r="D352" s="28" t="s">
        <v>599</v>
      </c>
      <c r="E352" s="29" t="s">
        <v>114</v>
      </c>
      <c r="F352" s="28" t="s">
        <v>180</v>
      </c>
      <c r="G352" s="59">
        <v>1</v>
      </c>
      <c r="H352" s="31">
        <v>36.269999999999996</v>
      </c>
      <c r="I352" s="32">
        <v>38.940000000000005</v>
      </c>
      <c r="J352" s="32">
        <v>75.21000000000001</v>
      </c>
      <c r="K352" s="63"/>
    </row>
    <row r="353" spans="1:11" ht="24.75" customHeight="1">
      <c r="A353" s="27" t="s">
        <v>634</v>
      </c>
      <c r="B353" s="28">
        <v>300501719</v>
      </c>
      <c r="C353" s="28">
        <v>30553</v>
      </c>
      <c r="D353" s="28" t="s">
        <v>599</v>
      </c>
      <c r="E353" s="29" t="s">
        <v>214</v>
      </c>
      <c r="F353" s="28" t="s">
        <v>180</v>
      </c>
      <c r="G353" s="59">
        <v>1</v>
      </c>
      <c r="H353" s="31">
        <v>36.9</v>
      </c>
      <c r="I353" s="32">
        <v>42.24</v>
      </c>
      <c r="J353" s="32">
        <v>79.14</v>
      </c>
      <c r="K353" s="62" t="s">
        <v>140</v>
      </c>
    </row>
    <row r="354" spans="1:11" ht="24.75" customHeight="1">
      <c r="A354" s="27" t="s">
        <v>635</v>
      </c>
      <c r="B354" s="28">
        <v>300501730</v>
      </c>
      <c r="C354" s="28">
        <v>30553</v>
      </c>
      <c r="D354" s="28" t="s">
        <v>599</v>
      </c>
      <c r="E354" s="29" t="s">
        <v>214</v>
      </c>
      <c r="F354" s="28" t="s">
        <v>180</v>
      </c>
      <c r="G354" s="59">
        <v>1</v>
      </c>
      <c r="H354" s="31">
        <v>36.54</v>
      </c>
      <c r="I354" s="32">
        <v>42.57000000000001</v>
      </c>
      <c r="J354" s="32">
        <v>79.11000000000001</v>
      </c>
      <c r="K354" s="63"/>
    </row>
    <row r="355" spans="1:11" ht="24.75" customHeight="1">
      <c r="A355" s="27" t="s">
        <v>636</v>
      </c>
      <c r="B355" s="28">
        <v>300501823</v>
      </c>
      <c r="C355" s="28">
        <v>30553</v>
      </c>
      <c r="D355" s="28" t="s">
        <v>599</v>
      </c>
      <c r="E355" s="29" t="s">
        <v>214</v>
      </c>
      <c r="F355" s="28" t="s">
        <v>180</v>
      </c>
      <c r="G355" s="59">
        <v>1</v>
      </c>
      <c r="H355" s="31">
        <v>36.72</v>
      </c>
      <c r="I355" s="32">
        <v>0</v>
      </c>
      <c r="J355" s="32">
        <v>36.72</v>
      </c>
      <c r="K355" s="63"/>
    </row>
    <row r="356" spans="1:11" ht="24.75" customHeight="1">
      <c r="A356" s="27" t="s">
        <v>637</v>
      </c>
      <c r="B356" s="28">
        <v>300501915</v>
      </c>
      <c r="C356" s="28">
        <v>30553</v>
      </c>
      <c r="D356" s="28" t="s">
        <v>599</v>
      </c>
      <c r="E356" s="29" t="s">
        <v>116</v>
      </c>
      <c r="F356" s="28" t="s">
        <v>180</v>
      </c>
      <c r="G356" s="59">
        <v>1</v>
      </c>
      <c r="H356" s="31">
        <v>36.269999999999996</v>
      </c>
      <c r="I356" s="32">
        <v>44.33</v>
      </c>
      <c r="J356" s="32">
        <v>80.6</v>
      </c>
      <c r="K356" s="62" t="s">
        <v>140</v>
      </c>
    </row>
    <row r="357" spans="1:11" ht="24.75" customHeight="1">
      <c r="A357" s="27" t="s">
        <v>638</v>
      </c>
      <c r="B357" s="28">
        <v>300501918</v>
      </c>
      <c r="C357" s="28">
        <v>30553</v>
      </c>
      <c r="D357" s="28" t="s">
        <v>599</v>
      </c>
      <c r="E357" s="29" t="s">
        <v>116</v>
      </c>
      <c r="F357" s="28" t="s">
        <v>180</v>
      </c>
      <c r="G357" s="59">
        <v>1</v>
      </c>
      <c r="H357" s="31">
        <v>36.269999999999996</v>
      </c>
      <c r="I357" s="32">
        <v>42.79</v>
      </c>
      <c r="J357" s="32">
        <v>79.06</v>
      </c>
      <c r="K357" s="63"/>
    </row>
    <row r="358" spans="1:11" ht="24.75" customHeight="1">
      <c r="A358" s="27" t="s">
        <v>639</v>
      </c>
      <c r="B358" s="28">
        <v>300501921</v>
      </c>
      <c r="C358" s="28">
        <v>30553</v>
      </c>
      <c r="D358" s="28" t="s">
        <v>599</v>
      </c>
      <c r="E358" s="29" t="s">
        <v>116</v>
      </c>
      <c r="F358" s="28" t="s">
        <v>180</v>
      </c>
      <c r="G358" s="59">
        <v>1</v>
      </c>
      <c r="H358" s="31">
        <v>36.36</v>
      </c>
      <c r="I358" s="32">
        <v>41.470000000000006</v>
      </c>
      <c r="J358" s="32">
        <v>77.83000000000001</v>
      </c>
      <c r="K358" s="63"/>
    </row>
    <row r="359" spans="1:11" ht="24.75" customHeight="1">
      <c r="A359" s="27" t="s">
        <v>640</v>
      </c>
      <c r="B359" s="28">
        <v>300502122</v>
      </c>
      <c r="C359" s="28">
        <v>30553</v>
      </c>
      <c r="D359" s="28" t="s">
        <v>599</v>
      </c>
      <c r="E359" s="29" t="s">
        <v>118</v>
      </c>
      <c r="F359" s="28" t="s">
        <v>180</v>
      </c>
      <c r="G359" s="34">
        <v>1</v>
      </c>
      <c r="H359" s="37">
        <v>36.269999999999996</v>
      </c>
      <c r="I359" s="38">
        <v>43.34</v>
      </c>
      <c r="J359" s="38">
        <v>79.61</v>
      </c>
      <c r="K359" s="64" t="s">
        <v>140</v>
      </c>
    </row>
    <row r="360" spans="1:11" ht="24.75" customHeight="1">
      <c r="A360" s="27" t="s">
        <v>641</v>
      </c>
      <c r="B360" s="28">
        <v>300502024</v>
      </c>
      <c r="C360" s="28">
        <v>30553</v>
      </c>
      <c r="D360" s="28" t="s">
        <v>599</v>
      </c>
      <c r="E360" s="29" t="s">
        <v>118</v>
      </c>
      <c r="F360" s="28" t="s">
        <v>180</v>
      </c>
      <c r="G360" s="34">
        <v>1</v>
      </c>
      <c r="H360" s="37">
        <v>37.62</v>
      </c>
      <c r="I360" s="38">
        <v>41.470000000000006</v>
      </c>
      <c r="J360" s="38">
        <v>79.09</v>
      </c>
      <c r="K360" s="64"/>
    </row>
    <row r="361" spans="1:11" ht="24.75" customHeight="1">
      <c r="A361" s="27" t="s">
        <v>642</v>
      </c>
      <c r="B361" s="28">
        <v>300502026</v>
      </c>
      <c r="C361" s="28">
        <v>30553</v>
      </c>
      <c r="D361" s="28" t="s">
        <v>599</v>
      </c>
      <c r="E361" s="29" t="s">
        <v>118</v>
      </c>
      <c r="F361" s="28" t="s">
        <v>180</v>
      </c>
      <c r="G361" s="34">
        <v>1</v>
      </c>
      <c r="H361" s="37">
        <v>36.09</v>
      </c>
      <c r="I361" s="38">
        <v>41.03</v>
      </c>
      <c r="J361" s="38">
        <v>77.12</v>
      </c>
      <c r="K361" s="65"/>
    </row>
    <row r="362" spans="1:11" ht="24.75" customHeight="1">
      <c r="A362" s="27" t="s">
        <v>643</v>
      </c>
      <c r="B362" s="28">
        <v>300502301</v>
      </c>
      <c r="C362" s="28">
        <v>30553</v>
      </c>
      <c r="D362" s="28" t="s">
        <v>599</v>
      </c>
      <c r="E362" s="29" t="s">
        <v>120</v>
      </c>
      <c r="F362" s="28" t="s">
        <v>180</v>
      </c>
      <c r="G362" s="34">
        <v>1</v>
      </c>
      <c r="H362" s="37">
        <v>36.63</v>
      </c>
      <c r="I362" s="38">
        <v>43.120000000000005</v>
      </c>
      <c r="J362" s="38">
        <v>79.75</v>
      </c>
      <c r="K362" s="65" t="s">
        <v>140</v>
      </c>
    </row>
    <row r="363" spans="1:11" ht="24.75" customHeight="1">
      <c r="A363" s="27" t="s">
        <v>644</v>
      </c>
      <c r="B363" s="28">
        <v>300502220</v>
      </c>
      <c r="C363" s="28">
        <v>30553</v>
      </c>
      <c r="D363" s="28" t="s">
        <v>599</v>
      </c>
      <c r="E363" s="29" t="s">
        <v>120</v>
      </c>
      <c r="F363" s="28" t="s">
        <v>180</v>
      </c>
      <c r="G363" s="34">
        <v>1</v>
      </c>
      <c r="H363" s="37">
        <v>37.17</v>
      </c>
      <c r="I363" s="38">
        <v>42.35</v>
      </c>
      <c r="J363" s="38">
        <v>79.52000000000001</v>
      </c>
      <c r="K363" s="65"/>
    </row>
    <row r="364" spans="1:11" ht="24.75" customHeight="1">
      <c r="A364" s="27" t="s">
        <v>645</v>
      </c>
      <c r="B364" s="28">
        <v>300502225</v>
      </c>
      <c r="C364" s="28">
        <v>30553</v>
      </c>
      <c r="D364" s="28" t="s">
        <v>599</v>
      </c>
      <c r="E364" s="29" t="s">
        <v>120</v>
      </c>
      <c r="F364" s="28" t="s">
        <v>180</v>
      </c>
      <c r="G364" s="34">
        <v>1</v>
      </c>
      <c r="H364" s="37">
        <v>37.080000000000005</v>
      </c>
      <c r="I364" s="38">
        <v>40.81</v>
      </c>
      <c r="J364" s="38">
        <v>77.89000000000001</v>
      </c>
      <c r="K364" s="65"/>
    </row>
    <row r="365" spans="1:11" ht="24.75" customHeight="1">
      <c r="A365" s="27" t="s">
        <v>646</v>
      </c>
      <c r="B365" s="28">
        <v>300503618</v>
      </c>
      <c r="C365" s="28">
        <v>30554</v>
      </c>
      <c r="D365" s="28" t="s">
        <v>647</v>
      </c>
      <c r="E365" s="29" t="s">
        <v>14</v>
      </c>
      <c r="F365" s="28" t="s">
        <v>648</v>
      </c>
      <c r="G365" s="33">
        <v>6</v>
      </c>
      <c r="H365" s="37">
        <v>38.16</v>
      </c>
      <c r="I365" s="38">
        <v>45.650000000000006</v>
      </c>
      <c r="J365" s="38">
        <v>83.81</v>
      </c>
      <c r="K365" s="64" t="s">
        <v>140</v>
      </c>
    </row>
    <row r="366" spans="1:11" ht="24.75" customHeight="1">
      <c r="A366" s="27" t="s">
        <v>649</v>
      </c>
      <c r="B366" s="28">
        <v>300503608</v>
      </c>
      <c r="C366" s="28">
        <v>30554</v>
      </c>
      <c r="D366" s="28" t="s">
        <v>647</v>
      </c>
      <c r="E366" s="29" t="s">
        <v>14</v>
      </c>
      <c r="F366" s="28" t="s">
        <v>648</v>
      </c>
      <c r="G366" s="33">
        <v>6</v>
      </c>
      <c r="H366" s="37">
        <v>39.330000000000005</v>
      </c>
      <c r="I366" s="38">
        <v>43.23</v>
      </c>
      <c r="J366" s="38">
        <v>82.56</v>
      </c>
      <c r="K366" s="64" t="s">
        <v>140</v>
      </c>
    </row>
    <row r="367" spans="1:11" ht="24.75" customHeight="1">
      <c r="A367" s="27" t="s">
        <v>650</v>
      </c>
      <c r="B367" s="28">
        <v>300503011</v>
      </c>
      <c r="C367" s="28">
        <v>30554</v>
      </c>
      <c r="D367" s="28" t="s">
        <v>647</v>
      </c>
      <c r="E367" s="29" t="s">
        <v>14</v>
      </c>
      <c r="F367" s="28" t="s">
        <v>648</v>
      </c>
      <c r="G367" s="33">
        <v>6</v>
      </c>
      <c r="H367" s="37">
        <v>36.99</v>
      </c>
      <c r="I367" s="38">
        <v>45.43</v>
      </c>
      <c r="J367" s="38">
        <v>82.42</v>
      </c>
      <c r="K367" s="64" t="s">
        <v>140</v>
      </c>
    </row>
    <row r="368" spans="1:11" ht="24.75" customHeight="1">
      <c r="A368" s="27" t="s">
        <v>651</v>
      </c>
      <c r="B368" s="28">
        <v>300502527</v>
      </c>
      <c r="C368" s="28">
        <v>30554</v>
      </c>
      <c r="D368" s="28" t="s">
        <v>647</v>
      </c>
      <c r="E368" s="29" t="s">
        <v>14</v>
      </c>
      <c r="F368" s="28" t="s">
        <v>648</v>
      </c>
      <c r="G368" s="33">
        <v>6</v>
      </c>
      <c r="H368" s="37">
        <v>39.690000000000005</v>
      </c>
      <c r="I368" s="38">
        <v>42.68</v>
      </c>
      <c r="J368" s="38">
        <v>82.37</v>
      </c>
      <c r="K368" s="64" t="s">
        <v>140</v>
      </c>
    </row>
    <row r="369" spans="1:11" ht="24.75" customHeight="1">
      <c r="A369" s="27" t="s">
        <v>652</v>
      </c>
      <c r="B369" s="28">
        <v>300503003</v>
      </c>
      <c r="C369" s="28">
        <v>30554</v>
      </c>
      <c r="D369" s="28" t="s">
        <v>647</v>
      </c>
      <c r="E369" s="29" t="s">
        <v>14</v>
      </c>
      <c r="F369" s="28" t="s">
        <v>648</v>
      </c>
      <c r="G369" s="33">
        <v>6</v>
      </c>
      <c r="H369" s="37">
        <v>38.25</v>
      </c>
      <c r="I369" s="38">
        <v>43.78</v>
      </c>
      <c r="J369" s="38">
        <v>82.03</v>
      </c>
      <c r="K369" s="64" t="s">
        <v>140</v>
      </c>
    </row>
    <row r="370" spans="1:11" ht="24.75" customHeight="1">
      <c r="A370" s="27" t="s">
        <v>653</v>
      </c>
      <c r="B370" s="28">
        <v>300503602</v>
      </c>
      <c r="C370" s="28">
        <v>30554</v>
      </c>
      <c r="D370" s="28" t="s">
        <v>647</v>
      </c>
      <c r="E370" s="29" t="s">
        <v>14</v>
      </c>
      <c r="F370" s="28" t="s">
        <v>648</v>
      </c>
      <c r="G370" s="33">
        <v>6</v>
      </c>
      <c r="H370" s="37">
        <v>36.54</v>
      </c>
      <c r="I370" s="38">
        <v>44.550000000000004</v>
      </c>
      <c r="J370" s="38">
        <v>81.09</v>
      </c>
      <c r="K370" s="64" t="s">
        <v>140</v>
      </c>
    </row>
    <row r="371" spans="1:11" ht="24.75" customHeight="1">
      <c r="A371" s="27" t="s">
        <v>654</v>
      </c>
      <c r="B371" s="28">
        <v>300503116</v>
      </c>
      <c r="C371" s="28">
        <v>30554</v>
      </c>
      <c r="D371" s="28" t="s">
        <v>647</v>
      </c>
      <c r="E371" s="29" t="s">
        <v>14</v>
      </c>
      <c r="F371" s="28" t="s">
        <v>648</v>
      </c>
      <c r="G371" s="33">
        <v>6</v>
      </c>
      <c r="H371" s="37">
        <v>37.17</v>
      </c>
      <c r="I371" s="38">
        <v>43.56</v>
      </c>
      <c r="J371" s="38">
        <v>80.73</v>
      </c>
      <c r="K371" s="64"/>
    </row>
    <row r="372" spans="1:11" ht="24.75" customHeight="1">
      <c r="A372" s="27" t="s">
        <v>655</v>
      </c>
      <c r="B372" s="28">
        <v>300503323</v>
      </c>
      <c r="C372" s="28">
        <v>30554</v>
      </c>
      <c r="D372" s="28" t="s">
        <v>647</v>
      </c>
      <c r="E372" s="29" t="s">
        <v>14</v>
      </c>
      <c r="F372" s="28" t="s">
        <v>648</v>
      </c>
      <c r="G372" s="33">
        <v>6</v>
      </c>
      <c r="H372" s="37">
        <v>38.43000000000001</v>
      </c>
      <c r="I372" s="38">
        <v>40.81</v>
      </c>
      <c r="J372" s="38">
        <v>79.24000000000001</v>
      </c>
      <c r="K372" s="64"/>
    </row>
    <row r="373" spans="1:11" ht="24.75" customHeight="1">
      <c r="A373" s="27" t="s">
        <v>656</v>
      </c>
      <c r="B373" s="28">
        <v>300502622</v>
      </c>
      <c r="C373" s="28">
        <v>30554</v>
      </c>
      <c r="D373" s="28" t="s">
        <v>647</v>
      </c>
      <c r="E373" s="29" t="s">
        <v>14</v>
      </c>
      <c r="F373" s="28" t="s">
        <v>648</v>
      </c>
      <c r="G373" s="33">
        <v>6</v>
      </c>
      <c r="H373" s="37">
        <v>36.09</v>
      </c>
      <c r="I373" s="38">
        <v>43.120000000000005</v>
      </c>
      <c r="J373" s="38">
        <v>79.21000000000001</v>
      </c>
      <c r="K373" s="64"/>
    </row>
    <row r="374" spans="1:11" ht="24.75" customHeight="1">
      <c r="A374" s="27" t="s">
        <v>657</v>
      </c>
      <c r="B374" s="28">
        <v>300502921</v>
      </c>
      <c r="C374" s="28">
        <v>30554</v>
      </c>
      <c r="D374" s="28" t="s">
        <v>647</v>
      </c>
      <c r="E374" s="29" t="s">
        <v>14</v>
      </c>
      <c r="F374" s="28" t="s">
        <v>648</v>
      </c>
      <c r="G374" s="33">
        <v>6</v>
      </c>
      <c r="H374" s="37">
        <v>36.72</v>
      </c>
      <c r="I374" s="38">
        <v>42.35</v>
      </c>
      <c r="J374" s="38">
        <v>79.07</v>
      </c>
      <c r="K374" s="64"/>
    </row>
    <row r="375" spans="1:11" ht="24.75" customHeight="1">
      <c r="A375" s="27" t="s">
        <v>658</v>
      </c>
      <c r="B375" s="28">
        <v>300503227</v>
      </c>
      <c r="C375" s="28">
        <v>30554</v>
      </c>
      <c r="D375" s="28" t="s">
        <v>647</v>
      </c>
      <c r="E375" s="29" t="s">
        <v>14</v>
      </c>
      <c r="F375" s="28" t="s">
        <v>648</v>
      </c>
      <c r="G375" s="33">
        <v>6</v>
      </c>
      <c r="H375" s="37">
        <v>36</v>
      </c>
      <c r="I375" s="38">
        <v>42.900000000000006</v>
      </c>
      <c r="J375" s="38">
        <v>78.9</v>
      </c>
      <c r="K375" s="64"/>
    </row>
    <row r="376" spans="1:11" ht="24.75" customHeight="1">
      <c r="A376" s="27" t="s">
        <v>659</v>
      </c>
      <c r="B376" s="28">
        <v>300503425</v>
      </c>
      <c r="C376" s="28">
        <v>30554</v>
      </c>
      <c r="D376" s="28" t="s">
        <v>647</v>
      </c>
      <c r="E376" s="29" t="s">
        <v>14</v>
      </c>
      <c r="F376" s="28" t="s">
        <v>648</v>
      </c>
      <c r="G376" s="33">
        <v>6</v>
      </c>
      <c r="H376" s="37">
        <v>36.36</v>
      </c>
      <c r="I376" s="38">
        <v>42.46000000000001</v>
      </c>
      <c r="J376" s="38">
        <v>78.82000000000001</v>
      </c>
      <c r="K376" s="64"/>
    </row>
    <row r="377" spans="1:11" ht="24.75" customHeight="1">
      <c r="A377" s="27" t="s">
        <v>660</v>
      </c>
      <c r="B377" s="28">
        <v>300502522</v>
      </c>
      <c r="C377" s="28">
        <v>30554</v>
      </c>
      <c r="D377" s="28" t="s">
        <v>647</v>
      </c>
      <c r="E377" s="29" t="s">
        <v>14</v>
      </c>
      <c r="F377" s="28" t="s">
        <v>648</v>
      </c>
      <c r="G377" s="33">
        <v>6</v>
      </c>
      <c r="H377" s="37">
        <v>36.63</v>
      </c>
      <c r="I377" s="38">
        <v>42.13</v>
      </c>
      <c r="J377" s="38">
        <v>78.76</v>
      </c>
      <c r="K377" s="64"/>
    </row>
    <row r="378" spans="1:11" ht="24.75" customHeight="1">
      <c r="A378" s="27" t="s">
        <v>661</v>
      </c>
      <c r="B378" s="35">
        <v>300502519</v>
      </c>
      <c r="C378" s="28">
        <v>30554</v>
      </c>
      <c r="D378" s="28" t="s">
        <v>647</v>
      </c>
      <c r="E378" s="29" t="s">
        <v>14</v>
      </c>
      <c r="F378" s="28" t="s">
        <v>648</v>
      </c>
      <c r="G378" s="33">
        <v>6</v>
      </c>
      <c r="H378" s="37">
        <v>35.91</v>
      </c>
      <c r="I378" s="38">
        <v>42.79</v>
      </c>
      <c r="J378" s="38">
        <v>78.69999999999999</v>
      </c>
      <c r="K378" s="64"/>
    </row>
    <row r="379" spans="1:11" ht="24.75" customHeight="1">
      <c r="A379" s="27" t="s">
        <v>662</v>
      </c>
      <c r="B379" s="28">
        <v>300502411</v>
      </c>
      <c r="C379" s="28">
        <v>30554</v>
      </c>
      <c r="D379" s="28" t="s">
        <v>647</v>
      </c>
      <c r="E379" s="29" t="s">
        <v>14</v>
      </c>
      <c r="F379" s="28" t="s">
        <v>648</v>
      </c>
      <c r="G379" s="33">
        <v>6</v>
      </c>
      <c r="H379" s="37">
        <v>36.45</v>
      </c>
      <c r="I379" s="38">
        <v>41.58</v>
      </c>
      <c r="J379" s="38">
        <v>78.03</v>
      </c>
      <c r="K379" s="64"/>
    </row>
    <row r="380" spans="1:11" ht="24.75" customHeight="1">
      <c r="A380" s="27" t="s">
        <v>663</v>
      </c>
      <c r="B380" s="28">
        <v>300502720</v>
      </c>
      <c r="C380" s="28">
        <v>30554</v>
      </c>
      <c r="D380" s="28" t="s">
        <v>647</v>
      </c>
      <c r="E380" s="29" t="s">
        <v>14</v>
      </c>
      <c r="F380" s="28" t="s">
        <v>648</v>
      </c>
      <c r="G380" s="33">
        <v>6</v>
      </c>
      <c r="H380" s="37">
        <v>36</v>
      </c>
      <c r="I380" s="38">
        <v>41.910000000000004</v>
      </c>
      <c r="J380" s="38">
        <v>77.91</v>
      </c>
      <c r="K380" s="64"/>
    </row>
    <row r="381" spans="1:11" ht="24.75" customHeight="1">
      <c r="A381" s="27" t="s">
        <v>664</v>
      </c>
      <c r="B381" s="28">
        <v>300502421</v>
      </c>
      <c r="C381" s="28">
        <v>30554</v>
      </c>
      <c r="D381" s="28" t="s">
        <v>647</v>
      </c>
      <c r="E381" s="29" t="s">
        <v>14</v>
      </c>
      <c r="F381" s="28" t="s">
        <v>648</v>
      </c>
      <c r="G381" s="33">
        <v>6</v>
      </c>
      <c r="H381" s="37">
        <v>36.09</v>
      </c>
      <c r="I381" s="38">
        <v>39.93</v>
      </c>
      <c r="J381" s="38">
        <v>76.02000000000001</v>
      </c>
      <c r="K381" s="64"/>
    </row>
    <row r="382" spans="1:11" ht="24.75" customHeight="1">
      <c r="A382" s="27" t="s">
        <v>665</v>
      </c>
      <c r="B382" s="28">
        <v>300502611</v>
      </c>
      <c r="C382" s="28">
        <v>30554</v>
      </c>
      <c r="D382" s="28" t="s">
        <v>647</v>
      </c>
      <c r="E382" s="29" t="s">
        <v>14</v>
      </c>
      <c r="F382" s="28" t="s">
        <v>648</v>
      </c>
      <c r="G382" s="33">
        <v>6</v>
      </c>
      <c r="H382" s="37">
        <v>37.440000000000005</v>
      </c>
      <c r="I382" s="38">
        <v>0</v>
      </c>
      <c r="J382" s="38">
        <v>37.440000000000005</v>
      </c>
      <c r="K382" s="64"/>
    </row>
    <row r="383" spans="1:11" ht="24.75" customHeight="1">
      <c r="A383" s="27" t="s">
        <v>666</v>
      </c>
      <c r="B383" s="28">
        <v>300503921</v>
      </c>
      <c r="C383" s="28">
        <v>30555</v>
      </c>
      <c r="D383" s="28" t="s">
        <v>667</v>
      </c>
      <c r="E383" s="29" t="s">
        <v>14</v>
      </c>
      <c r="F383" s="28" t="s">
        <v>48</v>
      </c>
      <c r="G383" s="39">
        <v>1</v>
      </c>
      <c r="H383" s="37">
        <v>36.99</v>
      </c>
      <c r="I383" s="38">
        <v>43.67000000000001</v>
      </c>
      <c r="J383" s="38">
        <v>80.66000000000001</v>
      </c>
      <c r="K383" s="64" t="s">
        <v>140</v>
      </c>
    </row>
    <row r="384" spans="1:11" ht="24.75" customHeight="1">
      <c r="A384" s="27" t="s">
        <v>668</v>
      </c>
      <c r="B384" s="28">
        <v>300503920</v>
      </c>
      <c r="C384" s="28">
        <v>30555</v>
      </c>
      <c r="D384" s="28" t="s">
        <v>667</v>
      </c>
      <c r="E384" s="29" t="s">
        <v>14</v>
      </c>
      <c r="F384" s="28" t="s">
        <v>48</v>
      </c>
      <c r="G384" s="39">
        <v>1</v>
      </c>
      <c r="H384" s="37">
        <v>33.57</v>
      </c>
      <c r="I384" s="38">
        <v>44.11000000000001</v>
      </c>
      <c r="J384" s="38">
        <v>77.68</v>
      </c>
      <c r="K384" s="64"/>
    </row>
    <row r="385" spans="1:11" ht="24.75" customHeight="1">
      <c r="A385" s="27" t="s">
        <v>669</v>
      </c>
      <c r="B385" s="28">
        <v>300503927</v>
      </c>
      <c r="C385" s="28">
        <v>30555</v>
      </c>
      <c r="D385" s="28" t="s">
        <v>667</v>
      </c>
      <c r="E385" s="29" t="s">
        <v>14</v>
      </c>
      <c r="F385" s="28" t="s">
        <v>48</v>
      </c>
      <c r="G385" s="39">
        <v>1</v>
      </c>
      <c r="H385" s="37">
        <v>33.93000000000001</v>
      </c>
      <c r="I385" s="38">
        <v>43.45</v>
      </c>
      <c r="J385" s="38">
        <v>77.38000000000001</v>
      </c>
      <c r="K385" s="64"/>
    </row>
    <row r="386" spans="1:11" ht="24.75" customHeight="1">
      <c r="A386" s="27" t="s">
        <v>670</v>
      </c>
      <c r="B386" s="28">
        <v>300504002</v>
      </c>
      <c r="C386" s="28">
        <v>30555</v>
      </c>
      <c r="D386" s="28" t="s">
        <v>667</v>
      </c>
      <c r="E386" s="29" t="s">
        <v>18</v>
      </c>
      <c r="F386" s="28" t="s">
        <v>577</v>
      </c>
      <c r="G386" s="39">
        <v>1</v>
      </c>
      <c r="H386" s="37">
        <v>33.93000000000001</v>
      </c>
      <c r="I386" s="38">
        <v>44.77000000000001</v>
      </c>
      <c r="J386" s="38">
        <v>78.70000000000002</v>
      </c>
      <c r="K386" s="64" t="s">
        <v>140</v>
      </c>
    </row>
    <row r="387" spans="1:11" ht="24.75" customHeight="1">
      <c r="A387" s="27" t="s">
        <v>671</v>
      </c>
      <c r="B387" s="28">
        <v>300503930</v>
      </c>
      <c r="C387" s="28">
        <v>30555</v>
      </c>
      <c r="D387" s="28" t="s">
        <v>667</v>
      </c>
      <c r="E387" s="29" t="s">
        <v>18</v>
      </c>
      <c r="F387" s="28" t="s">
        <v>577</v>
      </c>
      <c r="G387" s="39">
        <v>1</v>
      </c>
      <c r="H387" s="37">
        <v>32.04</v>
      </c>
      <c r="I387" s="38">
        <v>40.7</v>
      </c>
      <c r="J387" s="38">
        <v>72.74000000000001</v>
      </c>
      <c r="K387" s="64"/>
    </row>
    <row r="388" spans="1:11" ht="24.75" customHeight="1">
      <c r="A388" s="27" t="s">
        <v>672</v>
      </c>
      <c r="B388" s="28">
        <v>300503929</v>
      </c>
      <c r="C388" s="28">
        <v>30555</v>
      </c>
      <c r="D388" s="28" t="s">
        <v>667</v>
      </c>
      <c r="E388" s="29" t="s">
        <v>18</v>
      </c>
      <c r="F388" s="28" t="s">
        <v>577</v>
      </c>
      <c r="G388" s="39">
        <v>1</v>
      </c>
      <c r="H388" s="37">
        <v>32.76</v>
      </c>
      <c r="I388" s="38">
        <v>38.39</v>
      </c>
      <c r="J388" s="38">
        <v>71.15</v>
      </c>
      <c r="K388" s="64"/>
    </row>
    <row r="389" spans="1:11" ht="24.75" customHeight="1">
      <c r="A389" s="27" t="s">
        <v>673</v>
      </c>
      <c r="B389" s="28">
        <v>300504007</v>
      </c>
      <c r="C389" s="28">
        <v>30556</v>
      </c>
      <c r="D389" s="28" t="s">
        <v>674</v>
      </c>
      <c r="E389" s="29" t="s">
        <v>14</v>
      </c>
      <c r="F389" s="28" t="s">
        <v>48</v>
      </c>
      <c r="G389" s="39">
        <v>1</v>
      </c>
      <c r="H389" s="37">
        <v>34.830000000000005</v>
      </c>
      <c r="I389" s="38">
        <v>42.79</v>
      </c>
      <c r="J389" s="38">
        <v>77.62</v>
      </c>
      <c r="K389" s="64" t="s">
        <v>140</v>
      </c>
    </row>
    <row r="390" spans="1:11" ht="24.75" customHeight="1">
      <c r="A390" s="27" t="s">
        <v>675</v>
      </c>
      <c r="B390" s="28">
        <v>300504008</v>
      </c>
      <c r="C390" s="28">
        <v>30556</v>
      </c>
      <c r="D390" s="28" t="s">
        <v>674</v>
      </c>
      <c r="E390" s="29" t="s">
        <v>14</v>
      </c>
      <c r="F390" s="28" t="s">
        <v>48</v>
      </c>
      <c r="G390" s="39">
        <v>1</v>
      </c>
      <c r="H390" s="37">
        <v>34.019999999999996</v>
      </c>
      <c r="I390" s="38">
        <v>42.68</v>
      </c>
      <c r="J390" s="38">
        <v>76.69999999999999</v>
      </c>
      <c r="K390" s="64"/>
    </row>
    <row r="391" spans="1:11" ht="24.75" customHeight="1">
      <c r="A391" s="27" t="s">
        <v>676</v>
      </c>
      <c r="B391" s="35">
        <v>300504003</v>
      </c>
      <c r="C391" s="28">
        <v>30556</v>
      </c>
      <c r="D391" s="28" t="s">
        <v>674</v>
      </c>
      <c r="E391" s="29" t="s">
        <v>14</v>
      </c>
      <c r="F391" s="28" t="s">
        <v>48</v>
      </c>
      <c r="G391" s="39">
        <v>1</v>
      </c>
      <c r="H391" s="37">
        <v>31.86</v>
      </c>
      <c r="I391" s="38">
        <v>41.36000000000001</v>
      </c>
      <c r="J391" s="38">
        <v>73.22</v>
      </c>
      <c r="K391" s="64"/>
    </row>
    <row r="392" spans="1:11" ht="24.75" customHeight="1">
      <c r="A392" s="27" t="s">
        <v>677</v>
      </c>
      <c r="B392" s="28">
        <v>300504020</v>
      </c>
      <c r="C392" s="28">
        <v>30557</v>
      </c>
      <c r="D392" s="28" t="s">
        <v>678</v>
      </c>
      <c r="E392" s="29" t="s">
        <v>14</v>
      </c>
      <c r="F392" s="28" t="s">
        <v>679</v>
      </c>
      <c r="G392" s="39">
        <v>2</v>
      </c>
      <c r="H392" s="37">
        <v>35.1</v>
      </c>
      <c r="I392" s="38">
        <v>42.57000000000001</v>
      </c>
      <c r="J392" s="38">
        <v>77.67000000000002</v>
      </c>
      <c r="K392" s="64" t="s">
        <v>140</v>
      </c>
    </row>
    <row r="393" spans="1:11" ht="24.75" customHeight="1">
      <c r="A393" s="27" t="s">
        <v>680</v>
      </c>
      <c r="B393" s="28">
        <v>300504015</v>
      </c>
      <c r="C393" s="28">
        <v>30557</v>
      </c>
      <c r="D393" s="28" t="s">
        <v>678</v>
      </c>
      <c r="E393" s="29" t="s">
        <v>14</v>
      </c>
      <c r="F393" s="28" t="s">
        <v>679</v>
      </c>
      <c r="G393" s="39">
        <v>2</v>
      </c>
      <c r="H393" s="37">
        <v>35.64</v>
      </c>
      <c r="I393" s="38">
        <v>41.58</v>
      </c>
      <c r="J393" s="38">
        <v>77.22</v>
      </c>
      <c r="K393" s="64" t="s">
        <v>140</v>
      </c>
    </row>
    <row r="394" spans="1:11" ht="24.75" customHeight="1">
      <c r="A394" s="27" t="s">
        <v>681</v>
      </c>
      <c r="B394" s="28">
        <v>300504019</v>
      </c>
      <c r="C394" s="28">
        <v>30557</v>
      </c>
      <c r="D394" s="28" t="s">
        <v>678</v>
      </c>
      <c r="E394" s="29" t="s">
        <v>14</v>
      </c>
      <c r="F394" s="28" t="s">
        <v>679</v>
      </c>
      <c r="G394" s="39">
        <v>2</v>
      </c>
      <c r="H394" s="37">
        <v>33.84</v>
      </c>
      <c r="I394" s="38">
        <v>43.23</v>
      </c>
      <c r="J394" s="38">
        <v>77.07</v>
      </c>
      <c r="K394" s="64"/>
    </row>
    <row r="395" spans="1:11" ht="24.75" customHeight="1">
      <c r="A395" s="27" t="s">
        <v>682</v>
      </c>
      <c r="B395" s="28">
        <v>300504014</v>
      </c>
      <c r="C395" s="28">
        <v>30557</v>
      </c>
      <c r="D395" s="28" t="s">
        <v>678</v>
      </c>
      <c r="E395" s="29" t="s">
        <v>14</v>
      </c>
      <c r="F395" s="28" t="s">
        <v>679</v>
      </c>
      <c r="G395" s="39">
        <v>2</v>
      </c>
      <c r="H395" s="37">
        <v>31.5</v>
      </c>
      <c r="I395" s="38">
        <v>43.120000000000005</v>
      </c>
      <c r="J395" s="38">
        <v>74.62</v>
      </c>
      <c r="K395" s="64"/>
    </row>
    <row r="396" spans="1:11" ht="24.75" customHeight="1">
      <c r="A396" s="27" t="s">
        <v>683</v>
      </c>
      <c r="B396" s="28">
        <v>300504021</v>
      </c>
      <c r="C396" s="28">
        <v>30557</v>
      </c>
      <c r="D396" s="28" t="s">
        <v>678</v>
      </c>
      <c r="E396" s="29" t="s">
        <v>14</v>
      </c>
      <c r="F396" s="28" t="s">
        <v>679</v>
      </c>
      <c r="G396" s="39">
        <v>2</v>
      </c>
      <c r="H396" s="37">
        <v>32.13</v>
      </c>
      <c r="I396" s="38">
        <v>38.720000000000006</v>
      </c>
      <c r="J396" s="38">
        <v>70.85000000000001</v>
      </c>
      <c r="K396" s="64"/>
    </row>
    <row r="397" spans="1:11" ht="24.75" customHeight="1">
      <c r="A397" s="27" t="s">
        <v>684</v>
      </c>
      <c r="B397" s="28">
        <v>300504025</v>
      </c>
      <c r="C397" s="28">
        <v>30557</v>
      </c>
      <c r="D397" s="28" t="s">
        <v>678</v>
      </c>
      <c r="E397" s="29" t="s">
        <v>18</v>
      </c>
      <c r="F397" s="28" t="s">
        <v>685</v>
      </c>
      <c r="G397" s="39">
        <v>1</v>
      </c>
      <c r="H397" s="37">
        <v>35.64</v>
      </c>
      <c r="I397" s="38">
        <v>44.440000000000005</v>
      </c>
      <c r="J397" s="38">
        <v>80.08000000000001</v>
      </c>
      <c r="K397" s="64" t="s">
        <v>140</v>
      </c>
    </row>
    <row r="398" spans="1:11" ht="24.75" customHeight="1">
      <c r="A398" s="27" t="s">
        <v>686</v>
      </c>
      <c r="B398" s="28">
        <v>300504106</v>
      </c>
      <c r="C398" s="28">
        <v>30557</v>
      </c>
      <c r="D398" s="28" t="s">
        <v>678</v>
      </c>
      <c r="E398" s="29" t="s">
        <v>18</v>
      </c>
      <c r="F398" s="28" t="s">
        <v>910</v>
      </c>
      <c r="G398" s="39">
        <v>1</v>
      </c>
      <c r="H398" s="37">
        <v>35.28</v>
      </c>
      <c r="I398" s="38">
        <v>44.550000000000004</v>
      </c>
      <c r="J398" s="38">
        <v>79.83000000000001</v>
      </c>
      <c r="K398" s="64"/>
    </row>
    <row r="399" spans="1:11" ht="24.75" customHeight="1">
      <c r="A399" s="27" t="s">
        <v>687</v>
      </c>
      <c r="B399" s="28">
        <v>300504023</v>
      </c>
      <c r="C399" s="28">
        <v>30557</v>
      </c>
      <c r="D399" s="28" t="s">
        <v>678</v>
      </c>
      <c r="E399" s="29" t="s">
        <v>18</v>
      </c>
      <c r="F399" s="28" t="s">
        <v>685</v>
      </c>
      <c r="G399" s="39">
        <v>1</v>
      </c>
      <c r="H399" s="37">
        <v>35.550000000000004</v>
      </c>
      <c r="I399" s="38">
        <v>43.120000000000005</v>
      </c>
      <c r="J399" s="38">
        <v>78.67000000000002</v>
      </c>
      <c r="K399" s="64"/>
    </row>
    <row r="400" spans="1:11" ht="24.75" customHeight="1">
      <c r="A400" s="27" t="s">
        <v>688</v>
      </c>
      <c r="B400" s="28">
        <v>300504109</v>
      </c>
      <c r="C400" s="28">
        <v>30557</v>
      </c>
      <c r="D400" s="28" t="s">
        <v>678</v>
      </c>
      <c r="E400" s="29" t="s">
        <v>22</v>
      </c>
      <c r="F400" s="28" t="s">
        <v>689</v>
      </c>
      <c r="G400" s="39">
        <v>1</v>
      </c>
      <c r="H400" s="37">
        <v>37.17</v>
      </c>
      <c r="I400" s="38">
        <v>44.220000000000006</v>
      </c>
      <c r="J400" s="38">
        <v>81.39000000000001</v>
      </c>
      <c r="K400" s="64" t="s">
        <v>140</v>
      </c>
    </row>
    <row r="401" spans="1:11" ht="24.75" customHeight="1">
      <c r="A401" s="27" t="s">
        <v>690</v>
      </c>
      <c r="B401" s="28">
        <v>300504113</v>
      </c>
      <c r="C401" s="28">
        <v>30557</v>
      </c>
      <c r="D401" s="28" t="s">
        <v>678</v>
      </c>
      <c r="E401" s="29" t="s">
        <v>22</v>
      </c>
      <c r="F401" s="28" t="s">
        <v>689</v>
      </c>
      <c r="G401" s="39">
        <v>1</v>
      </c>
      <c r="H401" s="37">
        <v>36.36</v>
      </c>
      <c r="I401" s="38">
        <v>44</v>
      </c>
      <c r="J401" s="38">
        <v>80.36</v>
      </c>
      <c r="K401" s="64"/>
    </row>
    <row r="402" spans="1:11" ht="24.75" customHeight="1">
      <c r="A402" s="27" t="s">
        <v>691</v>
      </c>
      <c r="B402" s="28">
        <v>300504116</v>
      </c>
      <c r="C402" s="28">
        <v>30557</v>
      </c>
      <c r="D402" s="28" t="s">
        <v>678</v>
      </c>
      <c r="E402" s="29" t="s">
        <v>22</v>
      </c>
      <c r="F402" s="28" t="s">
        <v>689</v>
      </c>
      <c r="G402" s="39">
        <v>1</v>
      </c>
      <c r="H402" s="37">
        <v>35.82</v>
      </c>
      <c r="I402" s="38">
        <v>41.36000000000001</v>
      </c>
      <c r="J402" s="38">
        <v>77.18</v>
      </c>
      <c r="K402" s="64"/>
    </row>
    <row r="403" spans="1:11" ht="24.75" customHeight="1">
      <c r="A403" s="27" t="s">
        <v>692</v>
      </c>
      <c r="B403" s="28">
        <v>300504221</v>
      </c>
      <c r="C403" s="28">
        <v>30557</v>
      </c>
      <c r="D403" s="28" t="s">
        <v>678</v>
      </c>
      <c r="E403" s="29" t="s">
        <v>24</v>
      </c>
      <c r="F403" s="28" t="s">
        <v>693</v>
      </c>
      <c r="G403" s="39">
        <v>1</v>
      </c>
      <c r="H403" s="37">
        <v>37.62</v>
      </c>
      <c r="I403" s="38">
        <v>43.010000000000005</v>
      </c>
      <c r="J403" s="38">
        <v>80.63</v>
      </c>
      <c r="K403" s="64" t="s">
        <v>140</v>
      </c>
    </row>
    <row r="404" spans="1:11" ht="24.75" customHeight="1">
      <c r="A404" s="27" t="s">
        <v>694</v>
      </c>
      <c r="B404" s="28">
        <v>300504225</v>
      </c>
      <c r="C404" s="28">
        <v>30557</v>
      </c>
      <c r="D404" s="28" t="s">
        <v>678</v>
      </c>
      <c r="E404" s="29" t="s">
        <v>24</v>
      </c>
      <c r="F404" s="28" t="s">
        <v>693</v>
      </c>
      <c r="G404" s="39">
        <v>1</v>
      </c>
      <c r="H404" s="37">
        <v>33.480000000000004</v>
      </c>
      <c r="I404" s="38">
        <v>40.150000000000006</v>
      </c>
      <c r="J404" s="38">
        <v>73.63000000000001</v>
      </c>
      <c r="K404" s="64"/>
    </row>
    <row r="405" spans="1:11" ht="24.75" customHeight="1">
      <c r="A405" s="27" t="s">
        <v>695</v>
      </c>
      <c r="B405" s="28">
        <v>300504226</v>
      </c>
      <c r="C405" s="28">
        <v>30557</v>
      </c>
      <c r="D405" s="28" t="s">
        <v>678</v>
      </c>
      <c r="E405" s="29" t="s">
        <v>24</v>
      </c>
      <c r="F405" s="28" t="s">
        <v>693</v>
      </c>
      <c r="G405" s="39">
        <v>1</v>
      </c>
      <c r="H405" s="37">
        <v>28.53</v>
      </c>
      <c r="I405" s="38">
        <v>41.470000000000006</v>
      </c>
      <c r="J405" s="38">
        <v>70</v>
      </c>
      <c r="K405" s="64"/>
    </row>
    <row r="406" spans="1:11" ht="24.75" customHeight="1">
      <c r="A406" s="27" t="s">
        <v>696</v>
      </c>
      <c r="B406" s="28">
        <v>300504324</v>
      </c>
      <c r="C406" s="28">
        <v>30558</v>
      </c>
      <c r="D406" s="28" t="s">
        <v>697</v>
      </c>
      <c r="E406" s="29" t="s">
        <v>14</v>
      </c>
      <c r="F406" s="28" t="s">
        <v>698</v>
      </c>
      <c r="G406" s="39">
        <v>1</v>
      </c>
      <c r="H406" s="37">
        <v>39.06</v>
      </c>
      <c r="I406" s="38">
        <v>42.24</v>
      </c>
      <c r="J406" s="38">
        <v>81.30000000000001</v>
      </c>
      <c r="K406" s="64" t="s">
        <v>140</v>
      </c>
    </row>
    <row r="407" spans="1:11" ht="24.75" customHeight="1">
      <c r="A407" s="27" t="s">
        <v>699</v>
      </c>
      <c r="B407" s="28">
        <v>300504321</v>
      </c>
      <c r="C407" s="28">
        <v>30558</v>
      </c>
      <c r="D407" s="28" t="s">
        <v>697</v>
      </c>
      <c r="E407" s="29" t="s">
        <v>14</v>
      </c>
      <c r="F407" s="28" t="s">
        <v>698</v>
      </c>
      <c r="G407" s="39">
        <v>1</v>
      </c>
      <c r="H407" s="37">
        <v>36</v>
      </c>
      <c r="I407" s="38">
        <v>42.79</v>
      </c>
      <c r="J407" s="38">
        <v>78.78999999999999</v>
      </c>
      <c r="K407" s="64"/>
    </row>
    <row r="408" spans="1:11" ht="24.75" customHeight="1">
      <c r="A408" s="27" t="s">
        <v>700</v>
      </c>
      <c r="B408" s="28">
        <v>300504228</v>
      </c>
      <c r="C408" s="28">
        <v>30558</v>
      </c>
      <c r="D408" s="28" t="s">
        <v>697</v>
      </c>
      <c r="E408" s="29" t="s">
        <v>14</v>
      </c>
      <c r="F408" s="28" t="s">
        <v>698</v>
      </c>
      <c r="G408" s="39">
        <v>1</v>
      </c>
      <c r="H408" s="37">
        <v>35.190000000000005</v>
      </c>
      <c r="I408" s="38">
        <v>43.120000000000005</v>
      </c>
      <c r="J408" s="38">
        <v>78.31</v>
      </c>
      <c r="K408" s="64"/>
    </row>
    <row r="409" spans="1:11" ht="24.75" customHeight="1">
      <c r="A409" s="27" t="s">
        <v>701</v>
      </c>
      <c r="B409" s="28">
        <v>300504420</v>
      </c>
      <c r="C409" s="28">
        <v>30558</v>
      </c>
      <c r="D409" s="28" t="s">
        <v>697</v>
      </c>
      <c r="E409" s="29" t="s">
        <v>18</v>
      </c>
      <c r="F409" s="28" t="s">
        <v>702</v>
      </c>
      <c r="G409" s="39">
        <v>1</v>
      </c>
      <c r="H409" s="37">
        <v>37.53</v>
      </c>
      <c r="I409" s="38">
        <v>44.77000000000001</v>
      </c>
      <c r="J409" s="38">
        <v>82.30000000000001</v>
      </c>
      <c r="K409" s="64" t="s">
        <v>140</v>
      </c>
    </row>
    <row r="410" spans="1:11" ht="24.75" customHeight="1">
      <c r="A410" s="27" t="s">
        <v>703</v>
      </c>
      <c r="B410" s="35">
        <v>300504403</v>
      </c>
      <c r="C410" s="28">
        <v>30558</v>
      </c>
      <c r="D410" s="28" t="s">
        <v>697</v>
      </c>
      <c r="E410" s="29" t="s">
        <v>18</v>
      </c>
      <c r="F410" s="28" t="s">
        <v>702</v>
      </c>
      <c r="G410" s="39">
        <v>1</v>
      </c>
      <c r="H410" s="37">
        <v>37.35</v>
      </c>
      <c r="I410" s="38">
        <v>43.56</v>
      </c>
      <c r="J410" s="38">
        <v>80.91</v>
      </c>
      <c r="K410" s="64"/>
    </row>
    <row r="411" spans="1:11" ht="24.75" customHeight="1">
      <c r="A411" s="27" t="s">
        <v>704</v>
      </c>
      <c r="B411" s="28">
        <v>300504419</v>
      </c>
      <c r="C411" s="28">
        <v>30558</v>
      </c>
      <c r="D411" s="28" t="s">
        <v>697</v>
      </c>
      <c r="E411" s="29" t="s">
        <v>18</v>
      </c>
      <c r="F411" s="28" t="s">
        <v>702</v>
      </c>
      <c r="G411" s="39">
        <v>1</v>
      </c>
      <c r="H411" s="37">
        <v>37.71</v>
      </c>
      <c r="I411" s="38">
        <v>42.900000000000006</v>
      </c>
      <c r="J411" s="38">
        <v>80.61000000000001</v>
      </c>
      <c r="K411" s="64"/>
    </row>
    <row r="412" spans="1:11" ht="24.75" customHeight="1">
      <c r="A412" s="27" t="s">
        <v>705</v>
      </c>
      <c r="B412" s="28">
        <v>300504505</v>
      </c>
      <c r="C412" s="28">
        <v>30558</v>
      </c>
      <c r="D412" s="28" t="s">
        <v>697</v>
      </c>
      <c r="E412" s="29" t="s">
        <v>22</v>
      </c>
      <c r="F412" s="28" t="s">
        <v>706</v>
      </c>
      <c r="G412" s="39">
        <v>1</v>
      </c>
      <c r="H412" s="37">
        <v>36.9</v>
      </c>
      <c r="I412" s="38">
        <v>44.33</v>
      </c>
      <c r="J412" s="38">
        <v>81.22999999999999</v>
      </c>
      <c r="K412" s="64" t="s">
        <v>140</v>
      </c>
    </row>
    <row r="413" spans="1:11" ht="24.75" customHeight="1">
      <c r="A413" s="27" t="s">
        <v>707</v>
      </c>
      <c r="B413" s="28">
        <v>300504507</v>
      </c>
      <c r="C413" s="28">
        <v>30558</v>
      </c>
      <c r="D413" s="28" t="s">
        <v>697</v>
      </c>
      <c r="E413" s="29" t="s">
        <v>22</v>
      </c>
      <c r="F413" s="28" t="s">
        <v>706</v>
      </c>
      <c r="G413" s="39">
        <v>1</v>
      </c>
      <c r="H413" s="37">
        <v>34.830000000000005</v>
      </c>
      <c r="I413" s="38">
        <v>43.56</v>
      </c>
      <c r="J413" s="38">
        <v>78.39000000000001</v>
      </c>
      <c r="K413" s="64"/>
    </row>
    <row r="414" spans="1:11" ht="24.75" customHeight="1">
      <c r="A414" s="27" t="s">
        <v>708</v>
      </c>
      <c r="B414" s="28">
        <v>300504525</v>
      </c>
      <c r="C414" s="28">
        <v>30558</v>
      </c>
      <c r="D414" s="28" t="s">
        <v>697</v>
      </c>
      <c r="E414" s="29" t="s">
        <v>22</v>
      </c>
      <c r="F414" s="28" t="s">
        <v>706</v>
      </c>
      <c r="G414" s="39">
        <v>1</v>
      </c>
      <c r="H414" s="37">
        <v>35.550000000000004</v>
      </c>
      <c r="I414" s="38">
        <v>0</v>
      </c>
      <c r="J414" s="38">
        <v>35.550000000000004</v>
      </c>
      <c r="K414" s="64"/>
    </row>
    <row r="415" spans="1:11" ht="24.75" customHeight="1">
      <c r="A415" s="27" t="s">
        <v>709</v>
      </c>
      <c r="B415" s="28">
        <v>300504528</v>
      </c>
      <c r="C415" s="28">
        <v>30558</v>
      </c>
      <c r="D415" s="28" t="s">
        <v>697</v>
      </c>
      <c r="E415" s="29" t="s">
        <v>24</v>
      </c>
      <c r="F415" s="28" t="s">
        <v>710</v>
      </c>
      <c r="G415" s="39">
        <v>1</v>
      </c>
      <c r="H415" s="37">
        <v>36.81</v>
      </c>
      <c r="I415" s="38">
        <v>42.900000000000006</v>
      </c>
      <c r="J415" s="38">
        <v>79.71000000000001</v>
      </c>
      <c r="K415" s="64" t="s">
        <v>140</v>
      </c>
    </row>
    <row r="416" spans="1:11" ht="24.75" customHeight="1">
      <c r="A416" s="27" t="s">
        <v>711</v>
      </c>
      <c r="B416" s="28">
        <v>300504603</v>
      </c>
      <c r="C416" s="28">
        <v>30558</v>
      </c>
      <c r="D416" s="28" t="s">
        <v>697</v>
      </c>
      <c r="E416" s="29" t="s">
        <v>24</v>
      </c>
      <c r="F416" s="28" t="s">
        <v>710</v>
      </c>
      <c r="G416" s="39">
        <v>1</v>
      </c>
      <c r="H416" s="37">
        <v>36.72</v>
      </c>
      <c r="I416" s="38">
        <v>42.57000000000001</v>
      </c>
      <c r="J416" s="38">
        <v>79.29</v>
      </c>
      <c r="K416" s="64"/>
    </row>
    <row r="417" spans="1:11" ht="24.75" customHeight="1">
      <c r="A417" s="27" t="s">
        <v>712</v>
      </c>
      <c r="B417" s="28">
        <v>300504615</v>
      </c>
      <c r="C417" s="28">
        <v>30558</v>
      </c>
      <c r="D417" s="28" t="s">
        <v>697</v>
      </c>
      <c r="E417" s="29" t="s">
        <v>24</v>
      </c>
      <c r="F417" s="28" t="s">
        <v>710</v>
      </c>
      <c r="G417" s="39">
        <v>1</v>
      </c>
      <c r="H417" s="37">
        <v>35.190000000000005</v>
      </c>
      <c r="I417" s="38">
        <v>43.67000000000001</v>
      </c>
      <c r="J417" s="38">
        <v>78.86000000000001</v>
      </c>
      <c r="K417" s="64"/>
    </row>
    <row r="418" spans="1:11" ht="24.75" customHeight="1">
      <c r="A418" s="27" t="s">
        <v>713</v>
      </c>
      <c r="B418" s="28">
        <v>300504723</v>
      </c>
      <c r="C418" s="28">
        <v>30558</v>
      </c>
      <c r="D418" s="28" t="s">
        <v>697</v>
      </c>
      <c r="E418" s="29" t="s">
        <v>59</v>
      </c>
      <c r="F418" s="28" t="s">
        <v>714</v>
      </c>
      <c r="G418" s="39">
        <v>1</v>
      </c>
      <c r="H418" s="37">
        <v>35.550000000000004</v>
      </c>
      <c r="I418" s="38">
        <v>42.35</v>
      </c>
      <c r="J418" s="38">
        <v>77.9</v>
      </c>
      <c r="K418" s="64" t="s">
        <v>140</v>
      </c>
    </row>
    <row r="419" spans="1:11" ht="24.75" customHeight="1">
      <c r="A419" s="27" t="s">
        <v>715</v>
      </c>
      <c r="B419" s="28">
        <v>300504714</v>
      </c>
      <c r="C419" s="28">
        <v>30558</v>
      </c>
      <c r="D419" s="28" t="s">
        <v>697</v>
      </c>
      <c r="E419" s="29" t="s">
        <v>59</v>
      </c>
      <c r="F419" s="28" t="s">
        <v>714</v>
      </c>
      <c r="G419" s="39">
        <v>1</v>
      </c>
      <c r="H419" s="37">
        <v>33.93000000000001</v>
      </c>
      <c r="I419" s="38">
        <v>43.45</v>
      </c>
      <c r="J419" s="38">
        <v>77.38000000000001</v>
      </c>
      <c r="K419" s="64"/>
    </row>
    <row r="420" spans="1:11" ht="24.75" customHeight="1">
      <c r="A420" s="27" t="s">
        <v>716</v>
      </c>
      <c r="B420" s="28">
        <v>300504710</v>
      </c>
      <c r="C420" s="28">
        <v>30558</v>
      </c>
      <c r="D420" s="28" t="s">
        <v>697</v>
      </c>
      <c r="E420" s="29" t="s">
        <v>59</v>
      </c>
      <c r="F420" s="28" t="s">
        <v>714</v>
      </c>
      <c r="G420" s="39">
        <v>1</v>
      </c>
      <c r="H420" s="37">
        <v>34.56</v>
      </c>
      <c r="I420" s="38">
        <v>40.7</v>
      </c>
      <c r="J420" s="38">
        <v>75.26</v>
      </c>
      <c r="K420" s="64"/>
    </row>
    <row r="421" spans="1:11" ht="24.75" customHeight="1">
      <c r="A421" s="27" t="s">
        <v>717</v>
      </c>
      <c r="B421" s="28">
        <v>300504811</v>
      </c>
      <c r="C421" s="28">
        <v>30558</v>
      </c>
      <c r="D421" s="28" t="s">
        <v>697</v>
      </c>
      <c r="E421" s="29" t="s">
        <v>61</v>
      </c>
      <c r="F421" s="28" t="s">
        <v>714</v>
      </c>
      <c r="G421" s="39">
        <v>1</v>
      </c>
      <c r="H421" s="37">
        <v>35.64</v>
      </c>
      <c r="I421" s="38">
        <v>44.440000000000005</v>
      </c>
      <c r="J421" s="38">
        <v>80.08000000000001</v>
      </c>
      <c r="K421" s="64" t="s">
        <v>140</v>
      </c>
    </row>
    <row r="422" spans="1:11" ht="24.75" customHeight="1">
      <c r="A422" s="27" t="s">
        <v>718</v>
      </c>
      <c r="B422" s="28">
        <v>300504818</v>
      </c>
      <c r="C422" s="28">
        <v>30558</v>
      </c>
      <c r="D422" s="28" t="s">
        <v>697</v>
      </c>
      <c r="E422" s="29" t="s">
        <v>61</v>
      </c>
      <c r="F422" s="28" t="s">
        <v>714</v>
      </c>
      <c r="G422" s="39">
        <v>1</v>
      </c>
      <c r="H422" s="37">
        <v>36.18000000000001</v>
      </c>
      <c r="I422" s="38">
        <v>42.46000000000001</v>
      </c>
      <c r="J422" s="38">
        <v>78.64000000000001</v>
      </c>
      <c r="K422" s="64"/>
    </row>
    <row r="423" spans="1:11" ht="24.75" customHeight="1">
      <c r="A423" s="27" t="s">
        <v>719</v>
      </c>
      <c r="B423" s="28">
        <v>300504809</v>
      </c>
      <c r="C423" s="28">
        <v>30558</v>
      </c>
      <c r="D423" s="28" t="s">
        <v>697</v>
      </c>
      <c r="E423" s="29" t="s">
        <v>61</v>
      </c>
      <c r="F423" s="28" t="s">
        <v>714</v>
      </c>
      <c r="G423" s="39">
        <v>1</v>
      </c>
      <c r="H423" s="37">
        <v>34.65</v>
      </c>
      <c r="I423" s="38">
        <v>42.57000000000001</v>
      </c>
      <c r="J423" s="38">
        <v>77.22</v>
      </c>
      <c r="K423" s="64"/>
    </row>
    <row r="424" spans="1:11" ht="24.75" customHeight="1">
      <c r="A424" s="27" t="s">
        <v>720</v>
      </c>
      <c r="B424" s="28">
        <v>300504906</v>
      </c>
      <c r="C424" s="28">
        <v>30559</v>
      </c>
      <c r="D424" s="28" t="s">
        <v>721</v>
      </c>
      <c r="E424" s="29" t="s">
        <v>14</v>
      </c>
      <c r="F424" s="28" t="s">
        <v>722</v>
      </c>
      <c r="G424" s="39">
        <v>1</v>
      </c>
      <c r="H424" s="37">
        <v>37.440000000000005</v>
      </c>
      <c r="I424" s="38">
        <v>43.45</v>
      </c>
      <c r="J424" s="38">
        <v>80.89000000000001</v>
      </c>
      <c r="K424" s="64" t="s">
        <v>140</v>
      </c>
    </row>
    <row r="425" spans="1:11" ht="24.75" customHeight="1">
      <c r="A425" s="27" t="s">
        <v>723</v>
      </c>
      <c r="B425" s="28">
        <v>300504903</v>
      </c>
      <c r="C425" s="28">
        <v>30559</v>
      </c>
      <c r="D425" s="28" t="s">
        <v>721</v>
      </c>
      <c r="E425" s="29" t="s">
        <v>14</v>
      </c>
      <c r="F425" s="28" t="s">
        <v>722</v>
      </c>
      <c r="G425" s="39">
        <v>1</v>
      </c>
      <c r="H425" s="37">
        <v>35.01</v>
      </c>
      <c r="I425" s="38">
        <v>44.99</v>
      </c>
      <c r="J425" s="38">
        <v>80</v>
      </c>
      <c r="K425" s="64"/>
    </row>
    <row r="426" spans="1:11" ht="24.75" customHeight="1">
      <c r="A426" s="27" t="s">
        <v>724</v>
      </c>
      <c r="B426" s="28">
        <v>300504826</v>
      </c>
      <c r="C426" s="28">
        <v>30559</v>
      </c>
      <c r="D426" s="28" t="s">
        <v>721</v>
      </c>
      <c r="E426" s="29" t="s">
        <v>14</v>
      </c>
      <c r="F426" s="28" t="s">
        <v>722</v>
      </c>
      <c r="G426" s="39">
        <v>1</v>
      </c>
      <c r="H426" s="37">
        <v>34.830000000000005</v>
      </c>
      <c r="I426" s="38">
        <v>43.89</v>
      </c>
      <c r="J426" s="38">
        <v>78.72</v>
      </c>
      <c r="K426" s="64"/>
    </row>
    <row r="427" spans="1:11" ht="24.75" customHeight="1">
      <c r="A427" s="27" t="s">
        <v>725</v>
      </c>
      <c r="B427" s="28">
        <v>300504910</v>
      </c>
      <c r="C427" s="28">
        <v>30560</v>
      </c>
      <c r="D427" s="28" t="s">
        <v>726</v>
      </c>
      <c r="E427" s="29" t="s">
        <v>14</v>
      </c>
      <c r="F427" s="28" t="s">
        <v>727</v>
      </c>
      <c r="G427" s="39">
        <v>2</v>
      </c>
      <c r="H427" s="37">
        <v>36.81</v>
      </c>
      <c r="I427" s="38">
        <v>43.010000000000005</v>
      </c>
      <c r="J427" s="38">
        <v>79.82000000000001</v>
      </c>
      <c r="K427" s="64" t="s">
        <v>140</v>
      </c>
    </row>
    <row r="428" spans="1:11" ht="24.75" customHeight="1">
      <c r="A428" s="27" t="s">
        <v>728</v>
      </c>
      <c r="B428" s="28">
        <v>300504911</v>
      </c>
      <c r="C428" s="28">
        <v>30560</v>
      </c>
      <c r="D428" s="28" t="s">
        <v>726</v>
      </c>
      <c r="E428" s="29" t="s">
        <v>14</v>
      </c>
      <c r="F428" s="28" t="s">
        <v>727</v>
      </c>
      <c r="G428" s="39">
        <v>2</v>
      </c>
      <c r="H428" s="37">
        <v>37.26</v>
      </c>
      <c r="I428" s="38">
        <v>40.48</v>
      </c>
      <c r="J428" s="38">
        <v>77.74</v>
      </c>
      <c r="K428" s="64" t="s">
        <v>140</v>
      </c>
    </row>
    <row r="429" spans="1:11" ht="24.75" customHeight="1">
      <c r="A429" s="27" t="s">
        <v>729</v>
      </c>
      <c r="B429" s="28">
        <v>300504912</v>
      </c>
      <c r="C429" s="28">
        <v>30560</v>
      </c>
      <c r="D429" s="28" t="s">
        <v>726</v>
      </c>
      <c r="E429" s="29" t="s">
        <v>14</v>
      </c>
      <c r="F429" s="28" t="s">
        <v>727</v>
      </c>
      <c r="G429" s="39">
        <v>2</v>
      </c>
      <c r="H429" s="37">
        <v>32.04</v>
      </c>
      <c r="I429" s="38">
        <v>44</v>
      </c>
      <c r="J429" s="38">
        <v>76.03999999999999</v>
      </c>
      <c r="K429" s="64"/>
    </row>
    <row r="430" spans="1:11" ht="24.75" customHeight="1">
      <c r="A430" s="27" t="s">
        <v>730</v>
      </c>
      <c r="B430" s="28">
        <v>300504915</v>
      </c>
      <c r="C430" s="28">
        <v>30560</v>
      </c>
      <c r="D430" s="28" t="s">
        <v>726</v>
      </c>
      <c r="E430" s="29" t="s">
        <v>14</v>
      </c>
      <c r="F430" s="28" t="s">
        <v>727</v>
      </c>
      <c r="G430" s="39">
        <v>2</v>
      </c>
      <c r="H430" s="37">
        <v>31.14</v>
      </c>
      <c r="I430" s="38">
        <v>43.45</v>
      </c>
      <c r="J430" s="38">
        <v>74.59</v>
      </c>
      <c r="K430" s="64"/>
    </row>
    <row r="431" spans="1:11" ht="24.75" customHeight="1">
      <c r="A431" s="27" t="s">
        <v>731</v>
      </c>
      <c r="B431" s="28">
        <v>300504907</v>
      </c>
      <c r="C431" s="28">
        <v>30560</v>
      </c>
      <c r="D431" s="28" t="s">
        <v>726</v>
      </c>
      <c r="E431" s="29" t="s">
        <v>14</v>
      </c>
      <c r="F431" s="28" t="s">
        <v>727</v>
      </c>
      <c r="G431" s="39">
        <v>2</v>
      </c>
      <c r="H431" s="37">
        <v>31.14</v>
      </c>
      <c r="I431" s="38">
        <v>43.120000000000005</v>
      </c>
      <c r="J431" s="38">
        <v>74.26</v>
      </c>
      <c r="K431" s="64"/>
    </row>
    <row r="432" spans="1:11" ht="24.75" customHeight="1">
      <c r="A432" s="27" t="s">
        <v>732</v>
      </c>
      <c r="B432" s="28">
        <v>300504908</v>
      </c>
      <c r="C432" s="28">
        <v>30560</v>
      </c>
      <c r="D432" s="28" t="s">
        <v>726</v>
      </c>
      <c r="E432" s="29" t="s">
        <v>14</v>
      </c>
      <c r="F432" s="28" t="s">
        <v>727</v>
      </c>
      <c r="G432" s="39">
        <v>2</v>
      </c>
      <c r="H432" s="37">
        <v>30.509999999999998</v>
      </c>
      <c r="I432" s="38">
        <v>41.910000000000004</v>
      </c>
      <c r="J432" s="38">
        <v>72.42</v>
      </c>
      <c r="K432" s="64"/>
    </row>
    <row r="433" spans="1:11" ht="24.75" customHeight="1">
      <c r="A433" s="27" t="s">
        <v>733</v>
      </c>
      <c r="B433" s="28">
        <v>300504924</v>
      </c>
      <c r="C433" s="28">
        <v>30561</v>
      </c>
      <c r="D433" s="28" t="s">
        <v>734</v>
      </c>
      <c r="E433" s="29" t="s">
        <v>14</v>
      </c>
      <c r="F433" s="28" t="s">
        <v>735</v>
      </c>
      <c r="G433" s="39">
        <v>1</v>
      </c>
      <c r="H433" s="37">
        <v>34.830000000000005</v>
      </c>
      <c r="I433" s="38">
        <v>43.56</v>
      </c>
      <c r="J433" s="38">
        <v>78.39000000000001</v>
      </c>
      <c r="K433" s="64" t="s">
        <v>140</v>
      </c>
    </row>
    <row r="434" spans="1:11" ht="24.75" customHeight="1">
      <c r="A434" s="27" t="s">
        <v>736</v>
      </c>
      <c r="B434" s="28">
        <v>300505004</v>
      </c>
      <c r="C434" s="28">
        <v>30561</v>
      </c>
      <c r="D434" s="28" t="s">
        <v>734</v>
      </c>
      <c r="E434" s="29" t="s">
        <v>14</v>
      </c>
      <c r="F434" s="28" t="s">
        <v>735</v>
      </c>
      <c r="G434" s="39">
        <v>1</v>
      </c>
      <c r="H434" s="37">
        <v>33.84</v>
      </c>
      <c r="I434" s="38">
        <v>44.440000000000005</v>
      </c>
      <c r="J434" s="38">
        <v>78.28</v>
      </c>
      <c r="K434" s="64"/>
    </row>
    <row r="435" spans="1:11" ht="24.75" customHeight="1">
      <c r="A435" s="27" t="s">
        <v>737</v>
      </c>
      <c r="B435" s="28">
        <v>300504921</v>
      </c>
      <c r="C435" s="28">
        <v>30561</v>
      </c>
      <c r="D435" s="28" t="s">
        <v>734</v>
      </c>
      <c r="E435" s="29" t="s">
        <v>14</v>
      </c>
      <c r="F435" s="28" t="s">
        <v>735</v>
      </c>
      <c r="G435" s="39">
        <v>1</v>
      </c>
      <c r="H435" s="37">
        <v>34.11</v>
      </c>
      <c r="I435" s="38">
        <v>42.02</v>
      </c>
      <c r="J435" s="38">
        <v>76.13</v>
      </c>
      <c r="K435" s="64"/>
    </row>
    <row r="436" spans="1:11" ht="24.75" customHeight="1">
      <c r="A436" s="27" t="s">
        <v>738</v>
      </c>
      <c r="B436" s="28">
        <v>300505020</v>
      </c>
      <c r="C436" s="28">
        <v>30561</v>
      </c>
      <c r="D436" s="28" t="s">
        <v>734</v>
      </c>
      <c r="E436" s="29" t="s">
        <v>18</v>
      </c>
      <c r="F436" s="28" t="s">
        <v>739</v>
      </c>
      <c r="G436" s="39">
        <v>1</v>
      </c>
      <c r="H436" s="37">
        <v>36.36</v>
      </c>
      <c r="I436" s="38">
        <v>41.800000000000004</v>
      </c>
      <c r="J436" s="38">
        <v>78.16</v>
      </c>
      <c r="K436" s="64" t="s">
        <v>140</v>
      </c>
    </row>
    <row r="437" spans="1:11" ht="24.75" customHeight="1">
      <c r="A437" s="27" t="s">
        <v>740</v>
      </c>
      <c r="B437" s="28">
        <v>300505008</v>
      </c>
      <c r="C437" s="28">
        <v>30561</v>
      </c>
      <c r="D437" s="28" t="s">
        <v>734</v>
      </c>
      <c r="E437" s="29" t="s">
        <v>18</v>
      </c>
      <c r="F437" s="28" t="s">
        <v>739</v>
      </c>
      <c r="G437" s="39">
        <v>1</v>
      </c>
      <c r="H437" s="37">
        <v>36.54</v>
      </c>
      <c r="I437" s="38">
        <v>41.470000000000006</v>
      </c>
      <c r="J437" s="38">
        <v>78.01</v>
      </c>
      <c r="K437" s="64"/>
    </row>
    <row r="438" spans="1:11" ht="24.75" customHeight="1">
      <c r="A438" s="27" t="s">
        <v>741</v>
      </c>
      <c r="B438" s="28">
        <v>300505014</v>
      </c>
      <c r="C438" s="28">
        <v>30561</v>
      </c>
      <c r="D438" s="28" t="s">
        <v>734</v>
      </c>
      <c r="E438" s="29" t="s">
        <v>18</v>
      </c>
      <c r="F438" s="28" t="s">
        <v>739</v>
      </c>
      <c r="G438" s="39">
        <v>1</v>
      </c>
      <c r="H438" s="37">
        <v>34.92</v>
      </c>
      <c r="I438" s="38">
        <v>40.81</v>
      </c>
      <c r="J438" s="38">
        <v>75.73</v>
      </c>
      <c r="K438" s="64"/>
    </row>
    <row r="439" spans="1:11" ht="24.75" customHeight="1">
      <c r="A439" s="27" t="s">
        <v>742</v>
      </c>
      <c r="B439" s="28">
        <v>300505030</v>
      </c>
      <c r="C439" s="28">
        <v>30562</v>
      </c>
      <c r="D439" s="28" t="s">
        <v>743</v>
      </c>
      <c r="E439" s="29" t="s">
        <v>14</v>
      </c>
      <c r="F439" s="28" t="s">
        <v>744</v>
      </c>
      <c r="G439" s="39">
        <v>1</v>
      </c>
      <c r="H439" s="37">
        <v>36.54</v>
      </c>
      <c r="I439" s="38">
        <v>43.23</v>
      </c>
      <c r="J439" s="38">
        <v>79.77</v>
      </c>
      <c r="K439" s="64" t="s">
        <v>140</v>
      </c>
    </row>
    <row r="440" spans="1:11" ht="24.75" customHeight="1">
      <c r="A440" s="27" t="s">
        <v>745</v>
      </c>
      <c r="B440" s="28">
        <v>300505029</v>
      </c>
      <c r="C440" s="28">
        <v>30562</v>
      </c>
      <c r="D440" s="28" t="s">
        <v>743</v>
      </c>
      <c r="E440" s="29" t="s">
        <v>14</v>
      </c>
      <c r="F440" s="28" t="s">
        <v>744</v>
      </c>
      <c r="G440" s="39">
        <v>1</v>
      </c>
      <c r="H440" s="37">
        <v>36.269999999999996</v>
      </c>
      <c r="I440" s="38">
        <v>42.35</v>
      </c>
      <c r="J440" s="38">
        <v>78.62</v>
      </c>
      <c r="K440" s="64"/>
    </row>
    <row r="441" spans="1:11" ht="24.75" customHeight="1">
      <c r="A441" s="27" t="s">
        <v>746</v>
      </c>
      <c r="B441" s="28">
        <v>300505104</v>
      </c>
      <c r="C441" s="28">
        <v>30562</v>
      </c>
      <c r="D441" s="28" t="s">
        <v>743</v>
      </c>
      <c r="E441" s="29" t="s">
        <v>14</v>
      </c>
      <c r="F441" s="28" t="s">
        <v>744</v>
      </c>
      <c r="G441" s="39">
        <v>1</v>
      </c>
      <c r="H441" s="37">
        <v>36.54</v>
      </c>
      <c r="I441" s="38">
        <v>41.800000000000004</v>
      </c>
      <c r="J441" s="38">
        <v>78.34</v>
      </c>
      <c r="K441" s="64"/>
    </row>
    <row r="442" spans="1:11" ht="24.75" customHeight="1">
      <c r="A442" s="27" t="s">
        <v>747</v>
      </c>
      <c r="B442" s="28">
        <v>300505107</v>
      </c>
      <c r="C442" s="28">
        <v>30563</v>
      </c>
      <c r="D442" s="28" t="s">
        <v>748</v>
      </c>
      <c r="E442" s="29" t="s">
        <v>14</v>
      </c>
      <c r="F442" s="28" t="s">
        <v>749</v>
      </c>
      <c r="G442" s="39">
        <v>1</v>
      </c>
      <c r="H442" s="37">
        <v>36.36</v>
      </c>
      <c r="I442" s="38">
        <v>44.440000000000005</v>
      </c>
      <c r="J442" s="38">
        <v>80.80000000000001</v>
      </c>
      <c r="K442" s="64" t="s">
        <v>140</v>
      </c>
    </row>
    <row r="443" spans="1:11" ht="24.75" customHeight="1">
      <c r="A443" s="27" t="s">
        <v>750</v>
      </c>
      <c r="B443" s="28">
        <v>300505116</v>
      </c>
      <c r="C443" s="28">
        <v>30563</v>
      </c>
      <c r="D443" s="28" t="s">
        <v>748</v>
      </c>
      <c r="E443" s="29" t="s">
        <v>14</v>
      </c>
      <c r="F443" s="28" t="s">
        <v>749</v>
      </c>
      <c r="G443" s="39">
        <v>1</v>
      </c>
      <c r="H443" s="37">
        <v>35.82</v>
      </c>
      <c r="I443" s="38">
        <v>43.45</v>
      </c>
      <c r="J443" s="38">
        <v>79.27000000000001</v>
      </c>
      <c r="K443" s="64"/>
    </row>
    <row r="444" spans="1:11" ht="24.75" customHeight="1">
      <c r="A444" s="27" t="s">
        <v>751</v>
      </c>
      <c r="B444" s="28">
        <v>300505114</v>
      </c>
      <c r="C444" s="28">
        <v>30563</v>
      </c>
      <c r="D444" s="28" t="s">
        <v>748</v>
      </c>
      <c r="E444" s="29" t="s">
        <v>14</v>
      </c>
      <c r="F444" s="28" t="s">
        <v>749</v>
      </c>
      <c r="G444" s="39">
        <v>1</v>
      </c>
      <c r="H444" s="37">
        <v>33.93000000000001</v>
      </c>
      <c r="I444" s="38">
        <v>40.7</v>
      </c>
      <c r="J444" s="38">
        <v>74.63000000000001</v>
      </c>
      <c r="K444" s="64"/>
    </row>
    <row r="445" spans="1:11" ht="24.75" customHeight="1">
      <c r="A445" s="27" t="s">
        <v>752</v>
      </c>
      <c r="B445" s="28">
        <v>300505217</v>
      </c>
      <c r="C445" s="28">
        <v>30564</v>
      </c>
      <c r="D445" s="28" t="s">
        <v>753</v>
      </c>
      <c r="E445" s="29" t="s">
        <v>14</v>
      </c>
      <c r="F445" s="28" t="s">
        <v>754</v>
      </c>
      <c r="G445" s="39">
        <v>1</v>
      </c>
      <c r="H445" s="37">
        <v>37.17</v>
      </c>
      <c r="I445" s="38">
        <v>42.79</v>
      </c>
      <c r="J445" s="38">
        <v>79.96000000000001</v>
      </c>
      <c r="K445" s="64" t="s">
        <v>140</v>
      </c>
    </row>
    <row r="446" spans="1:11" ht="24.75" customHeight="1">
      <c r="A446" s="27" t="s">
        <v>755</v>
      </c>
      <c r="B446" s="28">
        <v>300505229</v>
      </c>
      <c r="C446" s="28">
        <v>30564</v>
      </c>
      <c r="D446" s="28" t="s">
        <v>753</v>
      </c>
      <c r="E446" s="29" t="s">
        <v>14</v>
      </c>
      <c r="F446" s="28" t="s">
        <v>754</v>
      </c>
      <c r="G446" s="39">
        <v>1</v>
      </c>
      <c r="H446" s="37">
        <v>36.63</v>
      </c>
      <c r="I446" s="38">
        <v>43.120000000000005</v>
      </c>
      <c r="J446" s="38">
        <v>79.75</v>
      </c>
      <c r="K446" s="64"/>
    </row>
    <row r="447" spans="1:11" ht="24.75" customHeight="1">
      <c r="A447" s="27" t="s">
        <v>756</v>
      </c>
      <c r="B447" s="28">
        <v>300505204</v>
      </c>
      <c r="C447" s="28">
        <v>30564</v>
      </c>
      <c r="D447" s="28" t="s">
        <v>753</v>
      </c>
      <c r="E447" s="29" t="s">
        <v>14</v>
      </c>
      <c r="F447" s="28" t="s">
        <v>754</v>
      </c>
      <c r="G447" s="39">
        <v>1</v>
      </c>
      <c r="H447" s="37">
        <v>37.62</v>
      </c>
      <c r="I447" s="38">
        <v>42.02</v>
      </c>
      <c r="J447" s="38">
        <v>79.64</v>
      </c>
      <c r="K447" s="64"/>
    </row>
    <row r="448" spans="1:11" ht="24.75" customHeight="1">
      <c r="A448" s="27" t="s">
        <v>757</v>
      </c>
      <c r="B448" s="28">
        <v>300505408</v>
      </c>
      <c r="C448" s="28">
        <v>30564</v>
      </c>
      <c r="D448" s="28" t="s">
        <v>753</v>
      </c>
      <c r="E448" s="29" t="s">
        <v>18</v>
      </c>
      <c r="F448" s="28" t="s">
        <v>48</v>
      </c>
      <c r="G448" s="39">
        <v>1</v>
      </c>
      <c r="H448" s="37">
        <v>33.12</v>
      </c>
      <c r="I448" s="38">
        <v>43.45</v>
      </c>
      <c r="J448" s="38">
        <v>76.57</v>
      </c>
      <c r="K448" s="64" t="s">
        <v>140</v>
      </c>
    </row>
    <row r="449" spans="1:11" ht="24.75" customHeight="1">
      <c r="A449" s="27" t="s">
        <v>758</v>
      </c>
      <c r="B449" s="28">
        <v>300505411</v>
      </c>
      <c r="C449" s="28">
        <v>30564</v>
      </c>
      <c r="D449" s="28" t="s">
        <v>753</v>
      </c>
      <c r="E449" s="29" t="s">
        <v>18</v>
      </c>
      <c r="F449" s="28" t="s">
        <v>48</v>
      </c>
      <c r="G449" s="39">
        <v>1</v>
      </c>
      <c r="H449" s="37">
        <v>34.38</v>
      </c>
      <c r="I449" s="38">
        <v>41.800000000000004</v>
      </c>
      <c r="J449" s="38">
        <v>76.18</v>
      </c>
      <c r="K449" s="64"/>
    </row>
    <row r="450" spans="1:11" ht="24.75" customHeight="1">
      <c r="A450" s="27" t="s">
        <v>759</v>
      </c>
      <c r="B450" s="28">
        <v>300505412</v>
      </c>
      <c r="C450" s="28">
        <v>30564</v>
      </c>
      <c r="D450" s="28" t="s">
        <v>753</v>
      </c>
      <c r="E450" s="29" t="s">
        <v>18</v>
      </c>
      <c r="F450" s="28" t="s">
        <v>48</v>
      </c>
      <c r="G450" s="39">
        <v>1</v>
      </c>
      <c r="H450" s="37">
        <v>30.96</v>
      </c>
      <c r="I450" s="38">
        <v>41.690000000000005</v>
      </c>
      <c r="J450" s="38">
        <v>72.65</v>
      </c>
      <c r="K450" s="64"/>
    </row>
    <row r="451" spans="1:11" ht="24.75" customHeight="1">
      <c r="A451" s="27" t="s">
        <v>760</v>
      </c>
      <c r="B451" s="28">
        <v>300505419</v>
      </c>
      <c r="C451" s="28">
        <v>30565</v>
      </c>
      <c r="D451" s="28" t="s">
        <v>761</v>
      </c>
      <c r="E451" s="29" t="s">
        <v>14</v>
      </c>
      <c r="F451" s="28" t="s">
        <v>48</v>
      </c>
      <c r="G451" s="39">
        <v>1</v>
      </c>
      <c r="H451" s="37">
        <v>33.66</v>
      </c>
      <c r="I451" s="38">
        <v>43.78</v>
      </c>
      <c r="J451" s="38">
        <v>77.44</v>
      </c>
      <c r="K451" s="64" t="s">
        <v>140</v>
      </c>
    </row>
    <row r="452" spans="1:11" ht="24.75" customHeight="1">
      <c r="A452" s="27" t="s">
        <v>762</v>
      </c>
      <c r="B452" s="28">
        <v>300505417</v>
      </c>
      <c r="C452" s="28">
        <v>30565</v>
      </c>
      <c r="D452" s="28" t="s">
        <v>761</v>
      </c>
      <c r="E452" s="29" t="s">
        <v>14</v>
      </c>
      <c r="F452" s="28" t="s">
        <v>48</v>
      </c>
      <c r="G452" s="39">
        <v>1</v>
      </c>
      <c r="H452" s="37">
        <v>31.86</v>
      </c>
      <c r="I452" s="38">
        <v>42.02</v>
      </c>
      <c r="J452" s="38">
        <v>73.88</v>
      </c>
      <c r="K452" s="64"/>
    </row>
    <row r="453" spans="1:11" ht="24.75" customHeight="1">
      <c r="A453" s="27" t="s">
        <v>763</v>
      </c>
      <c r="B453" s="28">
        <v>300505416</v>
      </c>
      <c r="C453" s="28">
        <v>30565</v>
      </c>
      <c r="D453" s="28" t="s">
        <v>761</v>
      </c>
      <c r="E453" s="29" t="s">
        <v>14</v>
      </c>
      <c r="F453" s="28" t="s">
        <v>48</v>
      </c>
      <c r="G453" s="39">
        <v>1</v>
      </c>
      <c r="H453" s="37">
        <v>32.4</v>
      </c>
      <c r="I453" s="38">
        <v>40.260000000000005</v>
      </c>
      <c r="J453" s="38">
        <v>72.66</v>
      </c>
      <c r="K453" s="64"/>
    </row>
    <row r="454" spans="1:11" ht="24.75" customHeight="1">
      <c r="A454" s="27" t="s">
        <v>764</v>
      </c>
      <c r="B454" s="28">
        <v>300505424</v>
      </c>
      <c r="C454" s="28">
        <v>30566</v>
      </c>
      <c r="D454" s="28" t="s">
        <v>765</v>
      </c>
      <c r="E454" s="29" t="s">
        <v>14</v>
      </c>
      <c r="F454" s="28" t="s">
        <v>766</v>
      </c>
      <c r="G454" s="39">
        <v>1</v>
      </c>
      <c r="H454" s="37">
        <v>36.269999999999996</v>
      </c>
      <c r="I454" s="38">
        <v>45.870000000000005</v>
      </c>
      <c r="J454" s="38">
        <v>82.14</v>
      </c>
      <c r="K454" s="64" t="s">
        <v>140</v>
      </c>
    </row>
    <row r="455" spans="1:11" ht="24.75" customHeight="1">
      <c r="A455" s="27" t="s">
        <v>767</v>
      </c>
      <c r="B455" s="28">
        <v>300505520</v>
      </c>
      <c r="C455" s="28">
        <v>30566</v>
      </c>
      <c r="D455" s="28" t="s">
        <v>765</v>
      </c>
      <c r="E455" s="29" t="s">
        <v>14</v>
      </c>
      <c r="F455" s="28" t="s">
        <v>766</v>
      </c>
      <c r="G455" s="39">
        <v>1</v>
      </c>
      <c r="H455" s="37">
        <v>36.269999999999996</v>
      </c>
      <c r="I455" s="38">
        <v>45.43</v>
      </c>
      <c r="J455" s="38">
        <v>81.69999999999999</v>
      </c>
      <c r="K455" s="64"/>
    </row>
    <row r="456" spans="1:11" ht="24.75" customHeight="1">
      <c r="A456" s="27" t="s">
        <v>768</v>
      </c>
      <c r="B456" s="28">
        <v>300505514</v>
      </c>
      <c r="C456" s="28">
        <v>30566</v>
      </c>
      <c r="D456" s="28" t="s">
        <v>765</v>
      </c>
      <c r="E456" s="29" t="s">
        <v>14</v>
      </c>
      <c r="F456" s="28" t="s">
        <v>766</v>
      </c>
      <c r="G456" s="39">
        <v>1</v>
      </c>
      <c r="H456" s="37">
        <v>36.09</v>
      </c>
      <c r="I456" s="38">
        <v>44.33</v>
      </c>
      <c r="J456" s="38">
        <v>80.42</v>
      </c>
      <c r="K456" s="64"/>
    </row>
    <row r="457" spans="1:11" ht="24.75" customHeight="1">
      <c r="A457" s="27" t="s">
        <v>769</v>
      </c>
      <c r="B457" s="28">
        <v>300505602</v>
      </c>
      <c r="C457" s="28">
        <v>30567</v>
      </c>
      <c r="D457" s="28" t="s">
        <v>770</v>
      </c>
      <c r="E457" s="29" t="s">
        <v>14</v>
      </c>
      <c r="F457" s="28" t="s">
        <v>771</v>
      </c>
      <c r="G457" s="39">
        <v>1</v>
      </c>
      <c r="H457" s="37">
        <v>35.1</v>
      </c>
      <c r="I457" s="38">
        <v>42.02</v>
      </c>
      <c r="J457" s="38">
        <v>77.12</v>
      </c>
      <c r="K457" s="64" t="s">
        <v>140</v>
      </c>
    </row>
    <row r="458" spans="1:11" ht="24.75" customHeight="1">
      <c r="A458" s="27" t="s">
        <v>772</v>
      </c>
      <c r="B458" s="28">
        <v>300505601</v>
      </c>
      <c r="C458" s="28">
        <v>30567</v>
      </c>
      <c r="D458" s="28" t="s">
        <v>770</v>
      </c>
      <c r="E458" s="29" t="s">
        <v>14</v>
      </c>
      <c r="F458" s="28" t="s">
        <v>771</v>
      </c>
      <c r="G458" s="39">
        <v>1</v>
      </c>
      <c r="H458" s="37">
        <v>32.940000000000005</v>
      </c>
      <c r="I458" s="38">
        <v>42.46000000000001</v>
      </c>
      <c r="J458" s="38">
        <v>75.4</v>
      </c>
      <c r="K458" s="64"/>
    </row>
    <row r="459" spans="1:11" ht="24.75" customHeight="1">
      <c r="A459" s="27" t="s">
        <v>773</v>
      </c>
      <c r="B459" s="28">
        <v>300505604</v>
      </c>
      <c r="C459" s="28">
        <v>30567</v>
      </c>
      <c r="D459" s="28" t="s">
        <v>770</v>
      </c>
      <c r="E459" s="29" t="s">
        <v>14</v>
      </c>
      <c r="F459" s="28" t="s">
        <v>771</v>
      </c>
      <c r="G459" s="39">
        <v>1</v>
      </c>
      <c r="H459" s="37">
        <v>29.16</v>
      </c>
      <c r="I459" s="38">
        <v>40.370000000000005</v>
      </c>
      <c r="J459" s="38">
        <v>69.53</v>
      </c>
      <c r="K459" s="64"/>
    </row>
    <row r="460" spans="1:11" ht="24.75" customHeight="1">
      <c r="A460" s="27" t="s">
        <v>774</v>
      </c>
      <c r="B460" s="28">
        <v>300505608</v>
      </c>
      <c r="C460" s="28">
        <v>30568</v>
      </c>
      <c r="D460" s="28" t="s">
        <v>775</v>
      </c>
      <c r="E460" s="29" t="s">
        <v>14</v>
      </c>
      <c r="F460" s="28" t="s">
        <v>771</v>
      </c>
      <c r="G460" s="34">
        <v>1</v>
      </c>
      <c r="H460" s="37">
        <v>33.03</v>
      </c>
      <c r="I460" s="38">
        <v>42.35</v>
      </c>
      <c r="J460" s="38">
        <v>75.38</v>
      </c>
      <c r="K460" s="62" t="s">
        <v>140</v>
      </c>
    </row>
    <row r="461" spans="1:11" ht="24.75" customHeight="1">
      <c r="A461" s="27" t="s">
        <v>776</v>
      </c>
      <c r="B461" s="28">
        <v>300505611</v>
      </c>
      <c r="C461" s="28">
        <v>30568</v>
      </c>
      <c r="D461" s="28" t="s">
        <v>775</v>
      </c>
      <c r="E461" s="29" t="s">
        <v>14</v>
      </c>
      <c r="F461" s="28" t="s">
        <v>771</v>
      </c>
      <c r="G461" s="34">
        <v>1</v>
      </c>
      <c r="H461" s="37">
        <v>31.680000000000003</v>
      </c>
      <c r="I461" s="38">
        <v>39.27</v>
      </c>
      <c r="J461" s="38">
        <v>70.95</v>
      </c>
      <c r="K461" s="63"/>
    </row>
    <row r="462" spans="1:11" ht="24.75" customHeight="1">
      <c r="A462" s="27" t="s">
        <v>777</v>
      </c>
      <c r="B462" s="28">
        <v>300505609</v>
      </c>
      <c r="C462" s="28">
        <v>30568</v>
      </c>
      <c r="D462" s="28" t="s">
        <v>775</v>
      </c>
      <c r="E462" s="29" t="s">
        <v>14</v>
      </c>
      <c r="F462" s="28" t="s">
        <v>771</v>
      </c>
      <c r="G462" s="34">
        <v>1</v>
      </c>
      <c r="H462" s="37">
        <v>27.36</v>
      </c>
      <c r="I462" s="38">
        <v>39.160000000000004</v>
      </c>
      <c r="J462" s="38">
        <v>66.52000000000001</v>
      </c>
      <c r="K462" s="63"/>
    </row>
    <row r="463" spans="1:11" ht="24.75" customHeight="1">
      <c r="A463" s="27" t="s">
        <v>778</v>
      </c>
      <c r="B463" s="28">
        <v>300505627</v>
      </c>
      <c r="C463" s="28">
        <v>30568</v>
      </c>
      <c r="D463" s="28" t="s">
        <v>775</v>
      </c>
      <c r="E463" s="29" t="s">
        <v>18</v>
      </c>
      <c r="F463" s="28" t="s">
        <v>779</v>
      </c>
      <c r="G463" s="34">
        <v>1</v>
      </c>
      <c r="H463" s="37">
        <v>36.72</v>
      </c>
      <c r="I463" s="38">
        <v>42.13</v>
      </c>
      <c r="J463" s="38">
        <v>78.85</v>
      </c>
      <c r="K463" s="62" t="s">
        <v>140</v>
      </c>
    </row>
    <row r="464" spans="1:11" ht="24.75" customHeight="1">
      <c r="A464" s="27" t="s">
        <v>780</v>
      </c>
      <c r="B464" s="28">
        <v>300505615</v>
      </c>
      <c r="C464" s="28">
        <v>30568</v>
      </c>
      <c r="D464" s="28" t="s">
        <v>775</v>
      </c>
      <c r="E464" s="29" t="s">
        <v>18</v>
      </c>
      <c r="F464" s="28" t="s">
        <v>779</v>
      </c>
      <c r="G464" s="34">
        <v>1</v>
      </c>
      <c r="H464" s="37">
        <v>37.080000000000005</v>
      </c>
      <c r="I464" s="38">
        <v>40.59</v>
      </c>
      <c r="J464" s="38">
        <v>77.67000000000002</v>
      </c>
      <c r="K464" s="63"/>
    </row>
    <row r="465" spans="1:11" ht="24.75" customHeight="1">
      <c r="A465" s="27" t="s">
        <v>781</v>
      </c>
      <c r="B465" s="28">
        <v>300505626</v>
      </c>
      <c r="C465" s="28">
        <v>30568</v>
      </c>
      <c r="D465" s="28" t="s">
        <v>775</v>
      </c>
      <c r="E465" s="29" t="s">
        <v>18</v>
      </c>
      <c r="F465" s="28" t="s">
        <v>779</v>
      </c>
      <c r="G465" s="34">
        <v>1</v>
      </c>
      <c r="H465" s="37">
        <v>35.91</v>
      </c>
      <c r="I465" s="38">
        <v>40.370000000000005</v>
      </c>
      <c r="J465" s="38">
        <v>76.28</v>
      </c>
      <c r="K465" s="63"/>
    </row>
    <row r="466" spans="1:11" ht="24.75" customHeight="1">
      <c r="A466" s="27" t="s">
        <v>782</v>
      </c>
      <c r="B466" s="28">
        <v>300505710</v>
      </c>
      <c r="C466" s="28">
        <v>30569</v>
      </c>
      <c r="D466" s="28" t="s">
        <v>783</v>
      </c>
      <c r="E466" s="29" t="s">
        <v>14</v>
      </c>
      <c r="F466" s="28" t="s">
        <v>784</v>
      </c>
      <c r="G466" s="34">
        <v>1</v>
      </c>
      <c r="H466" s="37">
        <v>36.18000000000001</v>
      </c>
      <c r="I466" s="38">
        <v>43.23</v>
      </c>
      <c r="J466" s="38">
        <v>79.41</v>
      </c>
      <c r="K466" s="62" t="s">
        <v>140</v>
      </c>
    </row>
    <row r="467" spans="1:11" ht="24.75" customHeight="1">
      <c r="A467" s="27" t="s">
        <v>785</v>
      </c>
      <c r="B467" s="28">
        <v>300505712</v>
      </c>
      <c r="C467" s="28">
        <v>30569</v>
      </c>
      <c r="D467" s="28" t="s">
        <v>783</v>
      </c>
      <c r="E467" s="29" t="s">
        <v>14</v>
      </c>
      <c r="F467" s="28" t="s">
        <v>784</v>
      </c>
      <c r="G467" s="34">
        <v>1</v>
      </c>
      <c r="H467" s="37">
        <v>35.28</v>
      </c>
      <c r="I467" s="38">
        <v>43.120000000000005</v>
      </c>
      <c r="J467" s="38">
        <v>78.4</v>
      </c>
      <c r="K467" s="63"/>
    </row>
    <row r="468" spans="1:11" ht="24.75" customHeight="1">
      <c r="A468" s="27" t="s">
        <v>786</v>
      </c>
      <c r="B468" s="28">
        <v>300505711</v>
      </c>
      <c r="C468" s="28">
        <v>30569</v>
      </c>
      <c r="D468" s="28" t="s">
        <v>783</v>
      </c>
      <c r="E468" s="29" t="s">
        <v>14</v>
      </c>
      <c r="F468" s="28" t="s">
        <v>784</v>
      </c>
      <c r="G468" s="34">
        <v>1</v>
      </c>
      <c r="H468" s="37">
        <v>33.12</v>
      </c>
      <c r="I468" s="38">
        <v>43.120000000000005</v>
      </c>
      <c r="J468" s="38">
        <v>76.24000000000001</v>
      </c>
      <c r="K468" s="63"/>
    </row>
    <row r="469" spans="1:11" ht="24.75" customHeight="1">
      <c r="A469" s="27" t="s">
        <v>787</v>
      </c>
      <c r="B469" s="28">
        <v>300505716</v>
      </c>
      <c r="C469" s="28">
        <v>30570</v>
      </c>
      <c r="D469" s="28" t="s">
        <v>788</v>
      </c>
      <c r="E469" s="29" t="s">
        <v>14</v>
      </c>
      <c r="F469" s="28" t="s">
        <v>771</v>
      </c>
      <c r="G469" s="34">
        <v>1</v>
      </c>
      <c r="H469" s="37">
        <v>35.64</v>
      </c>
      <c r="I469" s="38">
        <v>39.49</v>
      </c>
      <c r="J469" s="38">
        <v>75.13</v>
      </c>
      <c r="K469" s="62" t="s">
        <v>140</v>
      </c>
    </row>
    <row r="470" spans="1:11" ht="24.75" customHeight="1">
      <c r="A470" s="27" t="s">
        <v>789</v>
      </c>
      <c r="B470" s="28">
        <v>300505715</v>
      </c>
      <c r="C470" s="28">
        <v>30570</v>
      </c>
      <c r="D470" s="28" t="s">
        <v>788</v>
      </c>
      <c r="E470" s="29" t="s">
        <v>14</v>
      </c>
      <c r="F470" s="28" t="s">
        <v>771</v>
      </c>
      <c r="G470" s="34">
        <v>1</v>
      </c>
      <c r="H470" s="37">
        <v>31.14</v>
      </c>
      <c r="I470" s="38">
        <v>0</v>
      </c>
      <c r="J470" s="38">
        <v>31.14</v>
      </c>
      <c r="K470" s="63"/>
    </row>
    <row r="471" spans="1:11" ht="24.75" customHeight="1">
      <c r="A471" s="27" t="s">
        <v>790</v>
      </c>
      <c r="B471" s="35">
        <v>300505714</v>
      </c>
      <c r="C471" s="28">
        <v>30570</v>
      </c>
      <c r="D471" s="28" t="s">
        <v>788</v>
      </c>
      <c r="E471" s="29" t="s">
        <v>14</v>
      </c>
      <c r="F471" s="28" t="s">
        <v>771</v>
      </c>
      <c r="G471" s="34">
        <v>1</v>
      </c>
      <c r="H471" s="37">
        <v>23.400000000000002</v>
      </c>
      <c r="I471" s="38">
        <v>0</v>
      </c>
      <c r="J471" s="38">
        <v>23.400000000000002</v>
      </c>
      <c r="K471" s="63"/>
    </row>
    <row r="472" spans="1:11" ht="24.75" customHeight="1">
      <c r="A472" s="27" t="s">
        <v>791</v>
      </c>
      <c r="B472" s="28">
        <v>300505721</v>
      </c>
      <c r="C472" s="28">
        <v>30571</v>
      </c>
      <c r="D472" s="28" t="s">
        <v>792</v>
      </c>
      <c r="E472" s="29" t="s">
        <v>14</v>
      </c>
      <c r="F472" s="28" t="s">
        <v>48</v>
      </c>
      <c r="G472" s="34">
        <v>1</v>
      </c>
      <c r="H472" s="37">
        <v>33.480000000000004</v>
      </c>
      <c r="I472" s="38">
        <v>40.81</v>
      </c>
      <c r="J472" s="38">
        <v>74.29</v>
      </c>
      <c r="K472" s="62" t="s">
        <v>140</v>
      </c>
    </row>
    <row r="473" spans="1:11" ht="24.75" customHeight="1">
      <c r="A473" s="27" t="s">
        <v>793</v>
      </c>
      <c r="B473" s="28">
        <v>300505720</v>
      </c>
      <c r="C473" s="28">
        <v>30571</v>
      </c>
      <c r="D473" s="28" t="s">
        <v>792</v>
      </c>
      <c r="E473" s="29" t="s">
        <v>14</v>
      </c>
      <c r="F473" s="28" t="s">
        <v>48</v>
      </c>
      <c r="G473" s="34">
        <v>1</v>
      </c>
      <c r="H473" s="37">
        <v>32.49</v>
      </c>
      <c r="I473" s="38">
        <v>38.61000000000001</v>
      </c>
      <c r="J473" s="38">
        <v>71.10000000000001</v>
      </c>
      <c r="K473" s="63"/>
    </row>
    <row r="474" spans="1:11" ht="24.75" customHeight="1">
      <c r="A474" s="27" t="s">
        <v>794</v>
      </c>
      <c r="B474" s="28">
        <v>300505726</v>
      </c>
      <c r="C474" s="28">
        <v>30571</v>
      </c>
      <c r="D474" s="28" t="s">
        <v>792</v>
      </c>
      <c r="E474" s="29" t="s">
        <v>14</v>
      </c>
      <c r="F474" s="28" t="s">
        <v>48</v>
      </c>
      <c r="G474" s="34">
        <v>1</v>
      </c>
      <c r="H474" s="37">
        <v>32.22</v>
      </c>
      <c r="I474" s="38">
        <v>38.83</v>
      </c>
      <c r="J474" s="38">
        <v>71.05</v>
      </c>
      <c r="K474" s="63"/>
    </row>
    <row r="475" spans="1:11" ht="24.75" customHeight="1">
      <c r="A475" s="27" t="s">
        <v>795</v>
      </c>
      <c r="B475" s="28">
        <v>300505912</v>
      </c>
      <c r="C475" s="28">
        <v>30572</v>
      </c>
      <c r="D475" s="28" t="s">
        <v>796</v>
      </c>
      <c r="E475" s="29" t="s">
        <v>14</v>
      </c>
      <c r="F475" s="28" t="s">
        <v>797</v>
      </c>
      <c r="G475" s="34">
        <v>1</v>
      </c>
      <c r="H475" s="37">
        <v>38.07</v>
      </c>
      <c r="I475" s="38">
        <v>41.800000000000004</v>
      </c>
      <c r="J475" s="38">
        <v>79.87</v>
      </c>
      <c r="K475" s="62" t="s">
        <v>140</v>
      </c>
    </row>
    <row r="476" spans="1:11" ht="24.75" customHeight="1">
      <c r="A476" s="27" t="s">
        <v>798</v>
      </c>
      <c r="B476" s="28">
        <v>300505910</v>
      </c>
      <c r="C476" s="28">
        <v>30572</v>
      </c>
      <c r="D476" s="28" t="s">
        <v>796</v>
      </c>
      <c r="E476" s="29" t="s">
        <v>14</v>
      </c>
      <c r="F476" s="28" t="s">
        <v>797</v>
      </c>
      <c r="G476" s="34">
        <v>1</v>
      </c>
      <c r="H476" s="37">
        <v>36.45</v>
      </c>
      <c r="I476" s="38">
        <v>42.02</v>
      </c>
      <c r="J476" s="38">
        <v>78.47</v>
      </c>
      <c r="K476" s="63"/>
    </row>
    <row r="477" spans="1:11" ht="24.75" customHeight="1">
      <c r="A477" s="27" t="s">
        <v>799</v>
      </c>
      <c r="B477" s="28">
        <v>300505927</v>
      </c>
      <c r="C477" s="28">
        <v>30572</v>
      </c>
      <c r="D477" s="28" t="s">
        <v>796</v>
      </c>
      <c r="E477" s="29" t="s">
        <v>14</v>
      </c>
      <c r="F477" s="28" t="s">
        <v>797</v>
      </c>
      <c r="G477" s="34">
        <v>1</v>
      </c>
      <c r="H477" s="37">
        <v>36.63</v>
      </c>
      <c r="I477" s="38">
        <v>40.370000000000005</v>
      </c>
      <c r="J477" s="38">
        <v>77</v>
      </c>
      <c r="K477" s="63"/>
    </row>
    <row r="478" spans="1:11" ht="24.75" customHeight="1">
      <c r="A478" s="27" t="s">
        <v>800</v>
      </c>
      <c r="B478" s="28">
        <v>300505926</v>
      </c>
      <c r="C478" s="28">
        <v>30572</v>
      </c>
      <c r="D478" s="28" t="s">
        <v>796</v>
      </c>
      <c r="E478" s="29" t="s">
        <v>14</v>
      </c>
      <c r="F478" s="28" t="s">
        <v>797</v>
      </c>
      <c r="G478" s="34">
        <v>1</v>
      </c>
      <c r="H478" s="37">
        <v>36.45</v>
      </c>
      <c r="I478" s="38">
        <v>39.6</v>
      </c>
      <c r="J478" s="38">
        <v>76.05000000000001</v>
      </c>
      <c r="K478" s="63"/>
    </row>
    <row r="479" spans="1:11" ht="24.75" customHeight="1">
      <c r="A479" s="27" t="s">
        <v>801</v>
      </c>
      <c r="B479" s="28">
        <v>300505819</v>
      </c>
      <c r="C479" s="28">
        <v>30572</v>
      </c>
      <c r="D479" s="28" t="s">
        <v>796</v>
      </c>
      <c r="E479" s="29" t="s">
        <v>14</v>
      </c>
      <c r="F479" s="28" t="s">
        <v>797</v>
      </c>
      <c r="G479" s="34">
        <v>1</v>
      </c>
      <c r="H479" s="37">
        <v>36.45</v>
      </c>
      <c r="I479" s="38">
        <v>39.49</v>
      </c>
      <c r="J479" s="38">
        <v>75.94</v>
      </c>
      <c r="K479" s="63"/>
    </row>
    <row r="480" spans="1:11" ht="24.75" customHeight="1">
      <c r="A480" s="27" t="s">
        <v>802</v>
      </c>
      <c r="B480" s="28">
        <v>300506103</v>
      </c>
      <c r="C480" s="28">
        <v>30573</v>
      </c>
      <c r="D480" s="28" t="s">
        <v>803</v>
      </c>
      <c r="E480" s="29" t="s">
        <v>14</v>
      </c>
      <c r="F480" s="28" t="s">
        <v>804</v>
      </c>
      <c r="G480" s="34">
        <v>1</v>
      </c>
      <c r="H480" s="37">
        <v>37.35</v>
      </c>
      <c r="I480" s="38">
        <v>40.7</v>
      </c>
      <c r="J480" s="38">
        <v>78.05000000000001</v>
      </c>
      <c r="K480" s="62" t="s">
        <v>140</v>
      </c>
    </row>
    <row r="481" spans="1:11" ht="24.75" customHeight="1">
      <c r="A481" s="27" t="s">
        <v>805</v>
      </c>
      <c r="B481" s="28">
        <v>300506228</v>
      </c>
      <c r="C481" s="28">
        <v>30573</v>
      </c>
      <c r="D481" s="28" t="s">
        <v>803</v>
      </c>
      <c r="E481" s="29" t="s">
        <v>14</v>
      </c>
      <c r="F481" s="28" t="s">
        <v>804</v>
      </c>
      <c r="G481" s="34">
        <v>1</v>
      </c>
      <c r="H481" s="37">
        <v>34.56</v>
      </c>
      <c r="I481" s="38">
        <v>42.68</v>
      </c>
      <c r="J481" s="38">
        <v>77.24000000000001</v>
      </c>
      <c r="K481" s="63"/>
    </row>
    <row r="482" spans="1:11" ht="24.75" customHeight="1">
      <c r="A482" s="27" t="s">
        <v>806</v>
      </c>
      <c r="B482" s="28">
        <v>300506217</v>
      </c>
      <c r="C482" s="28">
        <v>30573</v>
      </c>
      <c r="D482" s="28" t="s">
        <v>803</v>
      </c>
      <c r="E482" s="29" t="s">
        <v>14</v>
      </c>
      <c r="F482" s="28" t="s">
        <v>804</v>
      </c>
      <c r="G482" s="34">
        <v>1</v>
      </c>
      <c r="H482" s="37">
        <v>34.56</v>
      </c>
      <c r="I482" s="38">
        <v>0</v>
      </c>
      <c r="J482" s="38">
        <v>34.56</v>
      </c>
      <c r="K482" s="63"/>
    </row>
    <row r="483" spans="1:11" ht="24.75" customHeight="1">
      <c r="A483" s="27" t="s">
        <v>807</v>
      </c>
      <c r="B483" s="28">
        <v>300506312</v>
      </c>
      <c r="C483" s="28">
        <v>30574</v>
      </c>
      <c r="D483" s="28" t="s">
        <v>808</v>
      </c>
      <c r="E483" s="29" t="s">
        <v>14</v>
      </c>
      <c r="F483" s="28" t="s">
        <v>797</v>
      </c>
      <c r="G483" s="34">
        <v>1</v>
      </c>
      <c r="H483" s="37">
        <v>35.64</v>
      </c>
      <c r="I483" s="38">
        <v>42.79</v>
      </c>
      <c r="J483" s="38">
        <v>78.43</v>
      </c>
      <c r="K483" s="62" t="s">
        <v>140</v>
      </c>
    </row>
    <row r="484" spans="1:11" ht="24.75" customHeight="1">
      <c r="A484" s="27" t="s">
        <v>809</v>
      </c>
      <c r="B484" s="28">
        <v>300506316</v>
      </c>
      <c r="C484" s="28">
        <v>30574</v>
      </c>
      <c r="D484" s="28" t="s">
        <v>808</v>
      </c>
      <c r="E484" s="29" t="s">
        <v>14</v>
      </c>
      <c r="F484" s="28" t="s">
        <v>797</v>
      </c>
      <c r="G484" s="34">
        <v>1</v>
      </c>
      <c r="H484" s="37">
        <v>36.9</v>
      </c>
      <c r="I484" s="38">
        <v>41.25</v>
      </c>
      <c r="J484" s="38">
        <v>78.15</v>
      </c>
      <c r="K484" s="63"/>
    </row>
    <row r="485" spans="1:11" ht="24.75" customHeight="1">
      <c r="A485" s="27" t="s">
        <v>810</v>
      </c>
      <c r="B485" s="28">
        <v>300506329</v>
      </c>
      <c r="C485" s="28">
        <v>30574</v>
      </c>
      <c r="D485" s="28" t="s">
        <v>808</v>
      </c>
      <c r="E485" s="29" t="s">
        <v>14</v>
      </c>
      <c r="F485" s="28" t="s">
        <v>797</v>
      </c>
      <c r="G485" s="34">
        <v>1</v>
      </c>
      <c r="H485" s="37">
        <v>36.54</v>
      </c>
      <c r="I485" s="38">
        <v>40.260000000000005</v>
      </c>
      <c r="J485" s="38">
        <v>76.80000000000001</v>
      </c>
      <c r="K485" s="63"/>
    </row>
    <row r="486" spans="1:11" ht="24.75" customHeight="1">
      <c r="A486" s="27" t="s">
        <v>811</v>
      </c>
      <c r="B486" s="28">
        <v>300506516</v>
      </c>
      <c r="C486" s="28">
        <v>30575</v>
      </c>
      <c r="D486" s="28" t="s">
        <v>812</v>
      </c>
      <c r="E486" s="29" t="s">
        <v>14</v>
      </c>
      <c r="F486" s="28" t="s">
        <v>48</v>
      </c>
      <c r="G486" s="34">
        <v>1</v>
      </c>
      <c r="H486" s="37">
        <v>35.64</v>
      </c>
      <c r="I486" s="38">
        <v>42.02</v>
      </c>
      <c r="J486" s="38">
        <v>77.66</v>
      </c>
      <c r="K486" s="62" t="s">
        <v>140</v>
      </c>
    </row>
    <row r="487" spans="1:11" ht="24.75" customHeight="1">
      <c r="A487" s="27" t="s">
        <v>813</v>
      </c>
      <c r="B487" s="28">
        <v>300506517</v>
      </c>
      <c r="C487" s="28">
        <v>30575</v>
      </c>
      <c r="D487" s="28" t="s">
        <v>812</v>
      </c>
      <c r="E487" s="29" t="s">
        <v>14</v>
      </c>
      <c r="F487" s="28" t="s">
        <v>48</v>
      </c>
      <c r="G487" s="34">
        <v>1</v>
      </c>
      <c r="H487" s="37">
        <v>34.38</v>
      </c>
      <c r="I487" s="38">
        <v>41.03</v>
      </c>
      <c r="J487" s="38">
        <v>75.41</v>
      </c>
      <c r="K487" s="63"/>
    </row>
    <row r="488" spans="1:11" ht="24.75" customHeight="1">
      <c r="A488" s="27" t="s">
        <v>814</v>
      </c>
      <c r="B488" s="28">
        <v>300506511</v>
      </c>
      <c r="C488" s="28">
        <v>30575</v>
      </c>
      <c r="D488" s="28" t="s">
        <v>812</v>
      </c>
      <c r="E488" s="29" t="s">
        <v>14</v>
      </c>
      <c r="F488" s="28" t="s">
        <v>48</v>
      </c>
      <c r="G488" s="34">
        <v>1</v>
      </c>
      <c r="H488" s="37">
        <v>33.12</v>
      </c>
      <c r="I488" s="38">
        <v>40.59</v>
      </c>
      <c r="J488" s="38">
        <v>73.71000000000001</v>
      </c>
      <c r="K488" s="63"/>
    </row>
    <row r="489" spans="1:11" ht="24.75" customHeight="1">
      <c r="A489" s="27" t="s">
        <v>815</v>
      </c>
      <c r="B489" s="28">
        <v>300506508</v>
      </c>
      <c r="C489" s="28">
        <v>30575</v>
      </c>
      <c r="D489" s="28" t="s">
        <v>812</v>
      </c>
      <c r="E489" s="29" t="s">
        <v>14</v>
      </c>
      <c r="F489" s="28" t="s">
        <v>48</v>
      </c>
      <c r="G489" s="34">
        <v>1</v>
      </c>
      <c r="H489" s="37">
        <v>33.12</v>
      </c>
      <c r="I489" s="38">
        <v>0</v>
      </c>
      <c r="J489" s="38">
        <v>33.12</v>
      </c>
      <c r="K489" s="63"/>
    </row>
    <row r="490" spans="1:11" ht="24.75" customHeight="1">
      <c r="A490" s="27" t="s">
        <v>816</v>
      </c>
      <c r="B490" s="28">
        <v>300506521</v>
      </c>
      <c r="C490" s="28">
        <v>30575</v>
      </c>
      <c r="D490" s="28" t="s">
        <v>812</v>
      </c>
      <c r="E490" s="29" t="s">
        <v>18</v>
      </c>
      <c r="F490" s="28" t="s">
        <v>191</v>
      </c>
      <c r="G490" s="34">
        <v>1</v>
      </c>
      <c r="H490" s="37">
        <v>37.53</v>
      </c>
      <c r="I490" s="38">
        <v>41.800000000000004</v>
      </c>
      <c r="J490" s="38">
        <v>79.33000000000001</v>
      </c>
      <c r="K490" s="62" t="s">
        <v>140</v>
      </c>
    </row>
    <row r="491" spans="1:11" ht="24.75" customHeight="1">
      <c r="A491" s="27" t="s">
        <v>817</v>
      </c>
      <c r="B491" s="28">
        <v>300506519</v>
      </c>
      <c r="C491" s="28">
        <v>30575</v>
      </c>
      <c r="D491" s="28" t="s">
        <v>812</v>
      </c>
      <c r="E491" s="29" t="s">
        <v>18</v>
      </c>
      <c r="F491" s="28" t="s">
        <v>191</v>
      </c>
      <c r="G491" s="34">
        <v>1</v>
      </c>
      <c r="H491" s="37">
        <v>38.16</v>
      </c>
      <c r="I491" s="38">
        <v>40.04</v>
      </c>
      <c r="J491" s="38">
        <v>78.19999999999999</v>
      </c>
      <c r="K491" s="63"/>
    </row>
    <row r="492" spans="1:11" ht="24.75" customHeight="1">
      <c r="A492" s="27" t="s">
        <v>818</v>
      </c>
      <c r="B492" s="28">
        <v>300506528</v>
      </c>
      <c r="C492" s="28">
        <v>30575</v>
      </c>
      <c r="D492" s="28" t="s">
        <v>812</v>
      </c>
      <c r="E492" s="29" t="s">
        <v>18</v>
      </c>
      <c r="F492" s="28" t="s">
        <v>191</v>
      </c>
      <c r="G492" s="34">
        <v>1</v>
      </c>
      <c r="H492" s="37">
        <v>35.91</v>
      </c>
      <c r="I492" s="38">
        <v>39.49</v>
      </c>
      <c r="J492" s="38">
        <v>75.4</v>
      </c>
      <c r="K492" s="63"/>
    </row>
    <row r="493" spans="1:11" ht="24.75" customHeight="1">
      <c r="A493" s="27" t="s">
        <v>819</v>
      </c>
      <c r="B493" s="28">
        <v>300506704</v>
      </c>
      <c r="C493" s="28">
        <v>30576</v>
      </c>
      <c r="D493" s="28" t="s">
        <v>820</v>
      </c>
      <c r="E493" s="29" t="s">
        <v>14</v>
      </c>
      <c r="F493" s="28" t="s">
        <v>821</v>
      </c>
      <c r="G493" s="34">
        <v>1</v>
      </c>
      <c r="H493" s="37">
        <v>38.519999999999996</v>
      </c>
      <c r="I493" s="38">
        <v>42.57000000000001</v>
      </c>
      <c r="J493" s="38">
        <v>81.09</v>
      </c>
      <c r="K493" s="62" t="s">
        <v>140</v>
      </c>
    </row>
    <row r="494" spans="1:11" ht="24.75" customHeight="1">
      <c r="A494" s="27" t="s">
        <v>822</v>
      </c>
      <c r="B494" s="28">
        <v>300506617</v>
      </c>
      <c r="C494" s="28">
        <v>30576</v>
      </c>
      <c r="D494" s="28" t="s">
        <v>820</v>
      </c>
      <c r="E494" s="29" t="s">
        <v>14</v>
      </c>
      <c r="F494" s="28" t="s">
        <v>821</v>
      </c>
      <c r="G494" s="34">
        <v>1</v>
      </c>
      <c r="H494" s="37">
        <v>36.72</v>
      </c>
      <c r="I494" s="38">
        <v>43.78</v>
      </c>
      <c r="J494" s="38">
        <v>80.5</v>
      </c>
      <c r="K494" s="63"/>
    </row>
    <row r="495" spans="1:11" ht="24.75" customHeight="1">
      <c r="A495" s="27" t="s">
        <v>823</v>
      </c>
      <c r="B495" s="28">
        <v>300506624</v>
      </c>
      <c r="C495" s="28">
        <v>30576</v>
      </c>
      <c r="D495" s="28" t="s">
        <v>820</v>
      </c>
      <c r="E495" s="29" t="s">
        <v>14</v>
      </c>
      <c r="F495" s="28" t="s">
        <v>821</v>
      </c>
      <c r="G495" s="34">
        <v>1</v>
      </c>
      <c r="H495" s="37">
        <v>37.53</v>
      </c>
      <c r="I495" s="38">
        <v>38.28</v>
      </c>
      <c r="J495" s="38">
        <v>75.81</v>
      </c>
      <c r="K495" s="63"/>
    </row>
    <row r="496" spans="1:11" ht="24.75" customHeight="1">
      <c r="A496" s="27" t="s">
        <v>824</v>
      </c>
      <c r="B496" s="28">
        <v>300506729</v>
      </c>
      <c r="C496" s="28">
        <v>30576</v>
      </c>
      <c r="D496" s="28" t="s">
        <v>820</v>
      </c>
      <c r="E496" s="29" t="s">
        <v>18</v>
      </c>
      <c r="F496" s="28" t="s">
        <v>825</v>
      </c>
      <c r="G496" s="34">
        <v>1</v>
      </c>
      <c r="H496" s="37">
        <v>35.64</v>
      </c>
      <c r="I496" s="38">
        <v>45.650000000000006</v>
      </c>
      <c r="J496" s="38">
        <v>81.29</v>
      </c>
      <c r="K496" s="62" t="s">
        <v>140</v>
      </c>
    </row>
    <row r="497" spans="1:11" ht="24.75" customHeight="1">
      <c r="A497" s="27" t="s">
        <v>826</v>
      </c>
      <c r="B497" s="28">
        <v>300506720</v>
      </c>
      <c r="C497" s="28">
        <v>30576</v>
      </c>
      <c r="D497" s="28" t="s">
        <v>820</v>
      </c>
      <c r="E497" s="29" t="s">
        <v>18</v>
      </c>
      <c r="F497" s="28" t="s">
        <v>825</v>
      </c>
      <c r="G497" s="34">
        <v>1</v>
      </c>
      <c r="H497" s="37">
        <v>37.17</v>
      </c>
      <c r="I497" s="38">
        <v>41.800000000000004</v>
      </c>
      <c r="J497" s="38">
        <v>78.97</v>
      </c>
      <c r="K497" s="63"/>
    </row>
    <row r="498" spans="1:11" ht="24.75" customHeight="1">
      <c r="A498" s="27" t="s">
        <v>827</v>
      </c>
      <c r="B498" s="28">
        <v>300506805</v>
      </c>
      <c r="C498" s="28">
        <v>30576</v>
      </c>
      <c r="D498" s="28" t="s">
        <v>820</v>
      </c>
      <c r="E498" s="29" t="s">
        <v>18</v>
      </c>
      <c r="F498" s="28" t="s">
        <v>825</v>
      </c>
      <c r="G498" s="34">
        <v>1</v>
      </c>
      <c r="H498" s="37">
        <v>36.18000000000001</v>
      </c>
      <c r="I498" s="38">
        <v>38.39</v>
      </c>
      <c r="J498" s="38">
        <v>74.57000000000001</v>
      </c>
      <c r="K498" s="63"/>
    </row>
    <row r="499" spans="1:11" ht="24.75" customHeight="1">
      <c r="A499" s="27" t="s">
        <v>828</v>
      </c>
      <c r="B499" s="28">
        <v>300506829</v>
      </c>
      <c r="C499" s="28">
        <v>30576</v>
      </c>
      <c r="D499" s="28" t="s">
        <v>820</v>
      </c>
      <c r="E499" s="29" t="s">
        <v>22</v>
      </c>
      <c r="F499" s="28" t="s">
        <v>48</v>
      </c>
      <c r="G499" s="34">
        <v>1</v>
      </c>
      <c r="H499" s="37">
        <v>36</v>
      </c>
      <c r="I499" s="38">
        <v>41.690000000000005</v>
      </c>
      <c r="J499" s="38">
        <v>77.69</v>
      </c>
      <c r="K499" s="62" t="s">
        <v>140</v>
      </c>
    </row>
    <row r="500" spans="1:11" ht="24.75" customHeight="1">
      <c r="A500" s="27" t="s">
        <v>829</v>
      </c>
      <c r="B500" s="28">
        <v>300506809</v>
      </c>
      <c r="C500" s="28">
        <v>30576</v>
      </c>
      <c r="D500" s="28" t="s">
        <v>820</v>
      </c>
      <c r="E500" s="29" t="s">
        <v>22</v>
      </c>
      <c r="F500" s="28" t="s">
        <v>48</v>
      </c>
      <c r="G500" s="34">
        <v>1</v>
      </c>
      <c r="H500" s="37">
        <v>35.1</v>
      </c>
      <c r="I500" s="38">
        <v>39.49</v>
      </c>
      <c r="J500" s="38">
        <v>74.59</v>
      </c>
      <c r="K500" s="63"/>
    </row>
    <row r="501" spans="1:11" ht="24.75" customHeight="1">
      <c r="A501" s="27" t="s">
        <v>830</v>
      </c>
      <c r="B501" s="28">
        <v>300506811</v>
      </c>
      <c r="C501" s="28">
        <v>30576</v>
      </c>
      <c r="D501" s="28" t="s">
        <v>820</v>
      </c>
      <c r="E501" s="29" t="s">
        <v>22</v>
      </c>
      <c r="F501" s="28" t="s">
        <v>48</v>
      </c>
      <c r="G501" s="34">
        <v>1</v>
      </c>
      <c r="H501" s="37">
        <v>34.56</v>
      </c>
      <c r="I501" s="38">
        <v>38.83</v>
      </c>
      <c r="J501" s="38">
        <v>73.39</v>
      </c>
      <c r="K501" s="63"/>
    </row>
    <row r="502" spans="1:11" ht="24.75" customHeight="1">
      <c r="A502" s="27" t="s">
        <v>831</v>
      </c>
      <c r="B502" s="28">
        <v>300507009</v>
      </c>
      <c r="C502" s="28">
        <v>30576</v>
      </c>
      <c r="D502" s="28" t="s">
        <v>820</v>
      </c>
      <c r="E502" s="29" t="s">
        <v>24</v>
      </c>
      <c r="F502" s="28" t="s">
        <v>832</v>
      </c>
      <c r="G502" s="34">
        <v>1</v>
      </c>
      <c r="H502" s="37">
        <v>37.35</v>
      </c>
      <c r="I502" s="38">
        <v>41.58</v>
      </c>
      <c r="J502" s="38">
        <v>78.93</v>
      </c>
      <c r="K502" s="62" t="s">
        <v>140</v>
      </c>
    </row>
    <row r="503" spans="1:11" ht="24.75" customHeight="1">
      <c r="A503" s="27" t="s">
        <v>833</v>
      </c>
      <c r="B503" s="28">
        <v>300506907</v>
      </c>
      <c r="C503" s="28">
        <v>30576</v>
      </c>
      <c r="D503" s="28" t="s">
        <v>820</v>
      </c>
      <c r="E503" s="29" t="s">
        <v>24</v>
      </c>
      <c r="F503" s="28" t="s">
        <v>832</v>
      </c>
      <c r="G503" s="34">
        <v>1</v>
      </c>
      <c r="H503" s="37">
        <v>37.800000000000004</v>
      </c>
      <c r="I503" s="38">
        <v>39.71000000000001</v>
      </c>
      <c r="J503" s="38">
        <v>77.51000000000002</v>
      </c>
      <c r="K503" s="63"/>
    </row>
    <row r="504" spans="1:11" ht="24.75" customHeight="1">
      <c r="A504" s="27" t="s">
        <v>834</v>
      </c>
      <c r="B504" s="35">
        <v>300506919</v>
      </c>
      <c r="C504" s="28">
        <v>30576</v>
      </c>
      <c r="D504" s="28" t="s">
        <v>820</v>
      </c>
      <c r="E504" s="29" t="s">
        <v>24</v>
      </c>
      <c r="F504" s="28" t="s">
        <v>832</v>
      </c>
      <c r="G504" s="34">
        <v>1</v>
      </c>
      <c r="H504" s="37">
        <v>35.1</v>
      </c>
      <c r="I504" s="38">
        <v>39.71000000000001</v>
      </c>
      <c r="J504" s="38">
        <v>74.81</v>
      </c>
      <c r="K504" s="63"/>
    </row>
    <row r="505" spans="1:11" ht="24.75" customHeight="1">
      <c r="A505" s="27" t="s">
        <v>835</v>
      </c>
      <c r="B505" s="28">
        <v>300507014</v>
      </c>
      <c r="C505" s="28">
        <v>30577</v>
      </c>
      <c r="D505" s="28" t="s">
        <v>836</v>
      </c>
      <c r="E505" s="29" t="s">
        <v>14</v>
      </c>
      <c r="F505" s="28" t="s">
        <v>837</v>
      </c>
      <c r="G505" s="39">
        <v>1</v>
      </c>
      <c r="H505" s="37">
        <v>33.300000000000004</v>
      </c>
      <c r="I505" s="38">
        <v>41.910000000000004</v>
      </c>
      <c r="J505" s="38">
        <v>75.21000000000001</v>
      </c>
      <c r="K505" s="62" t="s">
        <v>140</v>
      </c>
    </row>
    <row r="506" spans="1:11" ht="24.75" customHeight="1">
      <c r="A506" s="27" t="s">
        <v>838</v>
      </c>
      <c r="B506" s="28">
        <v>300507011</v>
      </c>
      <c r="C506" s="28">
        <v>30577</v>
      </c>
      <c r="D506" s="28" t="s">
        <v>836</v>
      </c>
      <c r="E506" s="29" t="s">
        <v>14</v>
      </c>
      <c r="F506" s="28" t="s">
        <v>837</v>
      </c>
      <c r="G506" s="39">
        <v>1</v>
      </c>
      <c r="H506" s="37">
        <v>34.74</v>
      </c>
      <c r="I506" s="38">
        <v>39.93</v>
      </c>
      <c r="J506" s="38">
        <v>74.67</v>
      </c>
      <c r="K506" s="63"/>
    </row>
    <row r="507" spans="1:11" ht="24.75" customHeight="1">
      <c r="A507" s="27" t="s">
        <v>839</v>
      </c>
      <c r="B507" s="28">
        <v>300507012</v>
      </c>
      <c r="C507" s="28">
        <v>30577</v>
      </c>
      <c r="D507" s="28" t="s">
        <v>836</v>
      </c>
      <c r="E507" s="29" t="s">
        <v>14</v>
      </c>
      <c r="F507" s="28" t="s">
        <v>837</v>
      </c>
      <c r="G507" s="39">
        <v>1</v>
      </c>
      <c r="H507" s="37">
        <v>31.86</v>
      </c>
      <c r="I507" s="38">
        <v>0</v>
      </c>
      <c r="J507" s="38">
        <v>31.86</v>
      </c>
      <c r="K507" s="63"/>
    </row>
    <row r="508" spans="1:11" ht="24.75" customHeight="1">
      <c r="A508" s="27" t="s">
        <v>840</v>
      </c>
      <c r="B508" s="28">
        <v>300507017</v>
      </c>
      <c r="C508" s="28">
        <v>30577</v>
      </c>
      <c r="D508" s="28" t="s">
        <v>836</v>
      </c>
      <c r="E508" s="29" t="s">
        <v>18</v>
      </c>
      <c r="F508" s="28" t="s">
        <v>837</v>
      </c>
      <c r="G508" s="39">
        <v>1</v>
      </c>
      <c r="H508" s="37">
        <v>35.550000000000004</v>
      </c>
      <c r="I508" s="38">
        <v>41.25</v>
      </c>
      <c r="J508" s="38">
        <v>76.80000000000001</v>
      </c>
      <c r="K508" s="62" t="s">
        <v>140</v>
      </c>
    </row>
    <row r="509" spans="1:11" ht="24.75" customHeight="1">
      <c r="A509" s="27" t="s">
        <v>841</v>
      </c>
      <c r="B509" s="35">
        <v>300507018</v>
      </c>
      <c r="C509" s="28">
        <v>30577</v>
      </c>
      <c r="D509" s="28" t="s">
        <v>836</v>
      </c>
      <c r="E509" s="29" t="s">
        <v>18</v>
      </c>
      <c r="F509" s="28" t="s">
        <v>837</v>
      </c>
      <c r="G509" s="39">
        <v>1</v>
      </c>
      <c r="H509" s="37">
        <v>31.77</v>
      </c>
      <c r="I509" s="38">
        <v>43.120000000000005</v>
      </c>
      <c r="J509" s="38">
        <v>74.89</v>
      </c>
      <c r="K509" s="63"/>
    </row>
    <row r="510" spans="1:11" ht="24.75" customHeight="1">
      <c r="A510" s="27" t="s">
        <v>842</v>
      </c>
      <c r="B510" s="28">
        <v>300507019</v>
      </c>
      <c r="C510" s="28">
        <v>30577</v>
      </c>
      <c r="D510" s="28" t="s">
        <v>836</v>
      </c>
      <c r="E510" s="29" t="s">
        <v>18</v>
      </c>
      <c r="F510" s="28" t="s">
        <v>837</v>
      </c>
      <c r="G510" s="39">
        <v>1</v>
      </c>
      <c r="H510" s="37">
        <v>32.67</v>
      </c>
      <c r="I510" s="38">
        <v>38.940000000000005</v>
      </c>
      <c r="J510" s="38">
        <v>71.61000000000001</v>
      </c>
      <c r="K510" s="63"/>
    </row>
    <row r="511" spans="1:11" ht="24.75" customHeight="1">
      <c r="A511" s="27" t="s">
        <v>843</v>
      </c>
      <c r="B511" s="28">
        <v>300507105</v>
      </c>
      <c r="C511" s="28">
        <v>30577</v>
      </c>
      <c r="D511" s="28" t="s">
        <v>836</v>
      </c>
      <c r="E511" s="29" t="s">
        <v>22</v>
      </c>
      <c r="F511" s="28" t="s">
        <v>837</v>
      </c>
      <c r="G511" s="39">
        <v>1</v>
      </c>
      <c r="H511" s="37">
        <v>35.550000000000004</v>
      </c>
      <c r="I511" s="38">
        <v>43.23</v>
      </c>
      <c r="J511" s="38">
        <v>78.78</v>
      </c>
      <c r="K511" s="62" t="s">
        <v>140</v>
      </c>
    </row>
    <row r="512" spans="1:11" ht="24.75" customHeight="1">
      <c r="A512" s="27" t="s">
        <v>844</v>
      </c>
      <c r="B512" s="28">
        <v>300507025</v>
      </c>
      <c r="C512" s="28">
        <v>30577</v>
      </c>
      <c r="D512" s="28" t="s">
        <v>836</v>
      </c>
      <c r="E512" s="29" t="s">
        <v>22</v>
      </c>
      <c r="F512" s="28" t="s">
        <v>837</v>
      </c>
      <c r="G512" s="39">
        <v>1</v>
      </c>
      <c r="H512" s="37">
        <v>34.019999999999996</v>
      </c>
      <c r="I512" s="38">
        <v>43.45</v>
      </c>
      <c r="J512" s="38">
        <v>77.47</v>
      </c>
      <c r="K512" s="63"/>
    </row>
    <row r="513" spans="1:11" ht="24.75" customHeight="1">
      <c r="A513" s="27" t="s">
        <v>845</v>
      </c>
      <c r="B513" s="28">
        <v>300507024</v>
      </c>
      <c r="C513" s="28">
        <v>30577</v>
      </c>
      <c r="D513" s="28" t="s">
        <v>836</v>
      </c>
      <c r="E513" s="29" t="s">
        <v>22</v>
      </c>
      <c r="F513" s="28" t="s">
        <v>837</v>
      </c>
      <c r="G513" s="39">
        <v>1</v>
      </c>
      <c r="H513" s="37">
        <v>33.300000000000004</v>
      </c>
      <c r="I513" s="38">
        <v>41.03</v>
      </c>
      <c r="J513" s="38">
        <v>74.33000000000001</v>
      </c>
      <c r="K513" s="63"/>
    </row>
    <row r="514" spans="1:11" ht="24.75" customHeight="1">
      <c r="A514" s="27" t="s">
        <v>846</v>
      </c>
      <c r="B514" s="28">
        <v>300507026</v>
      </c>
      <c r="C514" s="28">
        <v>30577</v>
      </c>
      <c r="D514" s="28" t="s">
        <v>836</v>
      </c>
      <c r="E514" s="29" t="s">
        <v>22</v>
      </c>
      <c r="F514" s="28" t="s">
        <v>837</v>
      </c>
      <c r="G514" s="39">
        <v>1</v>
      </c>
      <c r="H514" s="37">
        <v>33.300000000000004</v>
      </c>
      <c r="I514" s="38">
        <v>0</v>
      </c>
      <c r="J514" s="38">
        <v>33.300000000000004</v>
      </c>
      <c r="K514" s="63"/>
    </row>
    <row r="515" spans="1:11" ht="24.75" customHeight="1">
      <c r="A515" s="27" t="s">
        <v>847</v>
      </c>
      <c r="B515" s="28">
        <v>300507116</v>
      </c>
      <c r="C515" s="28">
        <v>30577</v>
      </c>
      <c r="D515" s="28" t="s">
        <v>836</v>
      </c>
      <c r="E515" s="29" t="s">
        <v>24</v>
      </c>
      <c r="F515" s="28" t="s">
        <v>837</v>
      </c>
      <c r="G515" s="39">
        <v>1</v>
      </c>
      <c r="H515" s="37">
        <v>37.800000000000004</v>
      </c>
      <c r="I515" s="38">
        <v>40.92000000000001</v>
      </c>
      <c r="J515" s="38">
        <v>78.72000000000001</v>
      </c>
      <c r="K515" s="62" t="s">
        <v>140</v>
      </c>
    </row>
    <row r="516" spans="1:11" ht="24.75" customHeight="1">
      <c r="A516" s="27" t="s">
        <v>848</v>
      </c>
      <c r="B516" s="28">
        <v>300507113</v>
      </c>
      <c r="C516" s="28">
        <v>30577</v>
      </c>
      <c r="D516" s="28" t="s">
        <v>836</v>
      </c>
      <c r="E516" s="29" t="s">
        <v>24</v>
      </c>
      <c r="F516" s="28" t="s">
        <v>837</v>
      </c>
      <c r="G516" s="39">
        <v>1</v>
      </c>
      <c r="H516" s="37">
        <v>33.480000000000004</v>
      </c>
      <c r="I516" s="38">
        <v>40.81</v>
      </c>
      <c r="J516" s="38">
        <v>74.29</v>
      </c>
      <c r="K516" s="63"/>
    </row>
    <row r="517" spans="1:11" ht="24.75" customHeight="1">
      <c r="A517" s="27" t="s">
        <v>849</v>
      </c>
      <c r="B517" s="28">
        <v>300507112</v>
      </c>
      <c r="C517" s="28">
        <v>30577</v>
      </c>
      <c r="D517" s="28" t="s">
        <v>836</v>
      </c>
      <c r="E517" s="29" t="s">
        <v>24</v>
      </c>
      <c r="F517" s="28" t="s">
        <v>837</v>
      </c>
      <c r="G517" s="39">
        <v>1</v>
      </c>
      <c r="H517" s="37">
        <v>33.21</v>
      </c>
      <c r="I517" s="38">
        <v>40.370000000000005</v>
      </c>
      <c r="J517" s="38">
        <v>73.58000000000001</v>
      </c>
      <c r="K517" s="63"/>
    </row>
    <row r="518" spans="1:11" ht="24.75" customHeight="1">
      <c r="A518" s="27" t="s">
        <v>850</v>
      </c>
      <c r="B518" s="28">
        <v>300507126</v>
      </c>
      <c r="C518" s="28">
        <v>30578</v>
      </c>
      <c r="D518" s="28" t="s">
        <v>851</v>
      </c>
      <c r="E518" s="29" t="s">
        <v>14</v>
      </c>
      <c r="F518" s="28" t="s">
        <v>852</v>
      </c>
      <c r="G518" s="39">
        <v>1</v>
      </c>
      <c r="H518" s="37">
        <v>36.45</v>
      </c>
      <c r="I518" s="38">
        <v>43.78</v>
      </c>
      <c r="J518" s="38">
        <v>80.23</v>
      </c>
      <c r="K518" s="62" t="s">
        <v>140</v>
      </c>
    </row>
    <row r="519" spans="1:11" ht="24.75" customHeight="1">
      <c r="A519" s="27" t="s">
        <v>853</v>
      </c>
      <c r="B519" s="28">
        <v>300507203</v>
      </c>
      <c r="C519" s="28">
        <v>30578</v>
      </c>
      <c r="D519" s="28" t="s">
        <v>851</v>
      </c>
      <c r="E519" s="29" t="s">
        <v>14</v>
      </c>
      <c r="F519" s="28" t="s">
        <v>852</v>
      </c>
      <c r="G519" s="39">
        <v>1</v>
      </c>
      <c r="H519" s="37">
        <v>36.09</v>
      </c>
      <c r="I519" s="38">
        <v>42.57000000000001</v>
      </c>
      <c r="J519" s="38">
        <v>78.66000000000001</v>
      </c>
      <c r="K519" s="63"/>
    </row>
    <row r="520" spans="1:11" ht="24.75" customHeight="1">
      <c r="A520" s="27" t="s">
        <v>854</v>
      </c>
      <c r="B520" s="28">
        <v>300507124</v>
      </c>
      <c r="C520" s="28">
        <v>30578</v>
      </c>
      <c r="D520" s="28" t="s">
        <v>851</v>
      </c>
      <c r="E520" s="29" t="s">
        <v>14</v>
      </c>
      <c r="F520" s="28" t="s">
        <v>852</v>
      </c>
      <c r="G520" s="39">
        <v>1</v>
      </c>
      <c r="H520" s="37">
        <v>36.36</v>
      </c>
      <c r="I520" s="38">
        <v>40.04</v>
      </c>
      <c r="J520" s="38">
        <v>76.4</v>
      </c>
      <c r="K520" s="63"/>
    </row>
    <row r="521" spans="1:11" ht="24.75" customHeight="1">
      <c r="A521" s="27" t="s">
        <v>855</v>
      </c>
      <c r="B521" s="28">
        <v>300507219</v>
      </c>
      <c r="C521" s="28">
        <v>30579</v>
      </c>
      <c r="D521" s="28" t="s">
        <v>856</v>
      </c>
      <c r="E521" s="29" t="s">
        <v>14</v>
      </c>
      <c r="F521" s="28" t="s">
        <v>857</v>
      </c>
      <c r="G521" s="39">
        <v>1</v>
      </c>
      <c r="H521" s="37">
        <v>34.47</v>
      </c>
      <c r="I521" s="38">
        <v>42.24</v>
      </c>
      <c r="J521" s="38">
        <v>76.71000000000001</v>
      </c>
      <c r="K521" s="62" t="s">
        <v>140</v>
      </c>
    </row>
    <row r="522" spans="1:11" ht="24.75" customHeight="1">
      <c r="A522" s="27" t="s">
        <v>858</v>
      </c>
      <c r="B522" s="28">
        <v>300507217</v>
      </c>
      <c r="C522" s="28">
        <v>30579</v>
      </c>
      <c r="D522" s="28" t="s">
        <v>856</v>
      </c>
      <c r="E522" s="29" t="s">
        <v>14</v>
      </c>
      <c r="F522" s="28" t="s">
        <v>857</v>
      </c>
      <c r="G522" s="39">
        <v>1</v>
      </c>
      <c r="H522" s="37">
        <v>32.4</v>
      </c>
      <c r="I522" s="38">
        <v>40.7</v>
      </c>
      <c r="J522" s="38">
        <v>73.1</v>
      </c>
      <c r="K522" s="63"/>
    </row>
    <row r="523" spans="1:11" ht="24.75" customHeight="1">
      <c r="A523" s="27" t="s">
        <v>859</v>
      </c>
      <c r="B523" s="28">
        <v>300507220</v>
      </c>
      <c r="C523" s="28">
        <v>30579</v>
      </c>
      <c r="D523" s="28" t="s">
        <v>856</v>
      </c>
      <c r="E523" s="29" t="s">
        <v>14</v>
      </c>
      <c r="F523" s="28" t="s">
        <v>857</v>
      </c>
      <c r="G523" s="39">
        <v>1</v>
      </c>
      <c r="H523" s="37">
        <v>31.319999999999997</v>
      </c>
      <c r="I523" s="38">
        <v>39.160000000000004</v>
      </c>
      <c r="J523" s="38">
        <v>70.48</v>
      </c>
      <c r="K523" s="63"/>
    </row>
    <row r="524" spans="1:11" ht="24.75" customHeight="1">
      <c r="A524" s="27" t="s">
        <v>860</v>
      </c>
      <c r="B524" s="28">
        <v>300507302</v>
      </c>
      <c r="C524" s="28">
        <v>30580</v>
      </c>
      <c r="D524" s="28" t="s">
        <v>861</v>
      </c>
      <c r="E524" s="29" t="s">
        <v>14</v>
      </c>
      <c r="F524" s="28" t="s">
        <v>48</v>
      </c>
      <c r="G524" s="39">
        <v>1</v>
      </c>
      <c r="H524" s="37">
        <v>33.93000000000001</v>
      </c>
      <c r="I524" s="38">
        <v>44.220000000000006</v>
      </c>
      <c r="J524" s="38">
        <v>78.15</v>
      </c>
      <c r="K524" s="62" t="s">
        <v>140</v>
      </c>
    </row>
    <row r="525" spans="1:11" ht="24.75" customHeight="1">
      <c r="A525" s="27" t="s">
        <v>862</v>
      </c>
      <c r="B525" s="28">
        <v>300507225</v>
      </c>
      <c r="C525" s="28">
        <v>30580</v>
      </c>
      <c r="D525" s="28" t="s">
        <v>861</v>
      </c>
      <c r="E525" s="29" t="s">
        <v>14</v>
      </c>
      <c r="F525" s="28" t="s">
        <v>48</v>
      </c>
      <c r="G525" s="39">
        <v>1</v>
      </c>
      <c r="H525" s="37">
        <v>36.18000000000001</v>
      </c>
      <c r="I525" s="38">
        <v>40.92000000000001</v>
      </c>
      <c r="J525" s="38">
        <v>77.10000000000002</v>
      </c>
      <c r="K525" s="63"/>
    </row>
    <row r="526" spans="1:11" ht="24.75" customHeight="1">
      <c r="A526" s="27" t="s">
        <v>863</v>
      </c>
      <c r="B526" s="28">
        <v>300507229</v>
      </c>
      <c r="C526" s="28">
        <v>30580</v>
      </c>
      <c r="D526" s="28" t="s">
        <v>861</v>
      </c>
      <c r="E526" s="29" t="s">
        <v>14</v>
      </c>
      <c r="F526" s="28" t="s">
        <v>48</v>
      </c>
      <c r="G526" s="39">
        <v>1</v>
      </c>
      <c r="H526" s="37">
        <v>33.93000000000001</v>
      </c>
      <c r="I526" s="38">
        <v>40.260000000000005</v>
      </c>
      <c r="J526" s="38">
        <v>74.19000000000001</v>
      </c>
      <c r="K526" s="63"/>
    </row>
    <row r="527" spans="1:11" ht="24.75" customHeight="1">
      <c r="A527" s="27" t="s">
        <v>864</v>
      </c>
      <c r="B527" s="28">
        <v>300507328</v>
      </c>
      <c r="C527" s="28">
        <v>30580</v>
      </c>
      <c r="D527" s="28" t="s">
        <v>861</v>
      </c>
      <c r="E527" s="29" t="s">
        <v>18</v>
      </c>
      <c r="F527" s="28" t="s">
        <v>865</v>
      </c>
      <c r="G527" s="39">
        <v>1</v>
      </c>
      <c r="H527" s="37">
        <v>34.74</v>
      </c>
      <c r="I527" s="38">
        <v>41.58</v>
      </c>
      <c r="J527" s="38">
        <v>76.32</v>
      </c>
      <c r="K527" s="62" t="s">
        <v>140</v>
      </c>
    </row>
    <row r="528" spans="1:11" ht="24.75" customHeight="1">
      <c r="A528" s="27" t="s">
        <v>866</v>
      </c>
      <c r="B528" s="28">
        <v>300507320</v>
      </c>
      <c r="C528" s="28">
        <v>30580</v>
      </c>
      <c r="D528" s="28" t="s">
        <v>861</v>
      </c>
      <c r="E528" s="29" t="s">
        <v>18</v>
      </c>
      <c r="F528" s="28" t="s">
        <v>865</v>
      </c>
      <c r="G528" s="39">
        <v>1</v>
      </c>
      <c r="H528" s="37">
        <v>36.18000000000001</v>
      </c>
      <c r="I528" s="38">
        <v>40.04</v>
      </c>
      <c r="J528" s="38">
        <v>76.22</v>
      </c>
      <c r="K528" s="63"/>
    </row>
    <row r="529" spans="1:11" ht="24.75" customHeight="1">
      <c r="A529" s="27" t="s">
        <v>867</v>
      </c>
      <c r="B529" s="28">
        <v>300507403</v>
      </c>
      <c r="C529" s="28">
        <v>30580</v>
      </c>
      <c r="D529" s="28" t="s">
        <v>861</v>
      </c>
      <c r="E529" s="29" t="s">
        <v>18</v>
      </c>
      <c r="F529" s="28" t="s">
        <v>865</v>
      </c>
      <c r="G529" s="39">
        <v>1</v>
      </c>
      <c r="H529" s="37">
        <v>36</v>
      </c>
      <c r="I529" s="38">
        <v>39.49</v>
      </c>
      <c r="J529" s="38">
        <v>75.49000000000001</v>
      </c>
      <c r="K529" s="63"/>
    </row>
    <row r="530" spans="1:11" ht="24.75" customHeight="1">
      <c r="A530" s="27" t="s">
        <v>868</v>
      </c>
      <c r="B530" s="28">
        <v>300507420</v>
      </c>
      <c r="C530" s="28">
        <v>30580</v>
      </c>
      <c r="D530" s="28" t="s">
        <v>861</v>
      </c>
      <c r="E530" s="29" t="s">
        <v>22</v>
      </c>
      <c r="F530" s="28" t="s">
        <v>869</v>
      </c>
      <c r="G530" s="39">
        <v>2</v>
      </c>
      <c r="H530" s="37">
        <v>36.99</v>
      </c>
      <c r="I530" s="38">
        <v>43.23</v>
      </c>
      <c r="J530" s="38">
        <v>80.22</v>
      </c>
      <c r="K530" s="62" t="s">
        <v>140</v>
      </c>
    </row>
    <row r="531" spans="1:11" ht="24.75" customHeight="1">
      <c r="A531" s="27" t="s">
        <v>870</v>
      </c>
      <c r="B531" s="28">
        <v>300507415</v>
      </c>
      <c r="C531" s="28">
        <v>30580</v>
      </c>
      <c r="D531" s="28" t="s">
        <v>861</v>
      </c>
      <c r="E531" s="29" t="s">
        <v>22</v>
      </c>
      <c r="F531" s="28" t="s">
        <v>869</v>
      </c>
      <c r="G531" s="39">
        <v>2</v>
      </c>
      <c r="H531" s="37">
        <v>37.53</v>
      </c>
      <c r="I531" s="38">
        <v>42.24</v>
      </c>
      <c r="J531" s="38">
        <v>79.77000000000001</v>
      </c>
      <c r="K531" s="62" t="s">
        <v>140</v>
      </c>
    </row>
    <row r="532" spans="1:11" ht="24.75" customHeight="1">
      <c r="A532" s="27" t="s">
        <v>871</v>
      </c>
      <c r="B532" s="28">
        <v>300507605</v>
      </c>
      <c r="C532" s="28">
        <v>30580</v>
      </c>
      <c r="D532" s="28" t="s">
        <v>861</v>
      </c>
      <c r="E532" s="29" t="s">
        <v>22</v>
      </c>
      <c r="F532" s="28" t="s">
        <v>869</v>
      </c>
      <c r="G532" s="39">
        <v>2</v>
      </c>
      <c r="H532" s="37">
        <v>36.45</v>
      </c>
      <c r="I532" s="38">
        <v>43.010000000000005</v>
      </c>
      <c r="J532" s="38">
        <v>79.46000000000001</v>
      </c>
      <c r="K532" s="63"/>
    </row>
    <row r="533" spans="1:11" ht="24.75" customHeight="1">
      <c r="A533" s="27" t="s">
        <v>872</v>
      </c>
      <c r="B533" s="28">
        <v>300507407</v>
      </c>
      <c r="C533" s="28">
        <v>30580</v>
      </c>
      <c r="D533" s="28" t="s">
        <v>861</v>
      </c>
      <c r="E533" s="29" t="s">
        <v>22</v>
      </c>
      <c r="F533" s="28" t="s">
        <v>869</v>
      </c>
      <c r="G533" s="39">
        <v>2</v>
      </c>
      <c r="H533" s="37">
        <v>36.09</v>
      </c>
      <c r="I533" s="38">
        <v>42.79</v>
      </c>
      <c r="J533" s="38">
        <v>78.88</v>
      </c>
      <c r="K533" s="63"/>
    </row>
    <row r="534" spans="1:11" ht="24.75" customHeight="1">
      <c r="A534" s="27" t="s">
        <v>873</v>
      </c>
      <c r="B534" s="28">
        <v>300507506</v>
      </c>
      <c r="C534" s="28">
        <v>30580</v>
      </c>
      <c r="D534" s="28" t="s">
        <v>861</v>
      </c>
      <c r="E534" s="29" t="s">
        <v>22</v>
      </c>
      <c r="F534" s="28" t="s">
        <v>869</v>
      </c>
      <c r="G534" s="39">
        <v>2</v>
      </c>
      <c r="H534" s="37">
        <v>36.99</v>
      </c>
      <c r="I534" s="38">
        <v>41.36000000000001</v>
      </c>
      <c r="J534" s="38">
        <v>78.35000000000001</v>
      </c>
      <c r="K534" s="63"/>
    </row>
    <row r="535" spans="1:11" ht="24.75" customHeight="1">
      <c r="A535" s="27" t="s">
        <v>874</v>
      </c>
      <c r="B535" s="28">
        <v>300507413</v>
      </c>
      <c r="C535" s="28">
        <v>30580</v>
      </c>
      <c r="D535" s="28" t="s">
        <v>861</v>
      </c>
      <c r="E535" s="29" t="s">
        <v>22</v>
      </c>
      <c r="F535" s="28" t="s">
        <v>869</v>
      </c>
      <c r="G535" s="39">
        <v>2</v>
      </c>
      <c r="H535" s="37">
        <v>37.080000000000005</v>
      </c>
      <c r="I535" s="38">
        <v>38.720000000000006</v>
      </c>
      <c r="J535" s="38">
        <v>75.80000000000001</v>
      </c>
      <c r="K535" s="63"/>
    </row>
    <row r="536" spans="1:11" ht="24.75" customHeight="1">
      <c r="A536" s="27" t="s">
        <v>875</v>
      </c>
      <c r="B536" s="28">
        <v>300507806</v>
      </c>
      <c r="C536" s="28">
        <v>30580</v>
      </c>
      <c r="D536" s="28" t="s">
        <v>861</v>
      </c>
      <c r="E536" s="29" t="s">
        <v>24</v>
      </c>
      <c r="F536" s="28" t="s">
        <v>876</v>
      </c>
      <c r="G536" s="39">
        <v>1</v>
      </c>
      <c r="H536" s="37">
        <v>38.7</v>
      </c>
      <c r="I536" s="38">
        <v>43.78</v>
      </c>
      <c r="J536" s="38">
        <v>82.48</v>
      </c>
      <c r="K536" s="62" t="s">
        <v>140</v>
      </c>
    </row>
    <row r="537" spans="1:11" ht="24.75" customHeight="1">
      <c r="A537" s="27" t="s">
        <v>877</v>
      </c>
      <c r="B537" s="28">
        <v>300507726</v>
      </c>
      <c r="C537" s="28">
        <v>30580</v>
      </c>
      <c r="D537" s="28" t="s">
        <v>861</v>
      </c>
      <c r="E537" s="29" t="s">
        <v>24</v>
      </c>
      <c r="F537" s="28" t="s">
        <v>876</v>
      </c>
      <c r="G537" s="39">
        <v>1</v>
      </c>
      <c r="H537" s="37">
        <v>37.26</v>
      </c>
      <c r="I537" s="38">
        <v>43.23</v>
      </c>
      <c r="J537" s="38">
        <v>80.49</v>
      </c>
      <c r="K537" s="63"/>
    </row>
    <row r="538" spans="1:11" ht="24.75" customHeight="1">
      <c r="A538" s="27" t="s">
        <v>878</v>
      </c>
      <c r="B538" s="28">
        <v>300507801</v>
      </c>
      <c r="C538" s="28">
        <v>30580</v>
      </c>
      <c r="D538" s="28" t="s">
        <v>861</v>
      </c>
      <c r="E538" s="29" t="s">
        <v>24</v>
      </c>
      <c r="F538" s="28" t="s">
        <v>876</v>
      </c>
      <c r="G538" s="39">
        <v>1</v>
      </c>
      <c r="H538" s="37">
        <v>36.09</v>
      </c>
      <c r="I538" s="38">
        <v>42.79</v>
      </c>
      <c r="J538" s="38">
        <v>78.88</v>
      </c>
      <c r="K538" s="63"/>
    </row>
    <row r="539" spans="1:11" ht="24.75" customHeight="1">
      <c r="A539" s="27" t="s">
        <v>879</v>
      </c>
      <c r="B539" s="28">
        <v>300507928</v>
      </c>
      <c r="C539" s="28">
        <v>30580</v>
      </c>
      <c r="D539" s="28" t="s">
        <v>861</v>
      </c>
      <c r="E539" s="29" t="s">
        <v>59</v>
      </c>
      <c r="F539" s="28" t="s">
        <v>880</v>
      </c>
      <c r="G539" s="39">
        <v>1</v>
      </c>
      <c r="H539" s="37">
        <v>36.72</v>
      </c>
      <c r="I539" s="38">
        <v>43.23</v>
      </c>
      <c r="J539" s="38">
        <v>79.94999999999999</v>
      </c>
      <c r="K539" s="62" t="s">
        <v>140</v>
      </c>
    </row>
    <row r="540" spans="1:11" ht="24.75" customHeight="1">
      <c r="A540" s="27" t="s">
        <v>881</v>
      </c>
      <c r="B540" s="28">
        <v>300507930</v>
      </c>
      <c r="C540" s="28">
        <v>30580</v>
      </c>
      <c r="D540" s="28" t="s">
        <v>861</v>
      </c>
      <c r="E540" s="29" t="s">
        <v>59</v>
      </c>
      <c r="F540" s="28" t="s">
        <v>880</v>
      </c>
      <c r="G540" s="39">
        <v>1</v>
      </c>
      <c r="H540" s="37">
        <v>36.269999999999996</v>
      </c>
      <c r="I540" s="38">
        <v>43.23</v>
      </c>
      <c r="J540" s="38">
        <v>79.5</v>
      </c>
      <c r="K540" s="63"/>
    </row>
    <row r="541" spans="1:11" ht="24.75" customHeight="1">
      <c r="A541" s="27" t="s">
        <v>882</v>
      </c>
      <c r="B541" s="28">
        <v>300508102</v>
      </c>
      <c r="C541" s="28">
        <v>30580</v>
      </c>
      <c r="D541" s="28" t="s">
        <v>861</v>
      </c>
      <c r="E541" s="29" t="s">
        <v>59</v>
      </c>
      <c r="F541" s="28" t="s">
        <v>880</v>
      </c>
      <c r="G541" s="39">
        <v>1</v>
      </c>
      <c r="H541" s="37">
        <v>36.09</v>
      </c>
      <c r="I541" s="38">
        <v>41.690000000000005</v>
      </c>
      <c r="J541" s="38">
        <v>77.78</v>
      </c>
      <c r="K541" s="63"/>
    </row>
    <row r="542" spans="1:11" ht="24.75" customHeight="1">
      <c r="A542" s="27" t="s">
        <v>883</v>
      </c>
      <c r="B542" s="28">
        <v>300508203</v>
      </c>
      <c r="C542" s="28">
        <v>30580</v>
      </c>
      <c r="D542" s="28" t="s">
        <v>861</v>
      </c>
      <c r="E542" s="29" t="s">
        <v>61</v>
      </c>
      <c r="F542" s="28" t="s">
        <v>884</v>
      </c>
      <c r="G542" s="39">
        <v>2</v>
      </c>
      <c r="H542" s="37">
        <v>38.79</v>
      </c>
      <c r="I542" s="38">
        <v>42.57000000000001</v>
      </c>
      <c r="J542" s="38">
        <v>81.36000000000001</v>
      </c>
      <c r="K542" s="62" t="s">
        <v>140</v>
      </c>
    </row>
    <row r="543" spans="1:11" ht="24.75" customHeight="1">
      <c r="A543" s="27" t="s">
        <v>885</v>
      </c>
      <c r="B543" s="28">
        <v>300508130</v>
      </c>
      <c r="C543" s="28">
        <v>30580</v>
      </c>
      <c r="D543" s="28" t="s">
        <v>861</v>
      </c>
      <c r="E543" s="29" t="s">
        <v>61</v>
      </c>
      <c r="F543" s="28" t="s">
        <v>884</v>
      </c>
      <c r="G543" s="39">
        <v>2</v>
      </c>
      <c r="H543" s="37">
        <v>37.800000000000004</v>
      </c>
      <c r="I543" s="38">
        <v>43.34</v>
      </c>
      <c r="J543" s="38">
        <v>81.14000000000001</v>
      </c>
      <c r="K543" s="62" t="s">
        <v>140</v>
      </c>
    </row>
    <row r="544" spans="1:11" ht="24.75" customHeight="1">
      <c r="A544" s="27" t="s">
        <v>886</v>
      </c>
      <c r="B544" s="28">
        <v>300508114</v>
      </c>
      <c r="C544" s="28">
        <v>30580</v>
      </c>
      <c r="D544" s="28" t="s">
        <v>861</v>
      </c>
      <c r="E544" s="29" t="s">
        <v>61</v>
      </c>
      <c r="F544" s="28" t="s">
        <v>884</v>
      </c>
      <c r="G544" s="39">
        <v>2</v>
      </c>
      <c r="H544" s="37">
        <v>37.89</v>
      </c>
      <c r="I544" s="38">
        <v>43.120000000000005</v>
      </c>
      <c r="J544" s="38">
        <v>81.01</v>
      </c>
      <c r="K544" s="63"/>
    </row>
    <row r="545" spans="1:11" ht="24.75" customHeight="1">
      <c r="A545" s="27" t="s">
        <v>887</v>
      </c>
      <c r="B545" s="28">
        <v>300508307</v>
      </c>
      <c r="C545" s="28">
        <v>30580</v>
      </c>
      <c r="D545" s="28" t="s">
        <v>861</v>
      </c>
      <c r="E545" s="29" t="s">
        <v>61</v>
      </c>
      <c r="F545" s="28" t="s">
        <v>884</v>
      </c>
      <c r="G545" s="39">
        <v>2</v>
      </c>
      <c r="H545" s="37">
        <v>37.89</v>
      </c>
      <c r="I545" s="38">
        <v>41.25</v>
      </c>
      <c r="J545" s="38">
        <v>79.14</v>
      </c>
      <c r="K545" s="63"/>
    </row>
    <row r="546" spans="1:11" ht="24.75" customHeight="1">
      <c r="A546" s="27" t="s">
        <v>888</v>
      </c>
      <c r="B546" s="28">
        <v>300508217</v>
      </c>
      <c r="C546" s="28">
        <v>30580</v>
      </c>
      <c r="D546" s="28" t="s">
        <v>861</v>
      </c>
      <c r="E546" s="29" t="s">
        <v>61</v>
      </c>
      <c r="F546" s="28" t="s">
        <v>884</v>
      </c>
      <c r="G546" s="39">
        <v>2</v>
      </c>
      <c r="H546" s="37">
        <v>35.82</v>
      </c>
      <c r="I546" s="38">
        <v>43.010000000000005</v>
      </c>
      <c r="J546" s="38">
        <v>78.83000000000001</v>
      </c>
      <c r="K546" s="63"/>
    </row>
    <row r="547" spans="1:11" ht="24.75" customHeight="1">
      <c r="A547" s="27" t="s">
        <v>889</v>
      </c>
      <c r="B547" s="28">
        <v>300508201</v>
      </c>
      <c r="C547" s="28">
        <v>30580</v>
      </c>
      <c r="D547" s="28" t="s">
        <v>861</v>
      </c>
      <c r="E547" s="29" t="s">
        <v>61</v>
      </c>
      <c r="F547" s="28" t="s">
        <v>884</v>
      </c>
      <c r="G547" s="39">
        <v>2</v>
      </c>
      <c r="H547" s="37">
        <v>36.269999999999996</v>
      </c>
      <c r="I547" s="38">
        <v>41.910000000000004</v>
      </c>
      <c r="J547" s="38">
        <v>78.18</v>
      </c>
      <c r="K547" s="63"/>
    </row>
    <row r="548" spans="1:11" ht="24.75" customHeight="1">
      <c r="A548" s="27" t="s">
        <v>890</v>
      </c>
      <c r="B548" s="28">
        <v>300508406</v>
      </c>
      <c r="C548" s="28">
        <v>30580</v>
      </c>
      <c r="D548" s="28" t="s">
        <v>861</v>
      </c>
      <c r="E548" s="29" t="s">
        <v>63</v>
      </c>
      <c r="F548" s="28" t="s">
        <v>891</v>
      </c>
      <c r="G548" s="39">
        <v>1</v>
      </c>
      <c r="H548" s="37">
        <v>31.86</v>
      </c>
      <c r="I548" s="38">
        <v>42.900000000000006</v>
      </c>
      <c r="J548" s="38">
        <v>74.76</v>
      </c>
      <c r="K548" s="62" t="s">
        <v>140</v>
      </c>
    </row>
    <row r="549" spans="1:11" ht="24.75" customHeight="1">
      <c r="A549" s="27" t="s">
        <v>892</v>
      </c>
      <c r="B549" s="28">
        <v>300508404</v>
      </c>
      <c r="C549" s="28">
        <v>30580</v>
      </c>
      <c r="D549" s="28" t="s">
        <v>861</v>
      </c>
      <c r="E549" s="29" t="s">
        <v>63</v>
      </c>
      <c r="F549" s="28" t="s">
        <v>891</v>
      </c>
      <c r="G549" s="39">
        <v>1</v>
      </c>
      <c r="H549" s="37">
        <v>32.49</v>
      </c>
      <c r="I549" s="38">
        <v>42.02</v>
      </c>
      <c r="J549" s="38">
        <v>74.51</v>
      </c>
      <c r="K549" s="63"/>
    </row>
    <row r="550" spans="1:11" ht="24.75" customHeight="1">
      <c r="A550" s="27" t="s">
        <v>893</v>
      </c>
      <c r="B550" s="28">
        <v>300508408</v>
      </c>
      <c r="C550" s="28">
        <v>30580</v>
      </c>
      <c r="D550" s="28" t="s">
        <v>861</v>
      </c>
      <c r="E550" s="29" t="s">
        <v>63</v>
      </c>
      <c r="F550" s="28" t="s">
        <v>891</v>
      </c>
      <c r="G550" s="39">
        <v>1</v>
      </c>
      <c r="H550" s="37">
        <v>33.75</v>
      </c>
      <c r="I550" s="38">
        <v>0</v>
      </c>
      <c r="J550" s="38">
        <v>33.75</v>
      </c>
      <c r="K550" s="63"/>
    </row>
    <row r="551" spans="1:11" ht="24.75" customHeight="1">
      <c r="A551" s="27" t="s">
        <v>894</v>
      </c>
      <c r="B551" s="28">
        <v>300508413</v>
      </c>
      <c r="C551" s="28">
        <v>30580</v>
      </c>
      <c r="D551" s="28" t="s">
        <v>861</v>
      </c>
      <c r="E551" s="29" t="s">
        <v>621</v>
      </c>
      <c r="F551" s="28" t="s">
        <v>895</v>
      </c>
      <c r="G551" s="39">
        <v>1</v>
      </c>
      <c r="H551" s="37">
        <v>33.84</v>
      </c>
      <c r="I551" s="38">
        <v>44.11000000000001</v>
      </c>
      <c r="J551" s="38">
        <v>77.95000000000002</v>
      </c>
      <c r="K551" s="62" t="s">
        <v>140</v>
      </c>
    </row>
    <row r="552" spans="1:11" ht="24.75" customHeight="1">
      <c r="A552" s="27" t="s">
        <v>896</v>
      </c>
      <c r="B552" s="28">
        <v>300508415</v>
      </c>
      <c r="C552" s="28">
        <v>30580</v>
      </c>
      <c r="D552" s="28" t="s">
        <v>861</v>
      </c>
      <c r="E552" s="29" t="s">
        <v>621</v>
      </c>
      <c r="F552" s="28" t="s">
        <v>895</v>
      </c>
      <c r="G552" s="39">
        <v>1</v>
      </c>
      <c r="H552" s="37">
        <v>32.940000000000005</v>
      </c>
      <c r="I552" s="38">
        <v>43.78</v>
      </c>
      <c r="J552" s="38">
        <v>76.72</v>
      </c>
      <c r="K552" s="63"/>
    </row>
    <row r="553" spans="1:11" ht="24.75" customHeight="1">
      <c r="A553" s="27" t="s">
        <v>897</v>
      </c>
      <c r="B553" s="28">
        <v>300508412</v>
      </c>
      <c r="C553" s="28">
        <v>30580</v>
      </c>
      <c r="D553" s="28" t="s">
        <v>861</v>
      </c>
      <c r="E553" s="29" t="s">
        <v>621</v>
      </c>
      <c r="F553" s="28" t="s">
        <v>895</v>
      </c>
      <c r="G553" s="39">
        <v>1</v>
      </c>
      <c r="H553" s="37">
        <v>33.57</v>
      </c>
      <c r="I553" s="38">
        <v>43.120000000000005</v>
      </c>
      <c r="J553" s="38">
        <v>76.69</v>
      </c>
      <c r="K553" s="63"/>
    </row>
    <row r="554" spans="1:11" ht="25.5" customHeight="1">
      <c r="A554" s="186" t="s">
        <v>196</v>
      </c>
      <c r="B554" s="180"/>
      <c r="C554" s="180"/>
      <c r="D554" s="180"/>
      <c r="E554" s="180"/>
      <c r="F554" s="180"/>
      <c r="G554" s="180"/>
      <c r="H554" s="180"/>
      <c r="I554" s="180"/>
      <c r="K554"/>
    </row>
  </sheetData>
  <sheetProtection/>
  <mergeCells count="2">
    <mergeCell ref="A1:K1"/>
    <mergeCell ref="A554:I55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8"/>
  <sheetViews>
    <sheetView zoomScalePageLayoutView="0" workbookViewId="0" topLeftCell="A1">
      <selection activeCell="A1" sqref="A1:K1"/>
    </sheetView>
  </sheetViews>
  <sheetFormatPr defaultColWidth="9.00390625" defaultRowHeight="14.25"/>
  <cols>
    <col min="1" max="1" width="4.25390625" style="81" customWidth="1"/>
    <col min="2" max="2" width="12.00390625" style="81" customWidth="1"/>
    <col min="3" max="3" width="8.50390625" style="81" customWidth="1"/>
    <col min="4" max="4" width="31.00390625" style="81" customWidth="1"/>
    <col min="5" max="5" width="9.00390625" style="81" customWidth="1"/>
    <col min="6" max="6" width="15.875" style="81" customWidth="1"/>
    <col min="7" max="7" width="5.625" style="81" customWidth="1"/>
    <col min="8" max="8" width="10.625" style="173" customWidth="1"/>
    <col min="9" max="9" width="10.75390625" style="173" customWidth="1"/>
    <col min="10" max="10" width="9.00390625" style="173" customWidth="1"/>
    <col min="11" max="11" width="9.00390625" style="130" customWidth="1"/>
  </cols>
  <sheetData>
    <row r="1" spans="1:11" ht="38.25" customHeight="1">
      <c r="A1" s="187" t="s">
        <v>1449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83" customFormat="1" ht="30.75" customHeight="1">
      <c r="A2" s="156" t="s">
        <v>1226</v>
      </c>
      <c r="B2" s="156" t="s">
        <v>1</v>
      </c>
      <c r="C2" s="156" t="s">
        <v>1227</v>
      </c>
      <c r="D2" s="156" t="s">
        <v>3</v>
      </c>
      <c r="E2" s="156" t="s">
        <v>1228</v>
      </c>
      <c r="F2" s="156" t="s">
        <v>5</v>
      </c>
      <c r="G2" s="156" t="s">
        <v>1229</v>
      </c>
      <c r="H2" s="171" t="s">
        <v>8</v>
      </c>
      <c r="I2" s="171" t="s">
        <v>10</v>
      </c>
      <c r="J2" s="171" t="s">
        <v>1230</v>
      </c>
      <c r="K2" s="156" t="s">
        <v>12</v>
      </c>
    </row>
    <row r="3" spans="1:11" ht="29.25" customHeight="1">
      <c r="A3" s="82">
        <v>1</v>
      </c>
      <c r="B3" s="82" t="s">
        <v>974</v>
      </c>
      <c r="C3" s="82">
        <v>30601</v>
      </c>
      <c r="D3" s="82" t="s">
        <v>1231</v>
      </c>
      <c r="E3" s="82" t="s">
        <v>14</v>
      </c>
      <c r="F3" s="82" t="s">
        <v>975</v>
      </c>
      <c r="G3" s="82">
        <v>1</v>
      </c>
      <c r="H3" s="172">
        <v>32.940000000000005</v>
      </c>
      <c r="I3" s="172">
        <v>44.99</v>
      </c>
      <c r="J3" s="172">
        <v>77.93</v>
      </c>
      <c r="K3" s="129" t="s">
        <v>140</v>
      </c>
    </row>
    <row r="4" spans="1:11" ht="21.75" customHeight="1">
      <c r="A4" s="82">
        <v>2</v>
      </c>
      <c r="B4" s="82" t="s">
        <v>976</v>
      </c>
      <c r="C4" s="82">
        <v>30602</v>
      </c>
      <c r="D4" s="82" t="s">
        <v>977</v>
      </c>
      <c r="E4" s="82" t="s">
        <v>14</v>
      </c>
      <c r="F4" s="82" t="s">
        <v>975</v>
      </c>
      <c r="G4" s="82">
        <v>1</v>
      </c>
      <c r="H4" s="172">
        <v>30.419999999999998</v>
      </c>
      <c r="I4" s="172">
        <v>33.88</v>
      </c>
      <c r="J4" s="172">
        <v>64.3</v>
      </c>
      <c r="K4" s="129" t="s">
        <v>140</v>
      </c>
    </row>
    <row r="5" spans="1:11" ht="21.75" customHeight="1">
      <c r="A5" s="82">
        <v>3</v>
      </c>
      <c r="B5" s="82" t="s">
        <v>978</v>
      </c>
      <c r="C5" s="82">
        <v>30603</v>
      </c>
      <c r="D5" s="82" t="s">
        <v>979</v>
      </c>
      <c r="E5" s="82" t="s">
        <v>14</v>
      </c>
      <c r="F5" s="82" t="s">
        <v>980</v>
      </c>
      <c r="G5" s="82">
        <v>1</v>
      </c>
      <c r="H5" s="172">
        <v>33.93000000000001</v>
      </c>
      <c r="I5" s="172">
        <v>46.970000000000006</v>
      </c>
      <c r="J5" s="172">
        <v>80.9</v>
      </c>
      <c r="K5" s="129" t="s">
        <v>140</v>
      </c>
    </row>
    <row r="6" spans="1:11" ht="21.75" customHeight="1">
      <c r="A6" s="82">
        <v>4</v>
      </c>
      <c r="B6" s="82" t="s">
        <v>981</v>
      </c>
      <c r="C6" s="82">
        <v>30603</v>
      </c>
      <c r="D6" s="82" t="s">
        <v>979</v>
      </c>
      <c r="E6" s="82" t="s">
        <v>14</v>
      </c>
      <c r="F6" s="82" t="s">
        <v>980</v>
      </c>
      <c r="G6" s="82">
        <v>1</v>
      </c>
      <c r="H6" s="172">
        <v>33.84</v>
      </c>
      <c r="I6" s="172">
        <v>45.980000000000004</v>
      </c>
      <c r="J6" s="172">
        <v>79.82000000000001</v>
      </c>
      <c r="K6" s="129"/>
    </row>
    <row r="7" spans="1:11" ht="21.75" customHeight="1">
      <c r="A7" s="82">
        <v>5</v>
      </c>
      <c r="B7" s="82" t="s">
        <v>982</v>
      </c>
      <c r="C7" s="82">
        <v>30603</v>
      </c>
      <c r="D7" s="82" t="s">
        <v>979</v>
      </c>
      <c r="E7" s="82" t="s">
        <v>14</v>
      </c>
      <c r="F7" s="82" t="s">
        <v>980</v>
      </c>
      <c r="G7" s="82">
        <v>1</v>
      </c>
      <c r="H7" s="172">
        <v>32.940000000000005</v>
      </c>
      <c r="I7" s="172">
        <v>43.010000000000005</v>
      </c>
      <c r="J7" s="172">
        <v>75.95000000000002</v>
      </c>
      <c r="K7" s="129"/>
    </row>
    <row r="8" spans="1:11" ht="21.75" customHeight="1">
      <c r="A8" s="82">
        <v>6</v>
      </c>
      <c r="B8" s="82" t="s">
        <v>983</v>
      </c>
      <c r="C8" s="82">
        <v>30604</v>
      </c>
      <c r="D8" s="82" t="s">
        <v>984</v>
      </c>
      <c r="E8" s="82" t="s">
        <v>14</v>
      </c>
      <c r="F8" s="82" t="s">
        <v>985</v>
      </c>
      <c r="G8" s="82">
        <v>1</v>
      </c>
      <c r="H8" s="172">
        <v>34.29</v>
      </c>
      <c r="I8" s="172">
        <v>45.870000000000005</v>
      </c>
      <c r="J8" s="172">
        <v>80.16</v>
      </c>
      <c r="K8" s="129" t="s">
        <v>140</v>
      </c>
    </row>
    <row r="9" spans="1:11" ht="21.75" customHeight="1">
      <c r="A9" s="82">
        <v>7</v>
      </c>
      <c r="B9" s="82" t="s">
        <v>986</v>
      </c>
      <c r="C9" s="82">
        <v>30604</v>
      </c>
      <c r="D9" s="82" t="s">
        <v>984</v>
      </c>
      <c r="E9" s="82" t="s">
        <v>14</v>
      </c>
      <c r="F9" s="82" t="s">
        <v>985</v>
      </c>
      <c r="G9" s="82">
        <v>1</v>
      </c>
      <c r="H9" s="172">
        <v>34.56</v>
      </c>
      <c r="I9" s="172">
        <v>45.32000000000001</v>
      </c>
      <c r="J9" s="172">
        <v>79.88000000000001</v>
      </c>
      <c r="K9" s="129"/>
    </row>
    <row r="10" spans="1:11" ht="21.75" customHeight="1">
      <c r="A10" s="82">
        <v>8</v>
      </c>
      <c r="B10" s="82" t="s">
        <v>987</v>
      </c>
      <c r="C10" s="82">
        <v>30604</v>
      </c>
      <c r="D10" s="82" t="s">
        <v>984</v>
      </c>
      <c r="E10" s="82" t="s">
        <v>14</v>
      </c>
      <c r="F10" s="82" t="s">
        <v>985</v>
      </c>
      <c r="G10" s="82">
        <v>1</v>
      </c>
      <c r="H10" s="172">
        <v>34.29</v>
      </c>
      <c r="I10" s="172">
        <v>32.67</v>
      </c>
      <c r="J10" s="172">
        <v>66.96000000000001</v>
      </c>
      <c r="K10" s="129"/>
    </row>
    <row r="11" spans="1:11" ht="21.75" customHeight="1">
      <c r="A11" s="82">
        <v>9</v>
      </c>
      <c r="B11" s="82" t="s">
        <v>988</v>
      </c>
      <c r="C11" s="82">
        <v>30605</v>
      </c>
      <c r="D11" s="82" t="s">
        <v>989</v>
      </c>
      <c r="E11" s="82" t="s">
        <v>14</v>
      </c>
      <c r="F11" s="82" t="s">
        <v>990</v>
      </c>
      <c r="G11" s="82">
        <v>1</v>
      </c>
      <c r="H11" s="172">
        <v>36.36</v>
      </c>
      <c r="I11" s="172">
        <v>44.660000000000004</v>
      </c>
      <c r="J11" s="172">
        <v>81.02000000000001</v>
      </c>
      <c r="K11" s="129" t="s">
        <v>140</v>
      </c>
    </row>
    <row r="12" spans="1:11" ht="21.75" customHeight="1">
      <c r="A12" s="82">
        <v>10</v>
      </c>
      <c r="B12" s="82" t="s">
        <v>991</v>
      </c>
      <c r="C12" s="82">
        <v>30605</v>
      </c>
      <c r="D12" s="82" t="s">
        <v>989</v>
      </c>
      <c r="E12" s="82" t="s">
        <v>14</v>
      </c>
      <c r="F12" s="82" t="s">
        <v>990</v>
      </c>
      <c r="G12" s="82">
        <v>1</v>
      </c>
      <c r="H12" s="172">
        <v>35.1</v>
      </c>
      <c r="I12" s="172">
        <v>42.68</v>
      </c>
      <c r="J12" s="172">
        <v>77.78</v>
      </c>
      <c r="K12" s="129"/>
    </row>
    <row r="13" spans="1:11" ht="21.75" customHeight="1">
      <c r="A13" s="82">
        <v>11</v>
      </c>
      <c r="B13" s="82" t="s">
        <v>992</v>
      </c>
      <c r="C13" s="82">
        <v>30605</v>
      </c>
      <c r="D13" s="82" t="s">
        <v>989</v>
      </c>
      <c r="E13" s="82" t="s">
        <v>14</v>
      </c>
      <c r="F13" s="82" t="s">
        <v>990</v>
      </c>
      <c r="G13" s="82">
        <v>1</v>
      </c>
      <c r="H13" s="172">
        <v>35.82</v>
      </c>
      <c r="I13" s="172">
        <v>41.58</v>
      </c>
      <c r="J13" s="172">
        <v>77.4</v>
      </c>
      <c r="K13" s="129"/>
    </row>
    <row r="14" spans="1:11" ht="21.75" customHeight="1">
      <c r="A14" s="82">
        <v>12</v>
      </c>
      <c r="B14" s="82" t="s">
        <v>993</v>
      </c>
      <c r="C14" s="82">
        <v>30606</v>
      </c>
      <c r="D14" s="82" t="s">
        <v>994</v>
      </c>
      <c r="E14" s="82" t="s">
        <v>14</v>
      </c>
      <c r="F14" s="82" t="s">
        <v>995</v>
      </c>
      <c r="G14" s="82">
        <v>1</v>
      </c>
      <c r="H14" s="172">
        <v>38.025</v>
      </c>
      <c r="I14" s="172">
        <v>46.09</v>
      </c>
      <c r="J14" s="172">
        <v>84.11500000000001</v>
      </c>
      <c r="K14" s="129" t="s">
        <v>140</v>
      </c>
    </row>
    <row r="15" spans="1:11" ht="21.75" customHeight="1">
      <c r="A15" s="82">
        <v>13</v>
      </c>
      <c r="B15" s="82" t="s">
        <v>996</v>
      </c>
      <c r="C15" s="82">
        <v>30606</v>
      </c>
      <c r="D15" s="82" t="s">
        <v>994</v>
      </c>
      <c r="E15" s="82" t="s">
        <v>14</v>
      </c>
      <c r="F15" s="82" t="s">
        <v>995</v>
      </c>
      <c r="G15" s="82">
        <v>1</v>
      </c>
      <c r="H15" s="172">
        <v>37.575</v>
      </c>
      <c r="I15" s="172">
        <v>43.78</v>
      </c>
      <c r="J15" s="172">
        <v>81.355</v>
      </c>
      <c r="K15" s="129"/>
    </row>
    <row r="16" spans="1:11" ht="21.75" customHeight="1">
      <c r="A16" s="82">
        <v>14</v>
      </c>
      <c r="B16" s="82" t="s">
        <v>997</v>
      </c>
      <c r="C16" s="82">
        <v>30606</v>
      </c>
      <c r="D16" s="82" t="s">
        <v>994</v>
      </c>
      <c r="E16" s="82" t="s">
        <v>14</v>
      </c>
      <c r="F16" s="82" t="s">
        <v>995</v>
      </c>
      <c r="G16" s="82">
        <v>1</v>
      </c>
      <c r="H16" s="172">
        <v>29.475</v>
      </c>
      <c r="I16" s="172">
        <v>33.88</v>
      </c>
      <c r="J16" s="172">
        <v>63.355000000000004</v>
      </c>
      <c r="K16" s="129"/>
    </row>
    <row r="17" spans="1:11" ht="21.75" customHeight="1">
      <c r="A17" s="82">
        <v>15</v>
      </c>
      <c r="B17" s="82" t="s">
        <v>998</v>
      </c>
      <c r="C17" s="82">
        <v>30607</v>
      </c>
      <c r="D17" s="82" t="s">
        <v>999</v>
      </c>
      <c r="E17" s="82" t="s">
        <v>14</v>
      </c>
      <c r="F17" s="82" t="s">
        <v>82</v>
      </c>
      <c r="G17" s="82">
        <v>2</v>
      </c>
      <c r="H17" s="172">
        <v>38.925000000000004</v>
      </c>
      <c r="I17" s="172">
        <v>44</v>
      </c>
      <c r="J17" s="172">
        <v>82.92500000000001</v>
      </c>
      <c r="K17" s="129" t="s">
        <v>140</v>
      </c>
    </row>
    <row r="18" spans="1:11" ht="21.75" customHeight="1">
      <c r="A18" s="82">
        <v>16</v>
      </c>
      <c r="B18" s="82" t="s">
        <v>1000</v>
      </c>
      <c r="C18" s="82">
        <v>30607</v>
      </c>
      <c r="D18" s="82" t="s">
        <v>999</v>
      </c>
      <c r="E18" s="82" t="s">
        <v>14</v>
      </c>
      <c r="F18" s="82" t="s">
        <v>82</v>
      </c>
      <c r="G18" s="82">
        <v>2</v>
      </c>
      <c r="H18" s="172">
        <v>34.875</v>
      </c>
      <c r="I18" s="172">
        <v>43.89</v>
      </c>
      <c r="J18" s="172">
        <v>78.765</v>
      </c>
      <c r="K18" s="129" t="s">
        <v>140</v>
      </c>
    </row>
    <row r="19" spans="1:11" ht="21.75" customHeight="1">
      <c r="A19" s="82">
        <v>17</v>
      </c>
      <c r="B19" s="82" t="s">
        <v>1001</v>
      </c>
      <c r="C19" s="82">
        <v>30607</v>
      </c>
      <c r="D19" s="82" t="s">
        <v>999</v>
      </c>
      <c r="E19" s="82" t="s">
        <v>14</v>
      </c>
      <c r="F19" s="82" t="s">
        <v>82</v>
      </c>
      <c r="G19" s="82">
        <v>2</v>
      </c>
      <c r="H19" s="172">
        <v>32.4</v>
      </c>
      <c r="I19" s="172">
        <v>40.92000000000001</v>
      </c>
      <c r="J19" s="172">
        <v>73.32000000000001</v>
      </c>
      <c r="K19" s="129"/>
    </row>
    <row r="20" spans="1:11" ht="21.75" customHeight="1">
      <c r="A20" s="82">
        <v>18</v>
      </c>
      <c r="B20" s="82" t="s">
        <v>1002</v>
      </c>
      <c r="C20" s="82">
        <v>30607</v>
      </c>
      <c r="D20" s="82" t="s">
        <v>999</v>
      </c>
      <c r="E20" s="82" t="s">
        <v>14</v>
      </c>
      <c r="F20" s="82" t="s">
        <v>82</v>
      </c>
      <c r="G20" s="82">
        <v>2</v>
      </c>
      <c r="H20" s="172">
        <v>23.400000000000002</v>
      </c>
      <c r="I20" s="172">
        <v>41.25</v>
      </c>
      <c r="J20" s="172">
        <v>64.65</v>
      </c>
      <c r="K20" s="129"/>
    </row>
    <row r="21" spans="1:11" ht="21.75" customHeight="1">
      <c r="A21" s="82">
        <v>19</v>
      </c>
      <c r="B21" s="82" t="s">
        <v>1003</v>
      </c>
      <c r="C21" s="82">
        <v>30607</v>
      </c>
      <c r="D21" s="82" t="s">
        <v>999</v>
      </c>
      <c r="E21" s="82" t="s">
        <v>14</v>
      </c>
      <c r="F21" s="82" t="s">
        <v>82</v>
      </c>
      <c r="G21" s="82">
        <v>2</v>
      </c>
      <c r="H21" s="172">
        <v>27.900000000000002</v>
      </c>
      <c r="I21" s="172">
        <v>36.52</v>
      </c>
      <c r="J21" s="172">
        <v>64.42</v>
      </c>
      <c r="K21" s="129"/>
    </row>
    <row r="22" spans="1:11" ht="21.75" customHeight="1">
      <c r="A22" s="82">
        <v>20</v>
      </c>
      <c r="B22" s="82" t="s">
        <v>1004</v>
      </c>
      <c r="C22" s="82">
        <v>30607</v>
      </c>
      <c r="D22" s="82" t="s">
        <v>999</v>
      </c>
      <c r="E22" s="82" t="s">
        <v>14</v>
      </c>
      <c r="F22" s="82" t="s">
        <v>82</v>
      </c>
      <c r="G22" s="82">
        <v>2</v>
      </c>
      <c r="H22" s="172">
        <v>25.650000000000002</v>
      </c>
      <c r="I22" s="172">
        <v>0</v>
      </c>
      <c r="J22" s="172">
        <v>25.650000000000002</v>
      </c>
      <c r="K22" s="129"/>
    </row>
    <row r="23" spans="1:11" ht="21.75" customHeight="1">
      <c r="A23" s="82">
        <v>21</v>
      </c>
      <c r="B23" s="82" t="s">
        <v>1005</v>
      </c>
      <c r="C23" s="82">
        <v>30608</v>
      </c>
      <c r="D23" s="82" t="s">
        <v>1006</v>
      </c>
      <c r="E23" s="82" t="s">
        <v>14</v>
      </c>
      <c r="F23" s="82" t="s">
        <v>82</v>
      </c>
      <c r="G23" s="82">
        <v>1</v>
      </c>
      <c r="H23" s="172">
        <v>42.300000000000004</v>
      </c>
      <c r="I23" s="172">
        <v>46.53</v>
      </c>
      <c r="J23" s="172">
        <v>88.83000000000001</v>
      </c>
      <c r="K23" s="129" t="s">
        <v>140</v>
      </c>
    </row>
    <row r="24" spans="1:11" ht="21.75" customHeight="1">
      <c r="A24" s="82">
        <v>22</v>
      </c>
      <c r="B24" s="82" t="s">
        <v>1007</v>
      </c>
      <c r="C24" s="82">
        <v>30608</v>
      </c>
      <c r="D24" s="82" t="s">
        <v>1006</v>
      </c>
      <c r="E24" s="82" t="s">
        <v>14</v>
      </c>
      <c r="F24" s="82" t="s">
        <v>82</v>
      </c>
      <c r="G24" s="82">
        <v>1</v>
      </c>
      <c r="H24" s="172">
        <v>38.025</v>
      </c>
      <c r="I24" s="172">
        <v>46.53</v>
      </c>
      <c r="J24" s="172">
        <v>84.555</v>
      </c>
      <c r="K24" s="129"/>
    </row>
    <row r="25" spans="1:11" ht="21.75" customHeight="1">
      <c r="A25" s="82">
        <v>23</v>
      </c>
      <c r="B25" s="82" t="s">
        <v>1008</v>
      </c>
      <c r="C25" s="82">
        <v>30608</v>
      </c>
      <c r="D25" s="82" t="s">
        <v>1006</v>
      </c>
      <c r="E25" s="82" t="s">
        <v>14</v>
      </c>
      <c r="F25" s="82" t="s">
        <v>82</v>
      </c>
      <c r="G25" s="82">
        <v>1</v>
      </c>
      <c r="H25" s="172">
        <v>37.575</v>
      </c>
      <c r="I25" s="172">
        <v>46.2</v>
      </c>
      <c r="J25" s="172">
        <v>83.775</v>
      </c>
      <c r="K25" s="129"/>
    </row>
    <row r="26" spans="1:11" ht="21.75" customHeight="1">
      <c r="A26" s="82">
        <v>24</v>
      </c>
      <c r="B26" s="82" t="s">
        <v>1009</v>
      </c>
      <c r="C26" s="82">
        <v>30609</v>
      </c>
      <c r="D26" s="82" t="s">
        <v>1010</v>
      </c>
      <c r="E26" s="82" t="s">
        <v>14</v>
      </c>
      <c r="F26" s="82" t="s">
        <v>280</v>
      </c>
      <c r="G26" s="82">
        <v>1</v>
      </c>
      <c r="H26" s="172">
        <v>36.675000000000004</v>
      </c>
      <c r="I26" s="172">
        <v>46.2</v>
      </c>
      <c r="J26" s="172">
        <v>82.875</v>
      </c>
      <c r="K26" s="129" t="s">
        <v>140</v>
      </c>
    </row>
    <row r="27" spans="1:11" ht="21.75" customHeight="1">
      <c r="A27" s="82">
        <v>25</v>
      </c>
      <c r="B27" s="82" t="s">
        <v>1011</v>
      </c>
      <c r="C27" s="82">
        <v>30609</v>
      </c>
      <c r="D27" s="82" t="s">
        <v>1010</v>
      </c>
      <c r="E27" s="82" t="s">
        <v>14</v>
      </c>
      <c r="F27" s="82" t="s">
        <v>280</v>
      </c>
      <c r="G27" s="82">
        <v>1</v>
      </c>
      <c r="H27" s="172">
        <v>38.925000000000004</v>
      </c>
      <c r="I27" s="172">
        <v>43.78</v>
      </c>
      <c r="J27" s="172">
        <v>82.70500000000001</v>
      </c>
      <c r="K27" s="129"/>
    </row>
    <row r="28" spans="1:11" ht="21.75" customHeight="1">
      <c r="A28" s="82">
        <v>26</v>
      </c>
      <c r="B28" s="82" t="s">
        <v>1012</v>
      </c>
      <c r="C28" s="82">
        <v>30609</v>
      </c>
      <c r="D28" s="82" t="s">
        <v>1010</v>
      </c>
      <c r="E28" s="82" t="s">
        <v>14</v>
      </c>
      <c r="F28" s="82" t="s">
        <v>280</v>
      </c>
      <c r="G28" s="82">
        <v>1</v>
      </c>
      <c r="H28" s="172">
        <v>36.9</v>
      </c>
      <c r="I28" s="172">
        <v>41.36000000000001</v>
      </c>
      <c r="J28" s="172">
        <v>78.26</v>
      </c>
      <c r="K28" s="129"/>
    </row>
    <row r="29" spans="1:11" ht="21.75" customHeight="1">
      <c r="A29" s="82">
        <v>27</v>
      </c>
      <c r="B29" s="82" t="s">
        <v>1013</v>
      </c>
      <c r="C29" s="82">
        <v>30610</v>
      </c>
      <c r="D29" s="82" t="s">
        <v>1014</v>
      </c>
      <c r="E29" s="82" t="s">
        <v>14</v>
      </c>
      <c r="F29" s="82" t="s">
        <v>152</v>
      </c>
      <c r="G29" s="82">
        <v>1</v>
      </c>
      <c r="H29" s="172">
        <v>38.25</v>
      </c>
      <c r="I29" s="172">
        <v>43.45</v>
      </c>
      <c r="J29" s="172">
        <v>81.7</v>
      </c>
      <c r="K29" s="129" t="s">
        <v>140</v>
      </c>
    </row>
    <row r="30" spans="1:11" ht="21.75" customHeight="1">
      <c r="A30" s="82">
        <v>28</v>
      </c>
      <c r="B30" s="82" t="s">
        <v>1015</v>
      </c>
      <c r="C30" s="82">
        <v>30610</v>
      </c>
      <c r="D30" s="82" t="s">
        <v>1014</v>
      </c>
      <c r="E30" s="82" t="s">
        <v>14</v>
      </c>
      <c r="F30" s="82" t="s">
        <v>152</v>
      </c>
      <c r="G30" s="82">
        <v>1</v>
      </c>
      <c r="H30" s="172">
        <v>37.575</v>
      </c>
      <c r="I30" s="172">
        <v>40.7</v>
      </c>
      <c r="J30" s="172">
        <v>78.275</v>
      </c>
      <c r="K30" s="129"/>
    </row>
    <row r="31" spans="1:11" ht="21.75" customHeight="1">
      <c r="A31" s="82">
        <v>29</v>
      </c>
      <c r="B31" s="82" t="s">
        <v>1016</v>
      </c>
      <c r="C31" s="82">
        <v>30610</v>
      </c>
      <c r="D31" s="82" t="s">
        <v>1014</v>
      </c>
      <c r="E31" s="82" t="s">
        <v>14</v>
      </c>
      <c r="F31" s="82" t="s">
        <v>152</v>
      </c>
      <c r="G31" s="82">
        <v>1</v>
      </c>
      <c r="H31" s="172">
        <v>36.45</v>
      </c>
      <c r="I31" s="172">
        <v>0</v>
      </c>
      <c r="J31" s="172">
        <v>36.45</v>
      </c>
      <c r="K31" s="129"/>
    </row>
    <row r="32" spans="1:11" ht="21.75" customHeight="1">
      <c r="A32" s="82">
        <v>30</v>
      </c>
      <c r="B32" s="82" t="s">
        <v>1017</v>
      </c>
      <c r="C32" s="82">
        <v>30610</v>
      </c>
      <c r="D32" s="82" t="s">
        <v>1014</v>
      </c>
      <c r="E32" s="82" t="s">
        <v>18</v>
      </c>
      <c r="F32" s="82" t="s">
        <v>336</v>
      </c>
      <c r="G32" s="82">
        <v>1</v>
      </c>
      <c r="H32" s="172">
        <v>41.4</v>
      </c>
      <c r="I32" s="172">
        <v>43.010000000000005</v>
      </c>
      <c r="J32" s="172">
        <v>84.41</v>
      </c>
      <c r="K32" s="129" t="s">
        <v>140</v>
      </c>
    </row>
    <row r="33" spans="1:11" ht="21.75" customHeight="1">
      <c r="A33" s="82">
        <v>31</v>
      </c>
      <c r="B33" s="82" t="s">
        <v>1018</v>
      </c>
      <c r="C33" s="82">
        <v>30610</v>
      </c>
      <c r="D33" s="82" t="s">
        <v>1014</v>
      </c>
      <c r="E33" s="82" t="s">
        <v>18</v>
      </c>
      <c r="F33" s="82" t="s">
        <v>336</v>
      </c>
      <c r="G33" s="82">
        <v>1</v>
      </c>
      <c r="H33" s="172">
        <v>40.725</v>
      </c>
      <c r="I33" s="172">
        <v>41.690000000000005</v>
      </c>
      <c r="J33" s="172">
        <v>82.415</v>
      </c>
      <c r="K33" s="129"/>
    </row>
    <row r="34" spans="1:11" ht="21.75" customHeight="1">
      <c r="A34" s="82">
        <v>32</v>
      </c>
      <c r="B34" s="82" t="s">
        <v>1019</v>
      </c>
      <c r="C34" s="82">
        <v>30610</v>
      </c>
      <c r="D34" s="82" t="s">
        <v>1014</v>
      </c>
      <c r="E34" s="82" t="s">
        <v>18</v>
      </c>
      <c r="F34" s="82" t="s">
        <v>336</v>
      </c>
      <c r="G34" s="82">
        <v>1</v>
      </c>
      <c r="H34" s="172">
        <v>38.025</v>
      </c>
      <c r="I34" s="172">
        <v>0</v>
      </c>
      <c r="J34" s="172">
        <v>38.025</v>
      </c>
      <c r="K34" s="129"/>
    </row>
    <row r="35" spans="1:11" ht="21.75" customHeight="1">
      <c r="A35" s="82">
        <v>33</v>
      </c>
      <c r="B35" s="82" t="s">
        <v>1020</v>
      </c>
      <c r="C35" s="82">
        <v>30610</v>
      </c>
      <c r="D35" s="82" t="s">
        <v>1014</v>
      </c>
      <c r="E35" s="82" t="s">
        <v>22</v>
      </c>
      <c r="F35" s="82" t="s">
        <v>1021</v>
      </c>
      <c r="G35" s="82">
        <v>1</v>
      </c>
      <c r="H35" s="172">
        <v>40.275</v>
      </c>
      <c r="I35" s="172">
        <v>46.64</v>
      </c>
      <c r="J35" s="172">
        <v>86.91499999999999</v>
      </c>
      <c r="K35" s="129" t="s">
        <v>140</v>
      </c>
    </row>
    <row r="36" spans="1:11" ht="21.75" customHeight="1">
      <c r="A36" s="82">
        <v>34</v>
      </c>
      <c r="B36" s="82" t="s">
        <v>1022</v>
      </c>
      <c r="C36" s="82">
        <v>30610</v>
      </c>
      <c r="D36" s="82" t="s">
        <v>1014</v>
      </c>
      <c r="E36" s="82" t="s">
        <v>22</v>
      </c>
      <c r="F36" s="82" t="s">
        <v>1021</v>
      </c>
      <c r="G36" s="82">
        <v>1</v>
      </c>
      <c r="H36" s="172">
        <v>41.4</v>
      </c>
      <c r="I36" s="172">
        <v>43.78</v>
      </c>
      <c r="J36" s="172">
        <v>85.18</v>
      </c>
      <c r="K36" s="129"/>
    </row>
    <row r="37" spans="1:11" ht="21.75" customHeight="1">
      <c r="A37" s="82">
        <v>35</v>
      </c>
      <c r="B37" s="82" t="s">
        <v>1023</v>
      </c>
      <c r="C37" s="82">
        <v>30610</v>
      </c>
      <c r="D37" s="82" t="s">
        <v>1014</v>
      </c>
      <c r="E37" s="82" t="s">
        <v>22</v>
      </c>
      <c r="F37" s="82" t="s">
        <v>1021</v>
      </c>
      <c r="G37" s="82">
        <v>1</v>
      </c>
      <c r="H37" s="172">
        <v>39.825</v>
      </c>
      <c r="I37" s="172">
        <v>40.92000000000001</v>
      </c>
      <c r="J37" s="172">
        <v>80.745</v>
      </c>
      <c r="K37" s="129"/>
    </row>
    <row r="38" spans="1:11" ht="21.75" customHeight="1">
      <c r="A38" s="82">
        <v>36</v>
      </c>
      <c r="B38" s="82" t="s">
        <v>1024</v>
      </c>
      <c r="C38" s="82">
        <v>30610</v>
      </c>
      <c r="D38" s="82" t="s">
        <v>1014</v>
      </c>
      <c r="E38" s="82" t="s">
        <v>24</v>
      </c>
      <c r="F38" s="82" t="s">
        <v>155</v>
      </c>
      <c r="G38" s="82">
        <v>1</v>
      </c>
      <c r="H38" s="172">
        <v>39.6</v>
      </c>
      <c r="I38" s="172">
        <v>46.42000000000001</v>
      </c>
      <c r="J38" s="172">
        <v>86.02000000000001</v>
      </c>
      <c r="K38" s="129" t="s">
        <v>140</v>
      </c>
    </row>
    <row r="39" spans="1:11" ht="21.75" customHeight="1">
      <c r="A39" s="82">
        <v>37</v>
      </c>
      <c r="B39" s="82" t="s">
        <v>1025</v>
      </c>
      <c r="C39" s="82">
        <v>30610</v>
      </c>
      <c r="D39" s="82" t="s">
        <v>1014</v>
      </c>
      <c r="E39" s="82" t="s">
        <v>24</v>
      </c>
      <c r="F39" s="82" t="s">
        <v>155</v>
      </c>
      <c r="G39" s="82">
        <v>1</v>
      </c>
      <c r="H39" s="172">
        <v>41.4</v>
      </c>
      <c r="I39" s="172">
        <v>44.11000000000001</v>
      </c>
      <c r="J39" s="172">
        <v>85.51</v>
      </c>
      <c r="K39" s="129"/>
    </row>
    <row r="40" spans="1:11" ht="21.75" customHeight="1">
      <c r="A40" s="82">
        <v>38</v>
      </c>
      <c r="B40" s="82" t="s">
        <v>1026</v>
      </c>
      <c r="C40" s="82">
        <v>30610</v>
      </c>
      <c r="D40" s="82" t="s">
        <v>1014</v>
      </c>
      <c r="E40" s="82" t="s">
        <v>24</v>
      </c>
      <c r="F40" s="82" t="s">
        <v>155</v>
      </c>
      <c r="G40" s="82">
        <v>1</v>
      </c>
      <c r="H40" s="172">
        <v>39.15</v>
      </c>
      <c r="I40" s="172">
        <v>0</v>
      </c>
      <c r="J40" s="172">
        <v>39.15</v>
      </c>
      <c r="K40" s="129"/>
    </row>
    <row r="41" spans="1:11" ht="21.75" customHeight="1">
      <c r="A41" s="82">
        <v>39</v>
      </c>
      <c r="B41" s="82" t="s">
        <v>1027</v>
      </c>
      <c r="C41" s="82">
        <v>30610</v>
      </c>
      <c r="D41" s="82" t="s">
        <v>1014</v>
      </c>
      <c r="E41" s="82" t="s">
        <v>59</v>
      </c>
      <c r="F41" s="82" t="s">
        <v>1028</v>
      </c>
      <c r="G41" s="82">
        <v>1</v>
      </c>
      <c r="H41" s="172">
        <v>36.225</v>
      </c>
      <c r="I41" s="172">
        <v>44.220000000000006</v>
      </c>
      <c r="J41" s="172">
        <v>80.44500000000001</v>
      </c>
      <c r="K41" s="129" t="s">
        <v>140</v>
      </c>
    </row>
    <row r="42" spans="1:11" ht="21.75" customHeight="1">
      <c r="A42" s="82">
        <v>40</v>
      </c>
      <c r="B42" s="82" t="s">
        <v>1029</v>
      </c>
      <c r="C42" s="82">
        <v>30611</v>
      </c>
      <c r="D42" s="82" t="s">
        <v>1030</v>
      </c>
      <c r="E42" s="82" t="s">
        <v>14</v>
      </c>
      <c r="F42" s="82" t="s">
        <v>280</v>
      </c>
      <c r="G42" s="82">
        <v>1</v>
      </c>
      <c r="H42" s="172">
        <v>40.725</v>
      </c>
      <c r="I42" s="172">
        <v>44.99</v>
      </c>
      <c r="J42" s="172">
        <v>85.715</v>
      </c>
      <c r="K42" s="129" t="s">
        <v>140</v>
      </c>
    </row>
    <row r="43" spans="1:11" ht="21.75" customHeight="1">
      <c r="A43" s="82">
        <v>41</v>
      </c>
      <c r="B43" s="82" t="s">
        <v>1031</v>
      </c>
      <c r="C43" s="82">
        <v>30611</v>
      </c>
      <c r="D43" s="82" t="s">
        <v>1030</v>
      </c>
      <c r="E43" s="82" t="s">
        <v>14</v>
      </c>
      <c r="F43" s="82" t="s">
        <v>280</v>
      </c>
      <c r="G43" s="82">
        <v>1</v>
      </c>
      <c r="H43" s="172">
        <v>40.275</v>
      </c>
      <c r="I43" s="172">
        <v>43.45</v>
      </c>
      <c r="J43" s="172">
        <v>83.725</v>
      </c>
      <c r="K43" s="129"/>
    </row>
    <row r="44" spans="1:11" ht="21.75" customHeight="1">
      <c r="A44" s="82">
        <v>42</v>
      </c>
      <c r="B44" s="82" t="s">
        <v>1032</v>
      </c>
      <c r="C44" s="82">
        <v>30611</v>
      </c>
      <c r="D44" s="82" t="s">
        <v>1030</v>
      </c>
      <c r="E44" s="82" t="s">
        <v>14</v>
      </c>
      <c r="F44" s="82" t="s">
        <v>280</v>
      </c>
      <c r="G44" s="82">
        <v>1</v>
      </c>
      <c r="H44" s="172">
        <v>34.65</v>
      </c>
      <c r="I44" s="172">
        <v>42.79</v>
      </c>
      <c r="J44" s="172">
        <v>77.44</v>
      </c>
      <c r="K44" s="129"/>
    </row>
    <row r="45" spans="1:11" ht="21.75" customHeight="1">
      <c r="A45" s="82">
        <v>43</v>
      </c>
      <c r="B45" s="82" t="s">
        <v>1033</v>
      </c>
      <c r="C45" s="82">
        <v>30611</v>
      </c>
      <c r="D45" s="82" t="s">
        <v>1030</v>
      </c>
      <c r="E45" s="82" t="s">
        <v>18</v>
      </c>
      <c r="F45" s="82" t="s">
        <v>213</v>
      </c>
      <c r="G45" s="82">
        <v>1</v>
      </c>
      <c r="H45" s="172">
        <v>27.675</v>
      </c>
      <c r="I45" s="172">
        <v>0</v>
      </c>
      <c r="J45" s="172">
        <v>27.675</v>
      </c>
      <c r="K45" s="129"/>
    </row>
    <row r="46" spans="1:11" ht="21.75" customHeight="1">
      <c r="A46" s="82">
        <v>44</v>
      </c>
      <c r="B46" s="82" t="s">
        <v>1034</v>
      </c>
      <c r="C46" s="82">
        <v>30611</v>
      </c>
      <c r="D46" s="82" t="s">
        <v>1030</v>
      </c>
      <c r="E46" s="82" t="s">
        <v>22</v>
      </c>
      <c r="F46" s="82" t="s">
        <v>102</v>
      </c>
      <c r="G46" s="82">
        <v>1</v>
      </c>
      <c r="H46" s="172">
        <v>42.075</v>
      </c>
      <c r="I46" s="172">
        <v>46.09</v>
      </c>
      <c r="J46" s="172">
        <v>88.165</v>
      </c>
      <c r="K46" s="129" t="s">
        <v>140</v>
      </c>
    </row>
    <row r="47" spans="1:11" ht="21.75" customHeight="1">
      <c r="A47" s="82">
        <v>45</v>
      </c>
      <c r="B47" s="82" t="s">
        <v>1035</v>
      </c>
      <c r="C47" s="82">
        <v>30611</v>
      </c>
      <c r="D47" s="82" t="s">
        <v>1030</v>
      </c>
      <c r="E47" s="82" t="s">
        <v>22</v>
      </c>
      <c r="F47" s="82" t="s">
        <v>102</v>
      </c>
      <c r="G47" s="82">
        <v>1</v>
      </c>
      <c r="H47" s="172">
        <v>41.4</v>
      </c>
      <c r="I47" s="172">
        <v>44.88</v>
      </c>
      <c r="J47" s="172">
        <v>86.28</v>
      </c>
      <c r="K47" s="129"/>
    </row>
    <row r="48" spans="1:11" ht="21.75" customHeight="1">
      <c r="A48" s="82">
        <v>46</v>
      </c>
      <c r="B48" s="82" t="s">
        <v>1036</v>
      </c>
      <c r="C48" s="82">
        <v>30611</v>
      </c>
      <c r="D48" s="82" t="s">
        <v>1030</v>
      </c>
      <c r="E48" s="82" t="s">
        <v>22</v>
      </c>
      <c r="F48" s="82" t="s">
        <v>102</v>
      </c>
      <c r="G48" s="82">
        <v>1</v>
      </c>
      <c r="H48" s="172">
        <v>41.625</v>
      </c>
      <c r="I48" s="172">
        <v>44.550000000000004</v>
      </c>
      <c r="J48" s="172">
        <v>86.17500000000001</v>
      </c>
      <c r="K48" s="129"/>
    </row>
    <row r="49" spans="1:11" ht="21.75" customHeight="1">
      <c r="A49" s="82">
        <v>47</v>
      </c>
      <c r="B49" s="82" t="s">
        <v>1037</v>
      </c>
      <c r="C49" s="82">
        <v>30611</v>
      </c>
      <c r="D49" s="82" t="s">
        <v>1030</v>
      </c>
      <c r="E49" s="82" t="s">
        <v>24</v>
      </c>
      <c r="F49" s="82" t="s">
        <v>92</v>
      </c>
      <c r="G49" s="82">
        <v>1</v>
      </c>
      <c r="H49" s="172">
        <v>36.9</v>
      </c>
      <c r="I49" s="172">
        <v>42.46000000000001</v>
      </c>
      <c r="J49" s="172">
        <v>79.36000000000001</v>
      </c>
      <c r="K49" s="129" t="s">
        <v>140</v>
      </c>
    </row>
    <row r="50" spans="1:11" ht="21.75" customHeight="1">
      <c r="A50" s="82">
        <v>48</v>
      </c>
      <c r="B50" s="82" t="s">
        <v>1038</v>
      </c>
      <c r="C50" s="82">
        <v>30611</v>
      </c>
      <c r="D50" s="82" t="s">
        <v>1030</v>
      </c>
      <c r="E50" s="82" t="s">
        <v>24</v>
      </c>
      <c r="F50" s="82" t="s">
        <v>92</v>
      </c>
      <c r="G50" s="82">
        <v>1</v>
      </c>
      <c r="H50" s="172">
        <v>35.1</v>
      </c>
      <c r="I50" s="172">
        <v>38.39</v>
      </c>
      <c r="J50" s="172">
        <v>73.49000000000001</v>
      </c>
      <c r="K50" s="129"/>
    </row>
    <row r="51" spans="1:11" ht="21.75" customHeight="1">
      <c r="A51" s="82">
        <v>49</v>
      </c>
      <c r="B51" s="82" t="s">
        <v>1039</v>
      </c>
      <c r="C51" s="82">
        <v>30611</v>
      </c>
      <c r="D51" s="82" t="s">
        <v>1030</v>
      </c>
      <c r="E51" s="82" t="s">
        <v>24</v>
      </c>
      <c r="F51" s="82" t="s">
        <v>92</v>
      </c>
      <c r="G51" s="82">
        <v>1</v>
      </c>
      <c r="H51" s="172">
        <v>38.925000000000004</v>
      </c>
      <c r="I51" s="172">
        <v>0</v>
      </c>
      <c r="J51" s="172">
        <v>38.925000000000004</v>
      </c>
      <c r="K51" s="129"/>
    </row>
    <row r="52" spans="1:11" ht="21.75" customHeight="1">
      <c r="A52" s="82">
        <v>50</v>
      </c>
      <c r="B52" s="82" t="s">
        <v>1040</v>
      </c>
      <c r="C52" s="82">
        <v>30611</v>
      </c>
      <c r="D52" s="82" t="s">
        <v>1030</v>
      </c>
      <c r="E52" s="82" t="s">
        <v>59</v>
      </c>
      <c r="F52" s="82" t="s">
        <v>82</v>
      </c>
      <c r="G52" s="82">
        <v>2</v>
      </c>
      <c r="H52" s="172">
        <v>36.675000000000004</v>
      </c>
      <c r="I52" s="172">
        <v>44.33</v>
      </c>
      <c r="J52" s="172">
        <v>81.005</v>
      </c>
      <c r="K52" s="129" t="s">
        <v>140</v>
      </c>
    </row>
    <row r="53" spans="1:11" ht="21.75" customHeight="1">
      <c r="A53" s="82">
        <v>51</v>
      </c>
      <c r="B53" s="82" t="s">
        <v>1041</v>
      </c>
      <c r="C53" s="82">
        <v>30611</v>
      </c>
      <c r="D53" s="82" t="s">
        <v>1030</v>
      </c>
      <c r="E53" s="82" t="s">
        <v>59</v>
      </c>
      <c r="F53" s="82" t="s">
        <v>82</v>
      </c>
      <c r="G53" s="82">
        <v>2</v>
      </c>
      <c r="H53" s="172">
        <v>35.1</v>
      </c>
      <c r="I53" s="172">
        <v>45.43</v>
      </c>
      <c r="J53" s="172">
        <v>80.53</v>
      </c>
      <c r="K53" s="129" t="s">
        <v>140</v>
      </c>
    </row>
    <row r="54" spans="1:11" ht="21.75" customHeight="1">
      <c r="A54" s="82">
        <v>52</v>
      </c>
      <c r="B54" s="82" t="s">
        <v>1042</v>
      </c>
      <c r="C54" s="82">
        <v>30611</v>
      </c>
      <c r="D54" s="82" t="s">
        <v>1030</v>
      </c>
      <c r="E54" s="82" t="s">
        <v>59</v>
      </c>
      <c r="F54" s="82" t="s">
        <v>82</v>
      </c>
      <c r="G54" s="82">
        <v>2</v>
      </c>
      <c r="H54" s="172">
        <v>33.75</v>
      </c>
      <c r="I54" s="172">
        <v>46.31</v>
      </c>
      <c r="J54" s="172">
        <v>80.06</v>
      </c>
      <c r="K54" s="129"/>
    </row>
    <row r="55" spans="1:11" ht="21.75" customHeight="1">
      <c r="A55" s="82">
        <v>53</v>
      </c>
      <c r="B55" s="82" t="s">
        <v>1043</v>
      </c>
      <c r="C55" s="82">
        <v>30611</v>
      </c>
      <c r="D55" s="82" t="s">
        <v>1030</v>
      </c>
      <c r="E55" s="82" t="s">
        <v>59</v>
      </c>
      <c r="F55" s="82" t="s">
        <v>82</v>
      </c>
      <c r="G55" s="82">
        <v>2</v>
      </c>
      <c r="H55" s="172">
        <v>32.85</v>
      </c>
      <c r="I55" s="172">
        <v>44.220000000000006</v>
      </c>
      <c r="J55" s="172">
        <v>77.07000000000001</v>
      </c>
      <c r="K55" s="129"/>
    </row>
    <row r="56" spans="1:11" ht="21.75" customHeight="1">
      <c r="A56" s="82">
        <v>54</v>
      </c>
      <c r="B56" s="82" t="s">
        <v>1044</v>
      </c>
      <c r="C56" s="82">
        <v>30611</v>
      </c>
      <c r="D56" s="82" t="s">
        <v>1030</v>
      </c>
      <c r="E56" s="82" t="s">
        <v>59</v>
      </c>
      <c r="F56" s="82" t="s">
        <v>82</v>
      </c>
      <c r="G56" s="82">
        <v>2</v>
      </c>
      <c r="H56" s="172">
        <v>31.725</v>
      </c>
      <c r="I56" s="172">
        <v>43.45</v>
      </c>
      <c r="J56" s="172">
        <v>75.17500000000001</v>
      </c>
      <c r="K56" s="129"/>
    </row>
    <row r="57" spans="1:11" ht="21.75" customHeight="1">
      <c r="A57" s="82">
        <v>55</v>
      </c>
      <c r="B57" s="82" t="s">
        <v>1045</v>
      </c>
      <c r="C57" s="82">
        <v>30611</v>
      </c>
      <c r="D57" s="82" t="s">
        <v>1030</v>
      </c>
      <c r="E57" s="82" t="s">
        <v>59</v>
      </c>
      <c r="F57" s="82" t="s">
        <v>82</v>
      </c>
      <c r="G57" s="82">
        <v>2</v>
      </c>
      <c r="H57" s="172">
        <v>31.725</v>
      </c>
      <c r="I57" s="172">
        <v>40.59</v>
      </c>
      <c r="J57" s="172">
        <v>72.315</v>
      </c>
      <c r="K57" s="129"/>
    </row>
    <row r="58" spans="1:11" ht="21.75" customHeight="1">
      <c r="A58" s="82">
        <v>56</v>
      </c>
      <c r="B58" s="82" t="s">
        <v>1046</v>
      </c>
      <c r="C58" s="82">
        <v>30612</v>
      </c>
      <c r="D58" s="82" t="s">
        <v>1047</v>
      </c>
      <c r="E58" s="82" t="s">
        <v>14</v>
      </c>
      <c r="F58" s="82" t="s">
        <v>152</v>
      </c>
      <c r="G58" s="82">
        <v>1</v>
      </c>
      <c r="H58" s="172">
        <v>39.375</v>
      </c>
      <c r="I58" s="172">
        <v>46.09</v>
      </c>
      <c r="J58" s="172">
        <v>85.465</v>
      </c>
      <c r="K58" s="129" t="s">
        <v>140</v>
      </c>
    </row>
    <row r="59" spans="1:11" ht="21.75" customHeight="1">
      <c r="A59" s="82">
        <v>57</v>
      </c>
      <c r="B59" s="82" t="s">
        <v>1048</v>
      </c>
      <c r="C59" s="82">
        <v>30612</v>
      </c>
      <c r="D59" s="82" t="s">
        <v>1047</v>
      </c>
      <c r="E59" s="82" t="s">
        <v>14</v>
      </c>
      <c r="F59" s="82" t="s">
        <v>152</v>
      </c>
      <c r="G59" s="82">
        <v>1</v>
      </c>
      <c r="H59" s="172">
        <v>38.475</v>
      </c>
      <c r="I59" s="172">
        <v>43.78</v>
      </c>
      <c r="J59" s="172">
        <v>82.255</v>
      </c>
      <c r="K59" s="129"/>
    </row>
    <row r="60" spans="1:11" ht="21.75" customHeight="1">
      <c r="A60" s="82">
        <v>58</v>
      </c>
      <c r="B60" s="82" t="s">
        <v>1049</v>
      </c>
      <c r="C60" s="82">
        <v>30612</v>
      </c>
      <c r="D60" s="82" t="s">
        <v>1047</v>
      </c>
      <c r="E60" s="82" t="s">
        <v>14</v>
      </c>
      <c r="F60" s="82" t="s">
        <v>152</v>
      </c>
      <c r="G60" s="82">
        <v>1</v>
      </c>
      <c r="H60" s="172">
        <v>38.475</v>
      </c>
      <c r="I60" s="172">
        <v>0</v>
      </c>
      <c r="J60" s="172">
        <v>38.475</v>
      </c>
      <c r="K60" s="129"/>
    </row>
    <row r="61" spans="1:11" ht="21.75" customHeight="1">
      <c r="A61" s="82">
        <v>59</v>
      </c>
      <c r="B61" s="82" t="s">
        <v>1050</v>
      </c>
      <c r="C61" s="82">
        <v>30612</v>
      </c>
      <c r="D61" s="82" t="s">
        <v>1047</v>
      </c>
      <c r="E61" s="82" t="s">
        <v>18</v>
      </c>
      <c r="F61" s="82" t="s">
        <v>336</v>
      </c>
      <c r="G61" s="82">
        <v>1</v>
      </c>
      <c r="H61" s="172">
        <v>38.25</v>
      </c>
      <c r="I61" s="172">
        <v>46.53</v>
      </c>
      <c r="J61" s="172">
        <v>84.78</v>
      </c>
      <c r="K61" s="129" t="s">
        <v>140</v>
      </c>
    </row>
    <row r="62" spans="1:11" ht="21.75" customHeight="1">
      <c r="A62" s="82">
        <v>60</v>
      </c>
      <c r="B62" s="82" t="s">
        <v>1051</v>
      </c>
      <c r="C62" s="82">
        <v>30612</v>
      </c>
      <c r="D62" s="82" t="s">
        <v>1047</v>
      </c>
      <c r="E62" s="82" t="s">
        <v>18</v>
      </c>
      <c r="F62" s="82" t="s">
        <v>336</v>
      </c>
      <c r="G62" s="82">
        <v>1</v>
      </c>
      <c r="H62" s="172">
        <v>37.125</v>
      </c>
      <c r="I62" s="172">
        <v>45.760000000000005</v>
      </c>
      <c r="J62" s="172">
        <v>82.885</v>
      </c>
      <c r="K62" s="129"/>
    </row>
    <row r="63" spans="1:11" ht="21.75" customHeight="1">
      <c r="A63" s="82">
        <v>61</v>
      </c>
      <c r="B63" s="82" t="s">
        <v>1052</v>
      </c>
      <c r="C63" s="82">
        <v>30612</v>
      </c>
      <c r="D63" s="82" t="s">
        <v>1047</v>
      </c>
      <c r="E63" s="82" t="s">
        <v>18</v>
      </c>
      <c r="F63" s="82" t="s">
        <v>336</v>
      </c>
      <c r="G63" s="82">
        <v>1</v>
      </c>
      <c r="H63" s="172">
        <v>37.35</v>
      </c>
      <c r="I63" s="172">
        <v>45.21000000000001</v>
      </c>
      <c r="J63" s="172">
        <v>82.56</v>
      </c>
      <c r="K63" s="129"/>
    </row>
    <row r="64" spans="1:11" ht="21.75" customHeight="1">
      <c r="A64" s="82">
        <v>62</v>
      </c>
      <c r="B64" s="82" t="s">
        <v>1053</v>
      </c>
      <c r="C64" s="82">
        <v>30612</v>
      </c>
      <c r="D64" s="82" t="s">
        <v>1047</v>
      </c>
      <c r="E64" s="82" t="s">
        <v>22</v>
      </c>
      <c r="F64" s="82" t="s">
        <v>96</v>
      </c>
      <c r="G64" s="82">
        <v>1</v>
      </c>
      <c r="H64" s="172">
        <v>36.45</v>
      </c>
      <c r="I64" s="172">
        <v>44.660000000000004</v>
      </c>
      <c r="J64" s="172">
        <v>81.11000000000001</v>
      </c>
      <c r="K64" s="129" t="s">
        <v>140</v>
      </c>
    </row>
    <row r="65" spans="1:11" ht="21.75" customHeight="1">
      <c r="A65" s="82">
        <v>63</v>
      </c>
      <c r="B65" s="82" t="s">
        <v>1054</v>
      </c>
      <c r="C65" s="82">
        <v>30612</v>
      </c>
      <c r="D65" s="82" t="s">
        <v>1047</v>
      </c>
      <c r="E65" s="82" t="s">
        <v>22</v>
      </c>
      <c r="F65" s="82" t="s">
        <v>96</v>
      </c>
      <c r="G65" s="82">
        <v>1</v>
      </c>
      <c r="H65" s="172">
        <v>34.2</v>
      </c>
      <c r="I65" s="172">
        <v>41.800000000000004</v>
      </c>
      <c r="J65" s="172">
        <v>76</v>
      </c>
      <c r="K65" s="129"/>
    </row>
    <row r="66" spans="1:11" ht="21.75" customHeight="1">
      <c r="A66" s="82">
        <v>64</v>
      </c>
      <c r="B66" s="82" t="s">
        <v>1055</v>
      </c>
      <c r="C66" s="82">
        <v>30612</v>
      </c>
      <c r="D66" s="82" t="s">
        <v>1047</v>
      </c>
      <c r="E66" s="82" t="s">
        <v>22</v>
      </c>
      <c r="F66" s="82" t="s">
        <v>96</v>
      </c>
      <c r="G66" s="82">
        <v>1</v>
      </c>
      <c r="H66" s="172">
        <v>25.650000000000002</v>
      </c>
      <c r="I66" s="172">
        <v>0</v>
      </c>
      <c r="J66" s="172">
        <v>25.650000000000002</v>
      </c>
      <c r="K66" s="129"/>
    </row>
    <row r="67" spans="1:11" ht="21.75" customHeight="1">
      <c r="A67" s="82">
        <v>65</v>
      </c>
      <c r="B67" s="82" t="s">
        <v>1056</v>
      </c>
      <c r="C67" s="82">
        <v>30612</v>
      </c>
      <c r="D67" s="82" t="s">
        <v>1047</v>
      </c>
      <c r="E67" s="82" t="s">
        <v>24</v>
      </c>
      <c r="F67" s="82" t="s">
        <v>153</v>
      </c>
      <c r="G67" s="82">
        <v>1</v>
      </c>
      <c r="H67" s="172">
        <v>39.825</v>
      </c>
      <c r="I67" s="172">
        <v>41.14</v>
      </c>
      <c r="J67" s="172">
        <v>80.965</v>
      </c>
      <c r="K67" s="129" t="s">
        <v>140</v>
      </c>
    </row>
    <row r="68" spans="1:11" ht="21.75" customHeight="1">
      <c r="A68" s="82">
        <v>66</v>
      </c>
      <c r="B68" s="82" t="s">
        <v>1057</v>
      </c>
      <c r="C68" s="82">
        <v>30613</v>
      </c>
      <c r="D68" s="82" t="s">
        <v>1058</v>
      </c>
      <c r="E68" s="82" t="s">
        <v>14</v>
      </c>
      <c r="F68" s="82" t="s">
        <v>152</v>
      </c>
      <c r="G68" s="82">
        <v>1</v>
      </c>
      <c r="H68" s="172">
        <v>33.975</v>
      </c>
      <c r="I68" s="172">
        <v>45.21000000000001</v>
      </c>
      <c r="J68" s="172">
        <v>79.185</v>
      </c>
      <c r="K68" s="129" t="s">
        <v>140</v>
      </c>
    </row>
    <row r="69" spans="1:11" ht="21.75" customHeight="1">
      <c r="A69" s="82">
        <v>67</v>
      </c>
      <c r="B69" s="82" t="s">
        <v>1059</v>
      </c>
      <c r="C69" s="82">
        <v>30614</v>
      </c>
      <c r="D69" s="82" t="s">
        <v>1060</v>
      </c>
      <c r="E69" s="82" t="s">
        <v>14</v>
      </c>
      <c r="F69" s="82" t="s">
        <v>253</v>
      </c>
      <c r="G69" s="82">
        <v>1</v>
      </c>
      <c r="H69" s="172">
        <v>36</v>
      </c>
      <c r="I69" s="172">
        <v>45.43</v>
      </c>
      <c r="J69" s="172">
        <v>81.43</v>
      </c>
      <c r="K69" s="129" t="s">
        <v>140</v>
      </c>
    </row>
    <row r="70" spans="1:11" ht="21.75" customHeight="1">
      <c r="A70" s="82">
        <v>68</v>
      </c>
      <c r="B70" s="82" t="s">
        <v>1061</v>
      </c>
      <c r="C70" s="82">
        <v>30614</v>
      </c>
      <c r="D70" s="82" t="s">
        <v>1060</v>
      </c>
      <c r="E70" s="82" t="s">
        <v>14</v>
      </c>
      <c r="F70" s="82" t="s">
        <v>253</v>
      </c>
      <c r="G70" s="82">
        <v>1</v>
      </c>
      <c r="H70" s="172">
        <v>28.575</v>
      </c>
      <c r="I70" s="172">
        <v>42.79</v>
      </c>
      <c r="J70" s="172">
        <v>71.365</v>
      </c>
      <c r="K70" s="129"/>
    </row>
    <row r="71" spans="1:11" ht="21.75" customHeight="1">
      <c r="A71" s="82">
        <v>69</v>
      </c>
      <c r="B71" s="82" t="s">
        <v>1062</v>
      </c>
      <c r="C71" s="82">
        <v>30614</v>
      </c>
      <c r="D71" s="82" t="s">
        <v>1060</v>
      </c>
      <c r="E71" s="82" t="s">
        <v>18</v>
      </c>
      <c r="F71" s="82" t="s">
        <v>158</v>
      </c>
      <c r="G71" s="82">
        <v>1</v>
      </c>
      <c r="H71" s="172">
        <v>37.125</v>
      </c>
      <c r="I71" s="172">
        <v>43.56</v>
      </c>
      <c r="J71" s="172">
        <v>80.685</v>
      </c>
      <c r="K71" s="129" t="s">
        <v>140</v>
      </c>
    </row>
    <row r="72" spans="1:11" ht="21.75" customHeight="1">
      <c r="A72" s="82">
        <v>70</v>
      </c>
      <c r="B72" s="82" t="s">
        <v>1063</v>
      </c>
      <c r="C72" s="82">
        <v>30615</v>
      </c>
      <c r="D72" s="82" t="s">
        <v>1064</v>
      </c>
      <c r="E72" s="82" t="s">
        <v>14</v>
      </c>
      <c r="F72" s="82" t="s">
        <v>153</v>
      </c>
      <c r="G72" s="82">
        <v>1</v>
      </c>
      <c r="H72" s="172">
        <v>38.025</v>
      </c>
      <c r="I72" s="172">
        <v>43.56</v>
      </c>
      <c r="J72" s="172">
        <v>81.58500000000001</v>
      </c>
      <c r="K72" s="129" t="s">
        <v>140</v>
      </c>
    </row>
    <row r="73" spans="1:11" ht="21.75" customHeight="1">
      <c r="A73" s="82">
        <v>71</v>
      </c>
      <c r="B73" s="82" t="s">
        <v>1065</v>
      </c>
      <c r="C73" s="82">
        <v>30615</v>
      </c>
      <c r="D73" s="82" t="s">
        <v>1064</v>
      </c>
      <c r="E73" s="82" t="s">
        <v>14</v>
      </c>
      <c r="F73" s="82" t="s">
        <v>153</v>
      </c>
      <c r="G73" s="82">
        <v>1</v>
      </c>
      <c r="H73" s="172">
        <v>32.85</v>
      </c>
      <c r="I73" s="172">
        <v>44</v>
      </c>
      <c r="J73" s="172">
        <v>76.85</v>
      </c>
      <c r="K73" s="129"/>
    </row>
    <row r="74" spans="1:11" ht="21.75" customHeight="1">
      <c r="A74" s="82">
        <v>72</v>
      </c>
      <c r="B74" s="82" t="s">
        <v>1066</v>
      </c>
      <c r="C74" s="82">
        <v>30615</v>
      </c>
      <c r="D74" s="82" t="s">
        <v>1064</v>
      </c>
      <c r="E74" s="82" t="s">
        <v>14</v>
      </c>
      <c r="F74" s="82" t="s">
        <v>153</v>
      </c>
      <c r="G74" s="82">
        <v>1</v>
      </c>
      <c r="H74" s="172">
        <v>26.775000000000002</v>
      </c>
      <c r="I74" s="172">
        <v>34.870000000000005</v>
      </c>
      <c r="J74" s="172">
        <v>61.64500000000001</v>
      </c>
      <c r="K74" s="129"/>
    </row>
    <row r="75" spans="1:11" ht="21.75" customHeight="1">
      <c r="A75" s="82">
        <v>73</v>
      </c>
      <c r="B75" s="82" t="s">
        <v>1067</v>
      </c>
      <c r="C75" s="82">
        <v>30615</v>
      </c>
      <c r="D75" s="82" t="s">
        <v>1064</v>
      </c>
      <c r="E75" s="82" t="s">
        <v>18</v>
      </c>
      <c r="F75" s="82" t="s">
        <v>152</v>
      </c>
      <c r="G75" s="82">
        <v>1</v>
      </c>
      <c r="H75" s="172">
        <v>31.725</v>
      </c>
      <c r="I75" s="172">
        <v>38.5</v>
      </c>
      <c r="J75" s="172">
        <v>70.225</v>
      </c>
      <c r="K75" s="129" t="s">
        <v>140</v>
      </c>
    </row>
    <row r="76" spans="1:11" ht="21.75" customHeight="1">
      <c r="A76" s="82">
        <v>74</v>
      </c>
      <c r="B76" s="82" t="s">
        <v>1068</v>
      </c>
      <c r="C76" s="82">
        <v>30615</v>
      </c>
      <c r="D76" s="82" t="s">
        <v>1064</v>
      </c>
      <c r="E76" s="82" t="s">
        <v>22</v>
      </c>
      <c r="F76" s="82" t="s">
        <v>148</v>
      </c>
      <c r="G76" s="82">
        <v>1</v>
      </c>
      <c r="H76" s="172">
        <v>26.55</v>
      </c>
      <c r="I76" s="172">
        <v>34.980000000000004</v>
      </c>
      <c r="J76" s="172">
        <v>61.53</v>
      </c>
      <c r="K76" s="129" t="s">
        <v>140</v>
      </c>
    </row>
    <row r="77" spans="1:11" ht="21.75" customHeight="1">
      <c r="A77" s="82">
        <v>75</v>
      </c>
      <c r="B77" s="82" t="s">
        <v>1069</v>
      </c>
      <c r="C77" s="82">
        <v>30616</v>
      </c>
      <c r="D77" s="82" t="s">
        <v>1070</v>
      </c>
      <c r="E77" s="82" t="s">
        <v>14</v>
      </c>
      <c r="F77" s="82" t="s">
        <v>285</v>
      </c>
      <c r="G77" s="82">
        <v>1</v>
      </c>
      <c r="H77" s="172">
        <v>40.275</v>
      </c>
      <c r="I77" s="172">
        <v>46.86000000000001</v>
      </c>
      <c r="J77" s="172">
        <v>87.135</v>
      </c>
      <c r="K77" s="129" t="s">
        <v>140</v>
      </c>
    </row>
    <row r="78" spans="1:11" ht="21.75" customHeight="1">
      <c r="A78" s="82">
        <v>76</v>
      </c>
      <c r="B78" s="82" t="s">
        <v>1071</v>
      </c>
      <c r="C78" s="82">
        <v>30616</v>
      </c>
      <c r="D78" s="82" t="s">
        <v>1070</v>
      </c>
      <c r="E78" s="82" t="s">
        <v>14</v>
      </c>
      <c r="F78" s="82" t="s">
        <v>285</v>
      </c>
      <c r="G78" s="82">
        <v>1</v>
      </c>
      <c r="H78" s="172">
        <v>37.575</v>
      </c>
      <c r="I78" s="172">
        <v>42.13</v>
      </c>
      <c r="J78" s="172">
        <v>79.70500000000001</v>
      </c>
      <c r="K78" s="129"/>
    </row>
    <row r="79" spans="1:11" ht="21.75" customHeight="1">
      <c r="A79" s="82">
        <v>77</v>
      </c>
      <c r="B79" s="82" t="s">
        <v>1072</v>
      </c>
      <c r="C79" s="82">
        <v>30616</v>
      </c>
      <c r="D79" s="82" t="s">
        <v>1070</v>
      </c>
      <c r="E79" s="82" t="s">
        <v>14</v>
      </c>
      <c r="F79" s="82" t="s">
        <v>285</v>
      </c>
      <c r="G79" s="82">
        <v>1</v>
      </c>
      <c r="H79" s="172">
        <v>38.475</v>
      </c>
      <c r="I79" s="172">
        <v>0</v>
      </c>
      <c r="J79" s="172">
        <v>38.475</v>
      </c>
      <c r="K79" s="129"/>
    </row>
    <row r="80" spans="1:11" ht="21.75" customHeight="1">
      <c r="A80" s="82">
        <v>78</v>
      </c>
      <c r="B80" s="82" t="s">
        <v>1073</v>
      </c>
      <c r="C80" s="82">
        <v>30616</v>
      </c>
      <c r="D80" s="82" t="s">
        <v>1070</v>
      </c>
      <c r="E80" s="82" t="s">
        <v>18</v>
      </c>
      <c r="F80" s="82" t="s">
        <v>91</v>
      </c>
      <c r="G80" s="82">
        <v>1</v>
      </c>
      <c r="H80" s="172">
        <v>38.7</v>
      </c>
      <c r="I80" s="172">
        <v>42.13</v>
      </c>
      <c r="J80" s="172">
        <v>80.83000000000001</v>
      </c>
      <c r="K80" s="129" t="s">
        <v>140</v>
      </c>
    </row>
    <row r="81" spans="1:11" ht="21.75" customHeight="1">
      <c r="A81" s="82">
        <v>79</v>
      </c>
      <c r="B81" s="82" t="s">
        <v>1074</v>
      </c>
      <c r="C81" s="82">
        <v>30616</v>
      </c>
      <c r="D81" s="82" t="s">
        <v>1070</v>
      </c>
      <c r="E81" s="82" t="s">
        <v>18</v>
      </c>
      <c r="F81" s="82" t="s">
        <v>91</v>
      </c>
      <c r="G81" s="82">
        <v>1</v>
      </c>
      <c r="H81" s="172">
        <v>33.075</v>
      </c>
      <c r="I81" s="172">
        <v>40.81</v>
      </c>
      <c r="J81" s="172">
        <v>73.885</v>
      </c>
      <c r="K81" s="129"/>
    </row>
    <row r="82" spans="1:11" ht="21.75" customHeight="1">
      <c r="A82" s="82">
        <v>80</v>
      </c>
      <c r="B82" s="82" t="s">
        <v>1075</v>
      </c>
      <c r="C82" s="82">
        <v>30616</v>
      </c>
      <c r="D82" s="82" t="s">
        <v>1070</v>
      </c>
      <c r="E82" s="82" t="s">
        <v>18</v>
      </c>
      <c r="F82" s="82" t="s">
        <v>91</v>
      </c>
      <c r="G82" s="82">
        <v>1</v>
      </c>
      <c r="H82" s="172">
        <v>40.725</v>
      </c>
      <c r="I82" s="172">
        <v>0</v>
      </c>
      <c r="J82" s="172">
        <v>40.725</v>
      </c>
      <c r="K82" s="129"/>
    </row>
    <row r="83" spans="1:11" ht="21.75" customHeight="1">
      <c r="A83" s="82">
        <v>81</v>
      </c>
      <c r="B83" s="82" t="s">
        <v>1076</v>
      </c>
      <c r="C83" s="82">
        <v>30616</v>
      </c>
      <c r="D83" s="82" t="s">
        <v>1070</v>
      </c>
      <c r="E83" s="82" t="s">
        <v>22</v>
      </c>
      <c r="F83" s="82" t="s">
        <v>153</v>
      </c>
      <c r="G83" s="82">
        <v>1</v>
      </c>
      <c r="H83" s="172">
        <v>40.050000000000004</v>
      </c>
      <c r="I83" s="172">
        <v>42.02</v>
      </c>
      <c r="J83" s="172">
        <v>82.07000000000001</v>
      </c>
      <c r="K83" s="129" t="s">
        <v>140</v>
      </c>
    </row>
    <row r="84" spans="1:11" ht="21.75" customHeight="1">
      <c r="A84" s="82">
        <v>82</v>
      </c>
      <c r="B84" s="82" t="s">
        <v>1077</v>
      </c>
      <c r="C84" s="82">
        <v>30616</v>
      </c>
      <c r="D84" s="82" t="s">
        <v>1070</v>
      </c>
      <c r="E84" s="82" t="s">
        <v>22</v>
      </c>
      <c r="F84" s="82" t="s">
        <v>153</v>
      </c>
      <c r="G84" s="82">
        <v>1</v>
      </c>
      <c r="H84" s="172">
        <v>35.775</v>
      </c>
      <c r="I84" s="172">
        <v>43.67000000000001</v>
      </c>
      <c r="J84" s="172">
        <v>79.44500000000001</v>
      </c>
      <c r="K84" s="129"/>
    </row>
    <row r="85" spans="1:11" ht="21.75" customHeight="1">
      <c r="A85" s="82">
        <v>83</v>
      </c>
      <c r="B85" s="82" t="s">
        <v>1078</v>
      </c>
      <c r="C85" s="82">
        <v>30616</v>
      </c>
      <c r="D85" s="82" t="s">
        <v>1070</v>
      </c>
      <c r="E85" s="82" t="s">
        <v>22</v>
      </c>
      <c r="F85" s="82" t="s">
        <v>153</v>
      </c>
      <c r="G85" s="82">
        <v>1</v>
      </c>
      <c r="H85" s="172">
        <v>31.95</v>
      </c>
      <c r="I85" s="172">
        <v>40.48</v>
      </c>
      <c r="J85" s="172">
        <v>72.42999999999999</v>
      </c>
      <c r="K85" s="129"/>
    </row>
    <row r="86" spans="1:11" ht="21.75" customHeight="1">
      <c r="A86" s="82">
        <v>84</v>
      </c>
      <c r="B86" s="82" t="s">
        <v>1079</v>
      </c>
      <c r="C86" s="82">
        <v>30616</v>
      </c>
      <c r="D86" s="82" t="s">
        <v>1070</v>
      </c>
      <c r="E86" s="82" t="s">
        <v>24</v>
      </c>
      <c r="F86" s="82" t="s">
        <v>158</v>
      </c>
      <c r="G86" s="82">
        <v>1</v>
      </c>
      <c r="H86" s="172">
        <v>36</v>
      </c>
      <c r="I86" s="172">
        <v>40.7</v>
      </c>
      <c r="J86" s="172">
        <v>76.7</v>
      </c>
      <c r="K86" s="129" t="s">
        <v>140</v>
      </c>
    </row>
    <row r="87" spans="1:11" ht="21.75" customHeight="1">
      <c r="A87" s="82">
        <v>85</v>
      </c>
      <c r="B87" s="82" t="s">
        <v>1080</v>
      </c>
      <c r="C87" s="82">
        <v>30616</v>
      </c>
      <c r="D87" s="82" t="s">
        <v>1070</v>
      </c>
      <c r="E87" s="82" t="s">
        <v>59</v>
      </c>
      <c r="F87" s="82" t="s">
        <v>82</v>
      </c>
      <c r="G87" s="82">
        <v>2</v>
      </c>
      <c r="H87" s="172">
        <v>31.725</v>
      </c>
      <c r="I87" s="172">
        <v>38.720000000000006</v>
      </c>
      <c r="J87" s="172">
        <v>70.44500000000001</v>
      </c>
      <c r="K87" s="129" t="s">
        <v>140</v>
      </c>
    </row>
    <row r="88" spans="1:11" ht="21.75" customHeight="1">
      <c r="A88" s="82">
        <v>86</v>
      </c>
      <c r="B88" s="82" t="s">
        <v>1081</v>
      </c>
      <c r="C88" s="82">
        <v>30616</v>
      </c>
      <c r="D88" s="82" t="s">
        <v>1070</v>
      </c>
      <c r="E88" s="82" t="s">
        <v>59</v>
      </c>
      <c r="F88" s="82" t="s">
        <v>82</v>
      </c>
      <c r="G88" s="82">
        <v>2</v>
      </c>
      <c r="H88" s="172">
        <v>26.1</v>
      </c>
      <c r="I88" s="172">
        <v>44.220000000000006</v>
      </c>
      <c r="J88" s="172">
        <v>70.32000000000001</v>
      </c>
      <c r="K88" s="129" t="s">
        <v>140</v>
      </c>
    </row>
    <row r="89" spans="1:11" ht="21.75" customHeight="1">
      <c r="A89" s="82">
        <v>87</v>
      </c>
      <c r="B89" s="82" t="s">
        <v>1082</v>
      </c>
      <c r="C89" s="82">
        <v>30616</v>
      </c>
      <c r="D89" s="82" t="s">
        <v>1070</v>
      </c>
      <c r="E89" s="82" t="s">
        <v>59</v>
      </c>
      <c r="F89" s="82" t="s">
        <v>82</v>
      </c>
      <c r="G89" s="82">
        <v>2</v>
      </c>
      <c r="H89" s="172">
        <v>30.6</v>
      </c>
      <c r="I89" s="172">
        <v>38.83</v>
      </c>
      <c r="J89" s="172">
        <v>69.43</v>
      </c>
      <c r="K89" s="129"/>
    </row>
    <row r="90" spans="1:11" ht="21.75" customHeight="1">
      <c r="A90" s="82">
        <v>88</v>
      </c>
      <c r="B90" s="82" t="s">
        <v>1083</v>
      </c>
      <c r="C90" s="82">
        <v>30616</v>
      </c>
      <c r="D90" s="82" t="s">
        <v>1070</v>
      </c>
      <c r="E90" s="82" t="s">
        <v>59</v>
      </c>
      <c r="F90" s="82" t="s">
        <v>82</v>
      </c>
      <c r="G90" s="82">
        <v>2</v>
      </c>
      <c r="H90" s="172">
        <v>31.725</v>
      </c>
      <c r="I90" s="172">
        <v>10.12</v>
      </c>
      <c r="J90" s="172">
        <v>41.845</v>
      </c>
      <c r="K90" s="129"/>
    </row>
    <row r="91" spans="1:11" ht="21.75" customHeight="1">
      <c r="A91" s="82">
        <v>89</v>
      </c>
      <c r="B91" s="82" t="s">
        <v>1084</v>
      </c>
      <c r="C91" s="82">
        <v>30616</v>
      </c>
      <c r="D91" s="82" t="s">
        <v>1070</v>
      </c>
      <c r="E91" s="82" t="s">
        <v>59</v>
      </c>
      <c r="F91" s="82" t="s">
        <v>82</v>
      </c>
      <c r="G91" s="82">
        <v>2</v>
      </c>
      <c r="H91" s="172">
        <v>28.8</v>
      </c>
      <c r="I91" s="172">
        <v>0</v>
      </c>
      <c r="J91" s="172">
        <v>28.8</v>
      </c>
      <c r="K91" s="129"/>
    </row>
    <row r="92" spans="1:11" ht="21.75" customHeight="1">
      <c r="A92" s="82">
        <v>90</v>
      </c>
      <c r="B92" s="82" t="s">
        <v>1085</v>
      </c>
      <c r="C92" s="82">
        <v>30617</v>
      </c>
      <c r="D92" s="82" t="s">
        <v>1086</v>
      </c>
      <c r="E92" s="82" t="s">
        <v>14</v>
      </c>
      <c r="F92" s="82" t="s">
        <v>213</v>
      </c>
      <c r="G92" s="82">
        <v>1</v>
      </c>
      <c r="H92" s="172">
        <v>37.800000000000004</v>
      </c>
      <c r="I92" s="172">
        <v>43.34</v>
      </c>
      <c r="J92" s="172">
        <v>81.14000000000001</v>
      </c>
      <c r="K92" s="129" t="s">
        <v>140</v>
      </c>
    </row>
    <row r="93" spans="1:11" ht="21.75" customHeight="1">
      <c r="A93" s="82">
        <v>91</v>
      </c>
      <c r="B93" s="82" t="s">
        <v>1087</v>
      </c>
      <c r="C93" s="82">
        <v>30617</v>
      </c>
      <c r="D93" s="82" t="s">
        <v>1086</v>
      </c>
      <c r="E93" s="82" t="s">
        <v>14</v>
      </c>
      <c r="F93" s="82" t="s">
        <v>213</v>
      </c>
      <c r="G93" s="82">
        <v>1</v>
      </c>
      <c r="H93" s="172">
        <v>30.375</v>
      </c>
      <c r="I93" s="172">
        <v>40.92000000000001</v>
      </c>
      <c r="J93" s="172">
        <v>71.29500000000002</v>
      </c>
      <c r="K93" s="129"/>
    </row>
    <row r="94" spans="1:11" ht="21.75" customHeight="1">
      <c r="A94" s="82">
        <v>92</v>
      </c>
      <c r="B94" s="82" t="s">
        <v>1088</v>
      </c>
      <c r="C94" s="82">
        <v>30617</v>
      </c>
      <c r="D94" s="82" t="s">
        <v>1086</v>
      </c>
      <c r="E94" s="82" t="s">
        <v>14</v>
      </c>
      <c r="F94" s="82" t="s">
        <v>213</v>
      </c>
      <c r="G94" s="82">
        <v>1</v>
      </c>
      <c r="H94" s="172">
        <v>29.475</v>
      </c>
      <c r="I94" s="172">
        <v>0</v>
      </c>
      <c r="J94" s="172">
        <v>29.475</v>
      </c>
      <c r="K94" s="129"/>
    </row>
    <row r="95" spans="1:11" ht="21.75" customHeight="1">
      <c r="A95" s="82">
        <v>93</v>
      </c>
      <c r="B95" s="82" t="s">
        <v>1089</v>
      </c>
      <c r="C95" s="82">
        <v>30617</v>
      </c>
      <c r="D95" s="82" t="s">
        <v>1086</v>
      </c>
      <c r="E95" s="82" t="s">
        <v>18</v>
      </c>
      <c r="F95" s="82" t="s">
        <v>158</v>
      </c>
      <c r="G95" s="82">
        <v>1</v>
      </c>
      <c r="H95" s="172">
        <v>39.15</v>
      </c>
      <c r="I95" s="172">
        <v>45.1</v>
      </c>
      <c r="J95" s="172">
        <v>84.25</v>
      </c>
      <c r="K95" s="129" t="s">
        <v>140</v>
      </c>
    </row>
    <row r="96" spans="1:11" ht="21.75" customHeight="1">
      <c r="A96" s="82">
        <v>94</v>
      </c>
      <c r="B96" s="82" t="s">
        <v>1090</v>
      </c>
      <c r="C96" s="82">
        <v>30617</v>
      </c>
      <c r="D96" s="82" t="s">
        <v>1086</v>
      </c>
      <c r="E96" s="82" t="s">
        <v>18</v>
      </c>
      <c r="F96" s="82" t="s">
        <v>158</v>
      </c>
      <c r="G96" s="82">
        <v>1</v>
      </c>
      <c r="H96" s="172">
        <v>39.15</v>
      </c>
      <c r="I96" s="172">
        <v>43.34</v>
      </c>
      <c r="J96" s="172">
        <v>82.49000000000001</v>
      </c>
      <c r="K96" s="129"/>
    </row>
    <row r="97" spans="1:11" ht="21.75" customHeight="1">
      <c r="A97" s="82">
        <v>95</v>
      </c>
      <c r="B97" s="82" t="s">
        <v>1091</v>
      </c>
      <c r="C97" s="82">
        <v>30617</v>
      </c>
      <c r="D97" s="82" t="s">
        <v>1086</v>
      </c>
      <c r="E97" s="82" t="s">
        <v>18</v>
      </c>
      <c r="F97" s="82" t="s">
        <v>158</v>
      </c>
      <c r="G97" s="82">
        <v>1</v>
      </c>
      <c r="H97" s="172">
        <v>38.025</v>
      </c>
      <c r="I97" s="172">
        <v>44.220000000000006</v>
      </c>
      <c r="J97" s="172">
        <v>82.245</v>
      </c>
      <c r="K97" s="129"/>
    </row>
    <row r="98" spans="1:11" ht="21.75" customHeight="1">
      <c r="A98" s="82">
        <v>96</v>
      </c>
      <c r="B98" s="82" t="s">
        <v>1092</v>
      </c>
      <c r="C98" s="82">
        <v>30617</v>
      </c>
      <c r="D98" s="82" t="s">
        <v>1086</v>
      </c>
      <c r="E98" s="82" t="s">
        <v>22</v>
      </c>
      <c r="F98" s="82" t="s">
        <v>92</v>
      </c>
      <c r="G98" s="82">
        <v>2</v>
      </c>
      <c r="H98" s="172">
        <v>40.95</v>
      </c>
      <c r="I98" s="172">
        <v>47.190000000000005</v>
      </c>
      <c r="J98" s="172">
        <v>88.14000000000001</v>
      </c>
      <c r="K98" s="129" t="s">
        <v>140</v>
      </c>
    </row>
    <row r="99" spans="1:11" ht="21.75" customHeight="1">
      <c r="A99" s="82">
        <v>97</v>
      </c>
      <c r="B99" s="82" t="s">
        <v>1093</v>
      </c>
      <c r="C99" s="82">
        <v>30617</v>
      </c>
      <c r="D99" s="82" t="s">
        <v>1086</v>
      </c>
      <c r="E99" s="82" t="s">
        <v>22</v>
      </c>
      <c r="F99" s="82" t="s">
        <v>92</v>
      </c>
      <c r="G99" s="82">
        <v>2</v>
      </c>
      <c r="H99" s="172">
        <v>41.85</v>
      </c>
      <c r="I99" s="172">
        <v>44.77000000000001</v>
      </c>
      <c r="J99" s="172">
        <v>86.62</v>
      </c>
      <c r="K99" s="129" t="s">
        <v>140</v>
      </c>
    </row>
    <row r="100" spans="1:11" ht="21.75" customHeight="1">
      <c r="A100" s="82">
        <v>98</v>
      </c>
      <c r="B100" s="82" t="s">
        <v>1094</v>
      </c>
      <c r="C100" s="82">
        <v>30617</v>
      </c>
      <c r="D100" s="82" t="s">
        <v>1086</v>
      </c>
      <c r="E100" s="82" t="s">
        <v>22</v>
      </c>
      <c r="F100" s="82" t="s">
        <v>92</v>
      </c>
      <c r="G100" s="82">
        <v>2</v>
      </c>
      <c r="H100" s="172">
        <v>40.050000000000004</v>
      </c>
      <c r="I100" s="172">
        <v>45.43</v>
      </c>
      <c r="J100" s="172">
        <v>85.48</v>
      </c>
      <c r="K100" s="129"/>
    </row>
    <row r="101" spans="1:11" ht="21.75" customHeight="1">
      <c r="A101" s="82">
        <v>99</v>
      </c>
      <c r="B101" s="82" t="s">
        <v>1095</v>
      </c>
      <c r="C101" s="82">
        <v>30617</v>
      </c>
      <c r="D101" s="82" t="s">
        <v>1086</v>
      </c>
      <c r="E101" s="82" t="s">
        <v>22</v>
      </c>
      <c r="F101" s="82" t="s">
        <v>92</v>
      </c>
      <c r="G101" s="82">
        <v>2</v>
      </c>
      <c r="H101" s="172">
        <v>40.725</v>
      </c>
      <c r="I101" s="172">
        <v>43.89</v>
      </c>
      <c r="J101" s="172">
        <v>84.61500000000001</v>
      </c>
      <c r="K101" s="129"/>
    </row>
    <row r="102" spans="1:11" ht="21.75" customHeight="1">
      <c r="A102" s="82">
        <v>100</v>
      </c>
      <c r="B102" s="82" t="s">
        <v>1096</v>
      </c>
      <c r="C102" s="82">
        <v>30617</v>
      </c>
      <c r="D102" s="82" t="s">
        <v>1086</v>
      </c>
      <c r="E102" s="82" t="s">
        <v>22</v>
      </c>
      <c r="F102" s="82" t="s">
        <v>92</v>
      </c>
      <c r="G102" s="82">
        <v>2</v>
      </c>
      <c r="H102" s="172">
        <v>40.275</v>
      </c>
      <c r="I102" s="172">
        <v>42.24</v>
      </c>
      <c r="J102" s="172">
        <v>82.515</v>
      </c>
      <c r="K102" s="129"/>
    </row>
    <row r="103" spans="1:11" ht="21.75" customHeight="1">
      <c r="A103" s="82">
        <v>101</v>
      </c>
      <c r="B103" s="82" t="s">
        <v>1097</v>
      </c>
      <c r="C103" s="82">
        <v>30617</v>
      </c>
      <c r="D103" s="82" t="s">
        <v>1086</v>
      </c>
      <c r="E103" s="82" t="s">
        <v>22</v>
      </c>
      <c r="F103" s="82" t="s">
        <v>92</v>
      </c>
      <c r="G103" s="82">
        <v>2</v>
      </c>
      <c r="H103" s="172">
        <v>41.625</v>
      </c>
      <c r="I103" s="172">
        <v>0</v>
      </c>
      <c r="J103" s="172">
        <v>41.625</v>
      </c>
      <c r="K103" s="129"/>
    </row>
    <row r="104" spans="1:11" ht="21.75" customHeight="1">
      <c r="A104" s="82">
        <v>102</v>
      </c>
      <c r="B104" s="82" t="s">
        <v>1098</v>
      </c>
      <c r="C104" s="82">
        <v>30617</v>
      </c>
      <c r="D104" s="82" t="s">
        <v>1086</v>
      </c>
      <c r="E104" s="82" t="s">
        <v>24</v>
      </c>
      <c r="F104" s="82" t="s">
        <v>96</v>
      </c>
      <c r="G104" s="82">
        <v>1</v>
      </c>
      <c r="H104" s="172">
        <v>21.825</v>
      </c>
      <c r="I104" s="172">
        <v>39.82000000000001</v>
      </c>
      <c r="J104" s="172">
        <v>61.64500000000001</v>
      </c>
      <c r="K104" s="129" t="s">
        <v>140</v>
      </c>
    </row>
    <row r="105" spans="1:11" ht="21.75" customHeight="1">
      <c r="A105" s="82">
        <v>103</v>
      </c>
      <c r="B105" s="82" t="s">
        <v>1099</v>
      </c>
      <c r="C105" s="82">
        <v>30617</v>
      </c>
      <c r="D105" s="82" t="s">
        <v>1086</v>
      </c>
      <c r="E105" s="82" t="s">
        <v>24</v>
      </c>
      <c r="F105" s="82" t="s">
        <v>96</v>
      </c>
      <c r="G105" s="82">
        <v>1</v>
      </c>
      <c r="H105" s="172">
        <v>22.725</v>
      </c>
      <c r="I105" s="172">
        <v>38.5</v>
      </c>
      <c r="J105" s="172">
        <v>61.225</v>
      </c>
      <c r="K105" s="129"/>
    </row>
    <row r="106" spans="1:11" ht="21.75" customHeight="1">
      <c r="A106" s="82">
        <v>104</v>
      </c>
      <c r="B106" s="82" t="s">
        <v>1100</v>
      </c>
      <c r="C106" s="82">
        <v>30617</v>
      </c>
      <c r="D106" s="82" t="s">
        <v>1086</v>
      </c>
      <c r="E106" s="82" t="s">
        <v>24</v>
      </c>
      <c r="F106" s="82" t="s">
        <v>96</v>
      </c>
      <c r="G106" s="82">
        <v>1</v>
      </c>
      <c r="H106" s="172">
        <v>15.3</v>
      </c>
      <c r="I106" s="172">
        <v>37.510000000000005</v>
      </c>
      <c r="J106" s="172">
        <v>52.81</v>
      </c>
      <c r="K106" s="129"/>
    </row>
    <row r="107" spans="1:11" ht="21.75" customHeight="1">
      <c r="A107" s="82">
        <v>105</v>
      </c>
      <c r="B107" s="82" t="s">
        <v>1101</v>
      </c>
      <c r="C107" s="82">
        <v>30618</v>
      </c>
      <c r="D107" s="82" t="s">
        <v>1102</v>
      </c>
      <c r="E107" s="82" t="s">
        <v>14</v>
      </c>
      <c r="F107" s="82" t="s">
        <v>92</v>
      </c>
      <c r="G107" s="82">
        <v>3</v>
      </c>
      <c r="H107" s="172">
        <v>42.075</v>
      </c>
      <c r="I107" s="172">
        <v>43.120000000000005</v>
      </c>
      <c r="J107" s="172">
        <v>85.19500000000001</v>
      </c>
      <c r="K107" s="129" t="s">
        <v>140</v>
      </c>
    </row>
    <row r="108" spans="1:11" ht="21.75" customHeight="1">
      <c r="A108" s="82">
        <v>106</v>
      </c>
      <c r="B108" s="82" t="s">
        <v>1103</v>
      </c>
      <c r="C108" s="82">
        <v>30618</v>
      </c>
      <c r="D108" s="82" t="s">
        <v>1102</v>
      </c>
      <c r="E108" s="82" t="s">
        <v>14</v>
      </c>
      <c r="F108" s="82" t="s">
        <v>92</v>
      </c>
      <c r="G108" s="82">
        <v>3</v>
      </c>
      <c r="H108" s="172">
        <v>41.625</v>
      </c>
      <c r="I108" s="172">
        <v>42.24</v>
      </c>
      <c r="J108" s="172">
        <v>83.86500000000001</v>
      </c>
      <c r="K108" s="129" t="s">
        <v>140</v>
      </c>
    </row>
    <row r="109" spans="1:11" ht="21.75" customHeight="1">
      <c r="A109" s="82">
        <v>107</v>
      </c>
      <c r="B109" s="82" t="s">
        <v>1104</v>
      </c>
      <c r="C109" s="82">
        <v>30618</v>
      </c>
      <c r="D109" s="82" t="s">
        <v>1102</v>
      </c>
      <c r="E109" s="82" t="s">
        <v>14</v>
      </c>
      <c r="F109" s="82" t="s">
        <v>92</v>
      </c>
      <c r="G109" s="82">
        <v>3</v>
      </c>
      <c r="H109" s="172">
        <v>39.15</v>
      </c>
      <c r="I109" s="172">
        <v>44.440000000000005</v>
      </c>
      <c r="J109" s="172">
        <v>83.59</v>
      </c>
      <c r="K109" s="129" t="s">
        <v>140</v>
      </c>
    </row>
    <row r="110" spans="1:11" ht="21.75" customHeight="1">
      <c r="A110" s="82">
        <v>108</v>
      </c>
      <c r="B110" s="82" t="s">
        <v>1105</v>
      </c>
      <c r="C110" s="82">
        <v>30618</v>
      </c>
      <c r="D110" s="82" t="s">
        <v>1102</v>
      </c>
      <c r="E110" s="82" t="s">
        <v>14</v>
      </c>
      <c r="F110" s="82" t="s">
        <v>92</v>
      </c>
      <c r="G110" s="82">
        <v>3</v>
      </c>
      <c r="H110" s="172">
        <v>38.025</v>
      </c>
      <c r="I110" s="172">
        <v>44.440000000000005</v>
      </c>
      <c r="J110" s="172">
        <v>82.465</v>
      </c>
      <c r="K110" s="129"/>
    </row>
    <row r="111" spans="1:11" ht="21.75" customHeight="1">
      <c r="A111" s="82">
        <v>109</v>
      </c>
      <c r="B111" s="82" t="s">
        <v>1106</v>
      </c>
      <c r="C111" s="82">
        <v>30618</v>
      </c>
      <c r="D111" s="82" t="s">
        <v>1102</v>
      </c>
      <c r="E111" s="82" t="s">
        <v>14</v>
      </c>
      <c r="F111" s="82" t="s">
        <v>92</v>
      </c>
      <c r="G111" s="82">
        <v>3</v>
      </c>
      <c r="H111" s="172">
        <v>39.6</v>
      </c>
      <c r="I111" s="172">
        <v>42.24</v>
      </c>
      <c r="J111" s="172">
        <v>81.84</v>
      </c>
      <c r="K111" s="129"/>
    </row>
    <row r="112" spans="1:11" ht="21.75" customHeight="1">
      <c r="A112" s="82">
        <v>110</v>
      </c>
      <c r="B112" s="82" t="s">
        <v>1107</v>
      </c>
      <c r="C112" s="82">
        <v>30618</v>
      </c>
      <c r="D112" s="82" t="s">
        <v>1102</v>
      </c>
      <c r="E112" s="82" t="s">
        <v>14</v>
      </c>
      <c r="F112" s="82" t="s">
        <v>92</v>
      </c>
      <c r="G112" s="82">
        <v>3</v>
      </c>
      <c r="H112" s="172">
        <v>38.925000000000004</v>
      </c>
      <c r="I112" s="172">
        <v>42.46000000000001</v>
      </c>
      <c r="J112" s="172">
        <v>81.38500000000002</v>
      </c>
      <c r="K112" s="129"/>
    </row>
    <row r="113" spans="1:11" ht="21.75" customHeight="1">
      <c r="A113" s="82">
        <v>111</v>
      </c>
      <c r="B113" s="82" t="s">
        <v>1108</v>
      </c>
      <c r="C113" s="82">
        <v>30618</v>
      </c>
      <c r="D113" s="82" t="s">
        <v>1102</v>
      </c>
      <c r="E113" s="82" t="s">
        <v>14</v>
      </c>
      <c r="F113" s="82" t="s">
        <v>92</v>
      </c>
      <c r="G113" s="82">
        <v>3</v>
      </c>
      <c r="H113" s="172">
        <v>38.925000000000004</v>
      </c>
      <c r="I113" s="172">
        <v>41.58</v>
      </c>
      <c r="J113" s="172">
        <v>80.505</v>
      </c>
      <c r="K113" s="129"/>
    </row>
    <row r="114" spans="1:11" ht="21.75" customHeight="1">
      <c r="A114" s="82">
        <v>112</v>
      </c>
      <c r="B114" s="82" t="s">
        <v>1109</v>
      </c>
      <c r="C114" s="82">
        <v>30618</v>
      </c>
      <c r="D114" s="82" t="s">
        <v>1102</v>
      </c>
      <c r="E114" s="82" t="s">
        <v>14</v>
      </c>
      <c r="F114" s="82" t="s">
        <v>92</v>
      </c>
      <c r="G114" s="82">
        <v>3</v>
      </c>
      <c r="H114" s="172">
        <v>37.575</v>
      </c>
      <c r="I114" s="172">
        <v>0</v>
      </c>
      <c r="J114" s="172">
        <v>37.575</v>
      </c>
      <c r="K114" s="129"/>
    </row>
    <row r="115" spans="1:11" ht="21.75" customHeight="1">
      <c r="A115" s="82">
        <v>113</v>
      </c>
      <c r="B115" s="82" t="s">
        <v>1110</v>
      </c>
      <c r="C115" s="82">
        <v>30618</v>
      </c>
      <c r="D115" s="82" t="s">
        <v>1102</v>
      </c>
      <c r="E115" s="82" t="s">
        <v>14</v>
      </c>
      <c r="F115" s="82" t="s">
        <v>92</v>
      </c>
      <c r="G115" s="82">
        <v>3</v>
      </c>
      <c r="H115" s="172">
        <v>37.575</v>
      </c>
      <c r="I115" s="172">
        <v>0</v>
      </c>
      <c r="J115" s="172">
        <v>37.575</v>
      </c>
      <c r="K115" s="129"/>
    </row>
    <row r="116" spans="1:11" ht="21.75" customHeight="1">
      <c r="A116" s="82">
        <v>114</v>
      </c>
      <c r="B116" s="82" t="s">
        <v>1111</v>
      </c>
      <c r="C116" s="82">
        <v>30618</v>
      </c>
      <c r="D116" s="82" t="s">
        <v>1102</v>
      </c>
      <c r="E116" s="82" t="s">
        <v>18</v>
      </c>
      <c r="F116" s="82" t="s">
        <v>96</v>
      </c>
      <c r="G116" s="82">
        <v>2</v>
      </c>
      <c r="H116" s="172">
        <v>21.6</v>
      </c>
      <c r="I116" s="172">
        <v>45.32000000000001</v>
      </c>
      <c r="J116" s="172">
        <v>66.92000000000002</v>
      </c>
      <c r="K116" s="129" t="s">
        <v>140</v>
      </c>
    </row>
    <row r="117" spans="1:11" ht="21.75" customHeight="1">
      <c r="A117" s="82">
        <v>115</v>
      </c>
      <c r="B117" s="82" t="s">
        <v>1112</v>
      </c>
      <c r="C117" s="82">
        <v>30618</v>
      </c>
      <c r="D117" s="82" t="s">
        <v>1102</v>
      </c>
      <c r="E117" s="82" t="s">
        <v>18</v>
      </c>
      <c r="F117" s="82" t="s">
        <v>96</v>
      </c>
      <c r="G117" s="82">
        <v>2</v>
      </c>
      <c r="H117" s="172">
        <v>18.45</v>
      </c>
      <c r="I117" s="172">
        <v>42.57000000000001</v>
      </c>
      <c r="J117" s="172">
        <v>61.02000000000001</v>
      </c>
      <c r="K117" s="129" t="s">
        <v>140</v>
      </c>
    </row>
    <row r="118" spans="1:11" ht="21.75" customHeight="1">
      <c r="A118" s="82">
        <v>116</v>
      </c>
      <c r="B118" s="82" t="s">
        <v>1113</v>
      </c>
      <c r="C118" s="82">
        <v>30618</v>
      </c>
      <c r="D118" s="82" t="s">
        <v>1102</v>
      </c>
      <c r="E118" s="82" t="s">
        <v>18</v>
      </c>
      <c r="F118" s="82" t="s">
        <v>96</v>
      </c>
      <c r="G118" s="82">
        <v>2</v>
      </c>
      <c r="H118" s="172">
        <v>18.900000000000002</v>
      </c>
      <c r="I118" s="172">
        <v>35.970000000000006</v>
      </c>
      <c r="J118" s="172">
        <v>54.870000000000005</v>
      </c>
      <c r="K118" s="129"/>
    </row>
    <row r="119" spans="1:11" ht="21.75" customHeight="1">
      <c r="A119" s="82">
        <v>117</v>
      </c>
      <c r="B119" s="82" t="s">
        <v>1114</v>
      </c>
      <c r="C119" s="82">
        <v>30618</v>
      </c>
      <c r="D119" s="82" t="s">
        <v>1102</v>
      </c>
      <c r="E119" s="82" t="s">
        <v>18</v>
      </c>
      <c r="F119" s="82" t="s">
        <v>96</v>
      </c>
      <c r="G119" s="82">
        <v>2</v>
      </c>
      <c r="H119" s="172">
        <v>23.175</v>
      </c>
      <c r="I119" s="172">
        <v>0</v>
      </c>
      <c r="J119" s="172">
        <v>23.175</v>
      </c>
      <c r="K119" s="129"/>
    </row>
    <row r="120" spans="1:11" ht="21.75" customHeight="1">
      <c r="A120" s="82">
        <v>118</v>
      </c>
      <c r="B120" s="82" t="s">
        <v>1115</v>
      </c>
      <c r="C120" s="82">
        <v>30618</v>
      </c>
      <c r="D120" s="82" t="s">
        <v>1102</v>
      </c>
      <c r="E120" s="82" t="s">
        <v>22</v>
      </c>
      <c r="F120" s="82" t="s">
        <v>213</v>
      </c>
      <c r="G120" s="82">
        <v>1</v>
      </c>
      <c r="H120" s="172">
        <v>34.425000000000004</v>
      </c>
      <c r="I120" s="172">
        <v>46.2</v>
      </c>
      <c r="J120" s="172">
        <v>80.625</v>
      </c>
      <c r="K120" s="129" t="s">
        <v>140</v>
      </c>
    </row>
    <row r="121" spans="1:11" ht="21.75" customHeight="1">
      <c r="A121" s="82">
        <v>119</v>
      </c>
      <c r="B121" s="82" t="s">
        <v>1116</v>
      </c>
      <c r="C121" s="82">
        <v>30618</v>
      </c>
      <c r="D121" s="82" t="s">
        <v>1102</v>
      </c>
      <c r="E121" s="82" t="s">
        <v>22</v>
      </c>
      <c r="F121" s="82" t="s">
        <v>213</v>
      </c>
      <c r="G121" s="82">
        <v>1</v>
      </c>
      <c r="H121" s="172">
        <v>25.2</v>
      </c>
      <c r="I121" s="172">
        <v>0</v>
      </c>
      <c r="J121" s="172">
        <v>25.2</v>
      </c>
      <c r="K121" s="129"/>
    </row>
    <row r="122" spans="1:11" ht="21.75" customHeight="1">
      <c r="A122" s="82">
        <v>120</v>
      </c>
      <c r="B122" s="82" t="s">
        <v>1117</v>
      </c>
      <c r="C122" s="82">
        <v>30618</v>
      </c>
      <c r="D122" s="82" t="s">
        <v>1102</v>
      </c>
      <c r="E122" s="82" t="s">
        <v>24</v>
      </c>
      <c r="F122" s="82" t="s">
        <v>91</v>
      </c>
      <c r="G122" s="82">
        <v>1</v>
      </c>
      <c r="H122" s="172">
        <v>39.6</v>
      </c>
      <c r="I122" s="172">
        <v>44.99</v>
      </c>
      <c r="J122" s="172">
        <v>84.59</v>
      </c>
      <c r="K122" s="129" t="s">
        <v>140</v>
      </c>
    </row>
    <row r="123" spans="1:11" ht="21.75" customHeight="1">
      <c r="A123" s="82">
        <v>121</v>
      </c>
      <c r="B123" s="82" t="s">
        <v>1118</v>
      </c>
      <c r="C123" s="82">
        <v>30618</v>
      </c>
      <c r="D123" s="82" t="s">
        <v>1102</v>
      </c>
      <c r="E123" s="82" t="s">
        <v>24</v>
      </c>
      <c r="F123" s="82" t="s">
        <v>91</v>
      </c>
      <c r="G123" s="82">
        <v>1</v>
      </c>
      <c r="H123" s="172">
        <v>37.575</v>
      </c>
      <c r="I123" s="172">
        <v>43.78</v>
      </c>
      <c r="J123" s="172">
        <v>81.355</v>
      </c>
      <c r="K123" s="129"/>
    </row>
    <row r="124" spans="1:11" ht="21.75" customHeight="1">
      <c r="A124" s="82">
        <v>122</v>
      </c>
      <c r="B124" s="82" t="s">
        <v>1119</v>
      </c>
      <c r="C124" s="82">
        <v>30618</v>
      </c>
      <c r="D124" s="82" t="s">
        <v>1102</v>
      </c>
      <c r="E124" s="82" t="s">
        <v>24</v>
      </c>
      <c r="F124" s="82" t="s">
        <v>91</v>
      </c>
      <c r="G124" s="82">
        <v>1</v>
      </c>
      <c r="H124" s="172">
        <v>37.575</v>
      </c>
      <c r="I124" s="172">
        <v>43.34</v>
      </c>
      <c r="J124" s="172">
        <v>80.915</v>
      </c>
      <c r="K124" s="129"/>
    </row>
    <row r="125" spans="1:11" ht="21.75" customHeight="1">
      <c r="A125" s="82">
        <v>123</v>
      </c>
      <c r="B125" s="82" t="s">
        <v>1120</v>
      </c>
      <c r="C125" s="82">
        <v>30619</v>
      </c>
      <c r="D125" s="82" t="s">
        <v>1121</v>
      </c>
      <c r="E125" s="82" t="s">
        <v>14</v>
      </c>
      <c r="F125" s="82" t="s">
        <v>92</v>
      </c>
      <c r="G125" s="82">
        <v>3</v>
      </c>
      <c r="H125" s="172">
        <v>43.2</v>
      </c>
      <c r="I125" s="172">
        <v>46.09</v>
      </c>
      <c r="J125" s="172">
        <v>89.29</v>
      </c>
      <c r="K125" s="129" t="s">
        <v>140</v>
      </c>
    </row>
    <row r="126" spans="1:11" ht="21.75" customHeight="1">
      <c r="A126" s="82">
        <v>124</v>
      </c>
      <c r="B126" s="82" t="s">
        <v>1122</v>
      </c>
      <c r="C126" s="82">
        <v>30619</v>
      </c>
      <c r="D126" s="82" t="s">
        <v>1121</v>
      </c>
      <c r="E126" s="82" t="s">
        <v>14</v>
      </c>
      <c r="F126" s="82" t="s">
        <v>92</v>
      </c>
      <c r="G126" s="82">
        <v>3</v>
      </c>
      <c r="H126" s="172">
        <v>40.275</v>
      </c>
      <c r="I126" s="172">
        <v>44.33</v>
      </c>
      <c r="J126" s="172">
        <v>84.60499999999999</v>
      </c>
      <c r="K126" s="129" t="s">
        <v>140</v>
      </c>
    </row>
    <row r="127" spans="1:11" ht="21.75" customHeight="1">
      <c r="A127" s="82">
        <v>125</v>
      </c>
      <c r="B127" s="82" t="s">
        <v>1123</v>
      </c>
      <c r="C127" s="82">
        <v>30619</v>
      </c>
      <c r="D127" s="82" t="s">
        <v>1121</v>
      </c>
      <c r="E127" s="82" t="s">
        <v>14</v>
      </c>
      <c r="F127" s="82" t="s">
        <v>92</v>
      </c>
      <c r="G127" s="82">
        <v>3</v>
      </c>
      <c r="H127" s="172">
        <v>40.5</v>
      </c>
      <c r="I127" s="172">
        <v>43.78</v>
      </c>
      <c r="J127" s="172">
        <v>84.28</v>
      </c>
      <c r="K127" s="129" t="s">
        <v>140</v>
      </c>
    </row>
    <row r="128" spans="1:11" ht="21.75" customHeight="1">
      <c r="A128" s="82">
        <v>126</v>
      </c>
      <c r="B128" s="82" t="s">
        <v>1124</v>
      </c>
      <c r="C128" s="82">
        <v>30619</v>
      </c>
      <c r="D128" s="82" t="s">
        <v>1121</v>
      </c>
      <c r="E128" s="82" t="s">
        <v>14</v>
      </c>
      <c r="F128" s="82" t="s">
        <v>92</v>
      </c>
      <c r="G128" s="82">
        <v>3</v>
      </c>
      <c r="H128" s="172">
        <v>38.7</v>
      </c>
      <c r="I128" s="172">
        <v>45.21000000000001</v>
      </c>
      <c r="J128" s="172">
        <v>83.91000000000001</v>
      </c>
      <c r="K128" s="129"/>
    </row>
    <row r="129" spans="1:11" ht="21.75" customHeight="1">
      <c r="A129" s="82">
        <v>127</v>
      </c>
      <c r="B129" s="82" t="s">
        <v>1125</v>
      </c>
      <c r="C129" s="82">
        <v>30619</v>
      </c>
      <c r="D129" s="82" t="s">
        <v>1121</v>
      </c>
      <c r="E129" s="82" t="s">
        <v>14</v>
      </c>
      <c r="F129" s="82" t="s">
        <v>92</v>
      </c>
      <c r="G129" s="82">
        <v>3</v>
      </c>
      <c r="H129" s="172">
        <v>41.4</v>
      </c>
      <c r="I129" s="172">
        <v>42.13</v>
      </c>
      <c r="J129" s="172">
        <v>83.53</v>
      </c>
      <c r="K129" s="129"/>
    </row>
    <row r="130" spans="1:11" ht="21.75" customHeight="1">
      <c r="A130" s="82">
        <v>128</v>
      </c>
      <c r="B130" s="82" t="s">
        <v>1126</v>
      </c>
      <c r="C130" s="82">
        <v>30619</v>
      </c>
      <c r="D130" s="82" t="s">
        <v>1121</v>
      </c>
      <c r="E130" s="82" t="s">
        <v>14</v>
      </c>
      <c r="F130" s="82" t="s">
        <v>92</v>
      </c>
      <c r="G130" s="82">
        <v>3</v>
      </c>
      <c r="H130" s="172">
        <v>39.375</v>
      </c>
      <c r="I130" s="172">
        <v>42.24</v>
      </c>
      <c r="J130" s="172">
        <v>81.61500000000001</v>
      </c>
      <c r="K130" s="129"/>
    </row>
    <row r="131" spans="1:11" ht="21.75" customHeight="1">
      <c r="A131" s="82">
        <v>129</v>
      </c>
      <c r="B131" s="82" t="s">
        <v>1127</v>
      </c>
      <c r="C131" s="82">
        <v>30619</v>
      </c>
      <c r="D131" s="82" t="s">
        <v>1121</v>
      </c>
      <c r="E131" s="82" t="s">
        <v>14</v>
      </c>
      <c r="F131" s="82" t="s">
        <v>92</v>
      </c>
      <c r="G131" s="82">
        <v>3</v>
      </c>
      <c r="H131" s="172">
        <v>38.7</v>
      </c>
      <c r="I131" s="172">
        <v>42.68</v>
      </c>
      <c r="J131" s="172">
        <v>81.38</v>
      </c>
      <c r="K131" s="129"/>
    </row>
    <row r="132" spans="1:11" ht="21.75" customHeight="1">
      <c r="A132" s="82">
        <v>130</v>
      </c>
      <c r="B132" s="82" t="s">
        <v>1128</v>
      </c>
      <c r="C132" s="82">
        <v>30619</v>
      </c>
      <c r="D132" s="82" t="s">
        <v>1121</v>
      </c>
      <c r="E132" s="82" t="s">
        <v>14</v>
      </c>
      <c r="F132" s="82" t="s">
        <v>92</v>
      </c>
      <c r="G132" s="82">
        <v>3</v>
      </c>
      <c r="H132" s="172">
        <v>40.275</v>
      </c>
      <c r="I132" s="172">
        <v>40.260000000000005</v>
      </c>
      <c r="J132" s="172">
        <v>80.535</v>
      </c>
      <c r="K132" s="129"/>
    </row>
    <row r="133" spans="1:11" ht="21.75" customHeight="1">
      <c r="A133" s="82">
        <v>131</v>
      </c>
      <c r="B133" s="82" t="s">
        <v>1129</v>
      </c>
      <c r="C133" s="82">
        <v>30619</v>
      </c>
      <c r="D133" s="82" t="s">
        <v>1121</v>
      </c>
      <c r="E133" s="82" t="s">
        <v>14</v>
      </c>
      <c r="F133" s="82" t="s">
        <v>92</v>
      </c>
      <c r="G133" s="82">
        <v>3</v>
      </c>
      <c r="H133" s="172">
        <v>37.35</v>
      </c>
      <c r="I133" s="172">
        <v>0</v>
      </c>
      <c r="J133" s="172">
        <v>37.35</v>
      </c>
      <c r="K133" s="129"/>
    </row>
    <row r="134" spans="1:11" ht="21.75" customHeight="1">
      <c r="A134" s="82">
        <v>132</v>
      </c>
      <c r="B134" s="82" t="s">
        <v>1130</v>
      </c>
      <c r="C134" s="82">
        <v>30620</v>
      </c>
      <c r="D134" s="82" t="s">
        <v>1131</v>
      </c>
      <c r="E134" s="82" t="s">
        <v>14</v>
      </c>
      <c r="F134" s="82" t="s">
        <v>82</v>
      </c>
      <c r="G134" s="82">
        <v>1</v>
      </c>
      <c r="H134" s="172">
        <v>33.75</v>
      </c>
      <c r="I134" s="172">
        <v>43.78</v>
      </c>
      <c r="J134" s="172">
        <v>77.53</v>
      </c>
      <c r="K134" s="129" t="s">
        <v>140</v>
      </c>
    </row>
    <row r="135" spans="1:11" ht="21.75" customHeight="1">
      <c r="A135" s="82">
        <v>133</v>
      </c>
      <c r="B135" s="82" t="s">
        <v>1132</v>
      </c>
      <c r="C135" s="82">
        <v>30620</v>
      </c>
      <c r="D135" s="82" t="s">
        <v>1131</v>
      </c>
      <c r="E135" s="82" t="s">
        <v>14</v>
      </c>
      <c r="F135" s="82" t="s">
        <v>82</v>
      </c>
      <c r="G135" s="82">
        <v>1</v>
      </c>
      <c r="H135" s="172">
        <v>29.025000000000002</v>
      </c>
      <c r="I135" s="172">
        <v>32.45</v>
      </c>
      <c r="J135" s="172">
        <v>61.47500000000001</v>
      </c>
      <c r="K135" s="129"/>
    </row>
    <row r="136" spans="1:11" ht="21.75" customHeight="1">
      <c r="A136" s="82">
        <v>134</v>
      </c>
      <c r="B136" s="82" t="s">
        <v>1133</v>
      </c>
      <c r="C136" s="82">
        <v>30621</v>
      </c>
      <c r="D136" s="82" t="s">
        <v>1134</v>
      </c>
      <c r="E136" s="82" t="s">
        <v>14</v>
      </c>
      <c r="F136" s="82" t="s">
        <v>82</v>
      </c>
      <c r="G136" s="82">
        <v>1</v>
      </c>
      <c r="H136" s="172">
        <v>32.85</v>
      </c>
      <c r="I136" s="172">
        <v>43.34</v>
      </c>
      <c r="J136" s="172">
        <v>76.19</v>
      </c>
      <c r="K136" s="129" t="s">
        <v>140</v>
      </c>
    </row>
    <row r="137" spans="1:11" ht="21.75" customHeight="1">
      <c r="A137" s="82">
        <v>135</v>
      </c>
      <c r="B137" s="82" t="s">
        <v>1135</v>
      </c>
      <c r="C137" s="82">
        <v>30621</v>
      </c>
      <c r="D137" s="82" t="s">
        <v>1134</v>
      </c>
      <c r="E137" s="82" t="s">
        <v>14</v>
      </c>
      <c r="F137" s="82" t="s">
        <v>82</v>
      </c>
      <c r="G137" s="82">
        <v>1</v>
      </c>
      <c r="H137" s="172">
        <v>25.425</v>
      </c>
      <c r="I137" s="172">
        <v>42.35</v>
      </c>
      <c r="J137" s="172">
        <v>67.775</v>
      </c>
      <c r="K137" s="129"/>
    </row>
    <row r="138" spans="1:11" ht="21.75" customHeight="1">
      <c r="A138" s="82">
        <v>136</v>
      </c>
      <c r="B138" s="82" t="s">
        <v>1136</v>
      </c>
      <c r="C138" s="82">
        <v>30621</v>
      </c>
      <c r="D138" s="82" t="s">
        <v>1134</v>
      </c>
      <c r="E138" s="82" t="s">
        <v>14</v>
      </c>
      <c r="F138" s="82" t="s">
        <v>82</v>
      </c>
      <c r="G138" s="82">
        <v>1</v>
      </c>
      <c r="H138" s="172">
        <v>22.5</v>
      </c>
      <c r="I138" s="172">
        <v>42.900000000000006</v>
      </c>
      <c r="J138" s="172">
        <v>65.4</v>
      </c>
      <c r="K138" s="129"/>
    </row>
    <row r="139" spans="1:11" ht="21.75" customHeight="1">
      <c r="A139" s="82">
        <v>137</v>
      </c>
      <c r="B139" s="82" t="s">
        <v>1137</v>
      </c>
      <c r="C139" s="82">
        <v>30622</v>
      </c>
      <c r="D139" s="82" t="s">
        <v>1138</v>
      </c>
      <c r="E139" s="82" t="s">
        <v>14</v>
      </c>
      <c r="F139" s="82" t="s">
        <v>213</v>
      </c>
      <c r="G139" s="82">
        <v>1</v>
      </c>
      <c r="H139" s="172">
        <v>37.575</v>
      </c>
      <c r="I139" s="172">
        <v>46.86000000000001</v>
      </c>
      <c r="J139" s="172">
        <v>84.435</v>
      </c>
      <c r="K139" s="129" t="s">
        <v>140</v>
      </c>
    </row>
    <row r="140" spans="1:11" ht="21.75" customHeight="1">
      <c r="A140" s="82">
        <v>138</v>
      </c>
      <c r="B140" s="82" t="s">
        <v>1139</v>
      </c>
      <c r="C140" s="82">
        <v>30622</v>
      </c>
      <c r="D140" s="82" t="s">
        <v>1138</v>
      </c>
      <c r="E140" s="82" t="s">
        <v>14</v>
      </c>
      <c r="F140" s="82" t="s">
        <v>213</v>
      </c>
      <c r="G140" s="82">
        <v>1</v>
      </c>
      <c r="H140" s="172">
        <v>37.575</v>
      </c>
      <c r="I140" s="172">
        <v>44.99</v>
      </c>
      <c r="J140" s="172">
        <v>82.565</v>
      </c>
      <c r="K140" s="129"/>
    </row>
    <row r="141" spans="1:11" ht="21.75" customHeight="1">
      <c r="A141" s="82">
        <v>139</v>
      </c>
      <c r="B141" s="82" t="s">
        <v>1140</v>
      </c>
      <c r="C141" s="82">
        <v>30622</v>
      </c>
      <c r="D141" s="82" t="s">
        <v>1138</v>
      </c>
      <c r="E141" s="82" t="s">
        <v>18</v>
      </c>
      <c r="F141" s="82" t="s">
        <v>92</v>
      </c>
      <c r="G141" s="82">
        <v>2</v>
      </c>
      <c r="H141" s="172">
        <v>35.550000000000004</v>
      </c>
      <c r="I141" s="172">
        <v>40.150000000000006</v>
      </c>
      <c r="J141" s="172">
        <v>75.70000000000002</v>
      </c>
      <c r="K141" s="129" t="s">
        <v>140</v>
      </c>
    </row>
    <row r="142" spans="1:11" ht="21.75" customHeight="1">
      <c r="A142" s="82">
        <v>140</v>
      </c>
      <c r="B142" s="82" t="s">
        <v>1141</v>
      </c>
      <c r="C142" s="82">
        <v>30622</v>
      </c>
      <c r="D142" s="82" t="s">
        <v>1138</v>
      </c>
      <c r="E142" s="82" t="s">
        <v>18</v>
      </c>
      <c r="F142" s="82" t="s">
        <v>92</v>
      </c>
      <c r="G142" s="82">
        <v>2</v>
      </c>
      <c r="H142" s="172">
        <v>29.925</v>
      </c>
      <c r="I142" s="172">
        <v>43.010000000000005</v>
      </c>
      <c r="J142" s="172">
        <v>72.935</v>
      </c>
      <c r="K142" s="129" t="s">
        <v>140</v>
      </c>
    </row>
    <row r="143" spans="1:11" ht="21.75" customHeight="1">
      <c r="A143" s="82">
        <v>141</v>
      </c>
      <c r="B143" s="82" t="s">
        <v>1142</v>
      </c>
      <c r="C143" s="82">
        <v>30622</v>
      </c>
      <c r="D143" s="82" t="s">
        <v>1138</v>
      </c>
      <c r="E143" s="82" t="s">
        <v>18</v>
      </c>
      <c r="F143" s="82" t="s">
        <v>92</v>
      </c>
      <c r="G143" s="82">
        <v>2</v>
      </c>
      <c r="H143" s="172">
        <v>35.550000000000004</v>
      </c>
      <c r="I143" s="172">
        <v>34.980000000000004</v>
      </c>
      <c r="J143" s="172">
        <v>70.53</v>
      </c>
      <c r="K143" s="129"/>
    </row>
    <row r="144" spans="1:11" ht="21.75" customHeight="1">
      <c r="A144" s="82">
        <v>142</v>
      </c>
      <c r="B144" s="82" t="s">
        <v>1143</v>
      </c>
      <c r="C144" s="82">
        <v>30622</v>
      </c>
      <c r="D144" s="82" t="s">
        <v>1138</v>
      </c>
      <c r="E144" s="82" t="s">
        <v>18</v>
      </c>
      <c r="F144" s="82" t="s">
        <v>92</v>
      </c>
      <c r="G144" s="82">
        <v>2</v>
      </c>
      <c r="H144" s="172">
        <v>27.900000000000002</v>
      </c>
      <c r="I144" s="172">
        <v>40.81</v>
      </c>
      <c r="J144" s="172">
        <v>68.71000000000001</v>
      </c>
      <c r="K144" s="129"/>
    </row>
    <row r="145" spans="1:11" ht="21.75" customHeight="1">
      <c r="A145" s="82">
        <v>143</v>
      </c>
      <c r="B145" s="82" t="s">
        <v>1144</v>
      </c>
      <c r="C145" s="82">
        <v>30622</v>
      </c>
      <c r="D145" s="82" t="s">
        <v>1138</v>
      </c>
      <c r="E145" s="82" t="s">
        <v>18</v>
      </c>
      <c r="F145" s="82" t="s">
        <v>92</v>
      </c>
      <c r="G145" s="82">
        <v>2</v>
      </c>
      <c r="H145" s="172">
        <v>25.875</v>
      </c>
      <c r="I145" s="172">
        <v>0</v>
      </c>
      <c r="J145" s="172">
        <v>25.875</v>
      </c>
      <c r="K145" s="129"/>
    </row>
    <row r="146" spans="1:11" ht="21.75" customHeight="1">
      <c r="A146" s="82">
        <v>144</v>
      </c>
      <c r="B146" s="82" t="s">
        <v>1145</v>
      </c>
      <c r="C146" s="82">
        <v>30622</v>
      </c>
      <c r="D146" s="82" t="s">
        <v>1138</v>
      </c>
      <c r="E146" s="82" t="s">
        <v>22</v>
      </c>
      <c r="F146" s="82" t="s">
        <v>253</v>
      </c>
      <c r="G146" s="82">
        <v>2</v>
      </c>
      <c r="H146" s="172">
        <v>39.375</v>
      </c>
      <c r="I146" s="172">
        <v>41.800000000000004</v>
      </c>
      <c r="J146" s="172">
        <v>81.17500000000001</v>
      </c>
      <c r="K146" s="129" t="s">
        <v>140</v>
      </c>
    </row>
    <row r="147" spans="1:11" ht="21.75" customHeight="1">
      <c r="A147" s="82">
        <v>145</v>
      </c>
      <c r="B147" s="82" t="s">
        <v>1146</v>
      </c>
      <c r="C147" s="82">
        <v>30622</v>
      </c>
      <c r="D147" s="82" t="s">
        <v>1138</v>
      </c>
      <c r="E147" s="82" t="s">
        <v>22</v>
      </c>
      <c r="F147" s="82" t="s">
        <v>253</v>
      </c>
      <c r="G147" s="82">
        <v>2</v>
      </c>
      <c r="H147" s="172">
        <v>31.05</v>
      </c>
      <c r="I147" s="172">
        <v>42.46000000000001</v>
      </c>
      <c r="J147" s="172">
        <v>73.51</v>
      </c>
      <c r="K147" s="129" t="s">
        <v>140</v>
      </c>
    </row>
    <row r="148" spans="1:11" ht="21.75" customHeight="1">
      <c r="A148" s="82">
        <v>146</v>
      </c>
      <c r="B148" s="82" t="s">
        <v>1147</v>
      </c>
      <c r="C148" s="82">
        <v>30622</v>
      </c>
      <c r="D148" s="82" t="s">
        <v>1138</v>
      </c>
      <c r="E148" s="82" t="s">
        <v>22</v>
      </c>
      <c r="F148" s="82" t="s">
        <v>253</v>
      </c>
      <c r="G148" s="82">
        <v>2</v>
      </c>
      <c r="H148" s="172">
        <v>26.775000000000002</v>
      </c>
      <c r="I148" s="172">
        <v>38.28</v>
      </c>
      <c r="J148" s="172">
        <v>65.055</v>
      </c>
      <c r="K148" s="129"/>
    </row>
    <row r="149" spans="1:11" ht="21.75" customHeight="1">
      <c r="A149" s="82">
        <v>147</v>
      </c>
      <c r="B149" s="82" t="s">
        <v>1148</v>
      </c>
      <c r="C149" s="82">
        <v>30622</v>
      </c>
      <c r="D149" s="82" t="s">
        <v>1138</v>
      </c>
      <c r="E149" s="82" t="s">
        <v>22</v>
      </c>
      <c r="F149" s="82" t="s">
        <v>253</v>
      </c>
      <c r="G149" s="82">
        <v>2</v>
      </c>
      <c r="H149" s="172">
        <v>22.725</v>
      </c>
      <c r="I149" s="172">
        <v>38.940000000000005</v>
      </c>
      <c r="J149" s="172">
        <v>61.665000000000006</v>
      </c>
      <c r="K149" s="129"/>
    </row>
    <row r="150" spans="1:11" ht="21.75" customHeight="1">
      <c r="A150" s="82">
        <v>148</v>
      </c>
      <c r="B150" s="82" t="s">
        <v>1149</v>
      </c>
      <c r="C150" s="82">
        <v>30622</v>
      </c>
      <c r="D150" s="82" t="s">
        <v>1138</v>
      </c>
      <c r="E150" s="82" t="s">
        <v>22</v>
      </c>
      <c r="F150" s="82" t="s">
        <v>253</v>
      </c>
      <c r="G150" s="82">
        <v>2</v>
      </c>
      <c r="H150" s="172">
        <v>29.925</v>
      </c>
      <c r="I150" s="172">
        <v>0</v>
      </c>
      <c r="J150" s="172">
        <v>29.925</v>
      </c>
      <c r="K150" s="129"/>
    </row>
    <row r="151" spans="1:11" ht="21.75" customHeight="1">
      <c r="A151" s="82">
        <v>149</v>
      </c>
      <c r="B151" s="82" t="s">
        <v>1150</v>
      </c>
      <c r="C151" s="82">
        <v>30622</v>
      </c>
      <c r="D151" s="82" t="s">
        <v>1138</v>
      </c>
      <c r="E151" s="82" t="s">
        <v>22</v>
      </c>
      <c r="F151" s="82" t="s">
        <v>253</v>
      </c>
      <c r="G151" s="82">
        <v>2</v>
      </c>
      <c r="H151" s="172">
        <v>29.025000000000002</v>
      </c>
      <c r="I151" s="172">
        <v>0</v>
      </c>
      <c r="J151" s="172">
        <v>29.025000000000002</v>
      </c>
      <c r="K151" s="129"/>
    </row>
    <row r="152" spans="1:11" ht="21.75" customHeight="1">
      <c r="A152" s="82">
        <v>150</v>
      </c>
      <c r="B152" s="82" t="s">
        <v>1151</v>
      </c>
      <c r="C152" s="82">
        <v>30622</v>
      </c>
      <c r="D152" s="82" t="s">
        <v>1138</v>
      </c>
      <c r="E152" s="82" t="s">
        <v>24</v>
      </c>
      <c r="F152" s="82" t="s">
        <v>82</v>
      </c>
      <c r="G152" s="82">
        <v>2</v>
      </c>
      <c r="H152" s="172">
        <v>28.575</v>
      </c>
      <c r="I152" s="172">
        <v>46.64</v>
      </c>
      <c r="J152" s="172">
        <v>75.215</v>
      </c>
      <c r="K152" s="129" t="s">
        <v>140</v>
      </c>
    </row>
    <row r="153" spans="1:11" ht="21.75" customHeight="1">
      <c r="A153" s="82">
        <v>151</v>
      </c>
      <c r="B153" s="82" t="s">
        <v>1152</v>
      </c>
      <c r="C153" s="82">
        <v>30622</v>
      </c>
      <c r="D153" s="82" t="s">
        <v>1138</v>
      </c>
      <c r="E153" s="82" t="s">
        <v>24</v>
      </c>
      <c r="F153" s="82" t="s">
        <v>82</v>
      </c>
      <c r="G153" s="82">
        <v>2</v>
      </c>
      <c r="H153" s="172">
        <v>19.575</v>
      </c>
      <c r="I153" s="172">
        <v>46.75000000000001</v>
      </c>
      <c r="J153" s="172">
        <v>66.325</v>
      </c>
      <c r="K153" s="129" t="s">
        <v>140</v>
      </c>
    </row>
    <row r="154" spans="1:11" ht="21.75" customHeight="1">
      <c r="A154" s="82">
        <v>152</v>
      </c>
      <c r="B154" s="82" t="s">
        <v>1153</v>
      </c>
      <c r="C154" s="82">
        <v>30622</v>
      </c>
      <c r="D154" s="82" t="s">
        <v>1138</v>
      </c>
      <c r="E154" s="82" t="s">
        <v>24</v>
      </c>
      <c r="F154" s="82" t="s">
        <v>82</v>
      </c>
      <c r="G154" s="82">
        <v>2</v>
      </c>
      <c r="H154" s="172">
        <v>29.25</v>
      </c>
      <c r="I154" s="172">
        <v>37.07000000000001</v>
      </c>
      <c r="J154" s="172">
        <v>66.32000000000001</v>
      </c>
      <c r="K154" s="129"/>
    </row>
    <row r="155" spans="1:11" ht="21.75" customHeight="1">
      <c r="A155" s="82">
        <v>153</v>
      </c>
      <c r="B155" s="82" t="s">
        <v>1154</v>
      </c>
      <c r="C155" s="82">
        <v>30622</v>
      </c>
      <c r="D155" s="82" t="s">
        <v>1138</v>
      </c>
      <c r="E155" s="82" t="s">
        <v>24</v>
      </c>
      <c r="F155" s="82" t="s">
        <v>82</v>
      </c>
      <c r="G155" s="82">
        <v>2</v>
      </c>
      <c r="H155" s="172">
        <v>24.975</v>
      </c>
      <c r="I155" s="172">
        <v>38.720000000000006</v>
      </c>
      <c r="J155" s="172">
        <v>63.69500000000001</v>
      </c>
      <c r="K155" s="129"/>
    </row>
    <row r="156" spans="1:11" ht="21.75" customHeight="1">
      <c r="A156" s="82">
        <v>154</v>
      </c>
      <c r="B156" s="82" t="s">
        <v>1155</v>
      </c>
      <c r="C156" s="82">
        <v>30622</v>
      </c>
      <c r="D156" s="82" t="s">
        <v>1138</v>
      </c>
      <c r="E156" s="82" t="s">
        <v>24</v>
      </c>
      <c r="F156" s="82" t="s">
        <v>82</v>
      </c>
      <c r="G156" s="82">
        <v>2</v>
      </c>
      <c r="H156" s="172">
        <v>29.25</v>
      </c>
      <c r="I156" s="172">
        <v>6.050000000000001</v>
      </c>
      <c r="J156" s="172">
        <v>35.3</v>
      </c>
      <c r="K156" s="129"/>
    </row>
    <row r="157" spans="1:11" ht="21.75" customHeight="1">
      <c r="A157" s="82">
        <v>155</v>
      </c>
      <c r="B157" s="82" t="s">
        <v>1156</v>
      </c>
      <c r="C157" s="82">
        <v>30622</v>
      </c>
      <c r="D157" s="82" t="s">
        <v>1138</v>
      </c>
      <c r="E157" s="82" t="s">
        <v>24</v>
      </c>
      <c r="F157" s="82" t="s">
        <v>82</v>
      </c>
      <c r="G157" s="82">
        <v>2</v>
      </c>
      <c r="H157" s="172">
        <v>24.975</v>
      </c>
      <c r="I157" s="172">
        <v>0</v>
      </c>
      <c r="J157" s="172">
        <v>24.975</v>
      </c>
      <c r="K157" s="129"/>
    </row>
    <row r="158" spans="1:11" ht="21.75" customHeight="1">
      <c r="A158" s="82">
        <v>156</v>
      </c>
      <c r="B158" s="82" t="s">
        <v>1157</v>
      </c>
      <c r="C158" s="82">
        <v>30623</v>
      </c>
      <c r="D158" s="82" t="s">
        <v>1158</v>
      </c>
      <c r="E158" s="82" t="s">
        <v>14</v>
      </c>
      <c r="F158" s="82" t="s">
        <v>82</v>
      </c>
      <c r="G158" s="82">
        <v>2</v>
      </c>
      <c r="H158" s="172">
        <v>29.475</v>
      </c>
      <c r="I158" s="172">
        <v>41.58</v>
      </c>
      <c r="J158" s="172">
        <v>71.055</v>
      </c>
      <c r="K158" s="129" t="s">
        <v>140</v>
      </c>
    </row>
    <row r="159" spans="1:11" ht="21.75" customHeight="1">
      <c r="A159" s="82">
        <v>157</v>
      </c>
      <c r="B159" s="82" t="s">
        <v>1159</v>
      </c>
      <c r="C159" s="82">
        <v>30623</v>
      </c>
      <c r="D159" s="82" t="s">
        <v>1158</v>
      </c>
      <c r="E159" s="82" t="s">
        <v>14</v>
      </c>
      <c r="F159" s="82" t="s">
        <v>82</v>
      </c>
      <c r="G159" s="82">
        <v>2</v>
      </c>
      <c r="H159" s="172">
        <v>34.875</v>
      </c>
      <c r="I159" s="172">
        <v>32.120000000000005</v>
      </c>
      <c r="J159" s="172">
        <v>66.995</v>
      </c>
      <c r="K159" s="129"/>
    </row>
    <row r="160" spans="1:11" ht="21.75" customHeight="1">
      <c r="A160" s="82">
        <v>158</v>
      </c>
      <c r="B160" s="82" t="s">
        <v>1160</v>
      </c>
      <c r="C160" s="82">
        <v>30623</v>
      </c>
      <c r="D160" s="82" t="s">
        <v>1158</v>
      </c>
      <c r="E160" s="82" t="s">
        <v>14</v>
      </c>
      <c r="F160" s="82" t="s">
        <v>82</v>
      </c>
      <c r="G160" s="82">
        <v>2</v>
      </c>
      <c r="H160" s="172">
        <v>24.075</v>
      </c>
      <c r="I160" s="172">
        <v>10.780000000000001</v>
      </c>
      <c r="J160" s="172">
        <v>34.855000000000004</v>
      </c>
      <c r="K160" s="129"/>
    </row>
    <row r="161" spans="1:11" ht="21.75" customHeight="1">
      <c r="A161" s="82">
        <v>159</v>
      </c>
      <c r="B161" s="82" t="s">
        <v>1161</v>
      </c>
      <c r="C161" s="82">
        <v>30624</v>
      </c>
      <c r="D161" s="82" t="s">
        <v>1162</v>
      </c>
      <c r="E161" s="82" t="s">
        <v>14</v>
      </c>
      <c r="F161" s="82" t="s">
        <v>92</v>
      </c>
      <c r="G161" s="82">
        <v>1</v>
      </c>
      <c r="H161" s="172">
        <v>40.95</v>
      </c>
      <c r="I161" s="172">
        <v>43.67000000000001</v>
      </c>
      <c r="J161" s="172">
        <v>84.62</v>
      </c>
      <c r="K161" s="129" t="s">
        <v>140</v>
      </c>
    </row>
    <row r="162" spans="1:11" ht="21.75" customHeight="1">
      <c r="A162" s="82">
        <v>160</v>
      </c>
      <c r="B162" s="82" t="s">
        <v>1163</v>
      </c>
      <c r="C162" s="82">
        <v>30624</v>
      </c>
      <c r="D162" s="82" t="s">
        <v>1162</v>
      </c>
      <c r="E162" s="82" t="s">
        <v>14</v>
      </c>
      <c r="F162" s="82" t="s">
        <v>92</v>
      </c>
      <c r="G162" s="82">
        <v>1</v>
      </c>
      <c r="H162" s="172">
        <v>38.475</v>
      </c>
      <c r="I162" s="172">
        <v>44.88</v>
      </c>
      <c r="J162" s="172">
        <v>83.355</v>
      </c>
      <c r="K162" s="129"/>
    </row>
    <row r="163" spans="1:11" ht="21.75" customHeight="1">
      <c r="A163" s="82">
        <v>161</v>
      </c>
      <c r="B163" s="82" t="s">
        <v>1164</v>
      </c>
      <c r="C163" s="82">
        <v>30624</v>
      </c>
      <c r="D163" s="82" t="s">
        <v>1162</v>
      </c>
      <c r="E163" s="82" t="s">
        <v>14</v>
      </c>
      <c r="F163" s="82" t="s">
        <v>92</v>
      </c>
      <c r="G163" s="82" t="s">
        <v>1165</v>
      </c>
      <c r="H163" s="172">
        <v>39.375</v>
      </c>
      <c r="I163" s="172">
        <v>42.57000000000001</v>
      </c>
      <c r="J163" s="172">
        <v>81.94500000000001</v>
      </c>
      <c r="K163" s="129"/>
    </row>
    <row r="164" spans="1:11" ht="21.75" customHeight="1">
      <c r="A164" s="82">
        <v>162</v>
      </c>
      <c r="B164" s="82" t="s">
        <v>1166</v>
      </c>
      <c r="C164" s="82">
        <v>30624</v>
      </c>
      <c r="D164" s="82" t="s">
        <v>1162</v>
      </c>
      <c r="E164" s="82" t="s">
        <v>14</v>
      </c>
      <c r="F164" s="82" t="s">
        <v>92</v>
      </c>
      <c r="G164" s="82">
        <v>1</v>
      </c>
      <c r="H164" s="172">
        <v>38.475</v>
      </c>
      <c r="I164" s="172">
        <v>40.04</v>
      </c>
      <c r="J164" s="172">
        <v>78.515</v>
      </c>
      <c r="K164" s="129"/>
    </row>
    <row r="165" spans="1:11" ht="21.75" customHeight="1">
      <c r="A165" s="82">
        <v>163</v>
      </c>
      <c r="B165" s="82" t="s">
        <v>1167</v>
      </c>
      <c r="C165" s="82">
        <v>30625</v>
      </c>
      <c r="D165" s="82" t="s">
        <v>1168</v>
      </c>
      <c r="E165" s="82" t="s">
        <v>14</v>
      </c>
      <c r="F165" s="82" t="s">
        <v>493</v>
      </c>
      <c r="G165" s="82">
        <v>4</v>
      </c>
      <c r="H165" s="172">
        <v>23.400000000000002</v>
      </c>
      <c r="I165" s="172">
        <v>45.760000000000005</v>
      </c>
      <c r="J165" s="172">
        <v>69.16000000000001</v>
      </c>
      <c r="K165" s="129" t="s">
        <v>140</v>
      </c>
    </row>
    <row r="166" spans="1:11" ht="21.75" customHeight="1">
      <c r="A166" s="82">
        <v>164</v>
      </c>
      <c r="B166" s="82" t="s">
        <v>1169</v>
      </c>
      <c r="C166" s="82">
        <v>30625</v>
      </c>
      <c r="D166" s="82" t="s">
        <v>1168</v>
      </c>
      <c r="E166" s="82" t="s">
        <v>18</v>
      </c>
      <c r="F166" s="82" t="s">
        <v>493</v>
      </c>
      <c r="G166" s="82">
        <v>3</v>
      </c>
      <c r="H166" s="172">
        <v>31.05</v>
      </c>
      <c r="I166" s="172">
        <v>45.43</v>
      </c>
      <c r="J166" s="172">
        <v>76.48</v>
      </c>
      <c r="K166" s="129" t="s">
        <v>140</v>
      </c>
    </row>
    <row r="167" spans="1:11" ht="21.75" customHeight="1">
      <c r="A167" s="82">
        <v>165</v>
      </c>
      <c r="B167" s="82" t="s">
        <v>1170</v>
      </c>
      <c r="C167" s="82">
        <v>30625</v>
      </c>
      <c r="D167" s="82" t="s">
        <v>1168</v>
      </c>
      <c r="E167" s="82" t="s">
        <v>18</v>
      </c>
      <c r="F167" s="82" t="s">
        <v>493</v>
      </c>
      <c r="G167" s="82">
        <v>3</v>
      </c>
      <c r="H167" s="172">
        <v>33.975</v>
      </c>
      <c r="I167" s="172">
        <v>0</v>
      </c>
      <c r="J167" s="172">
        <v>33.975</v>
      </c>
      <c r="K167" s="129"/>
    </row>
    <row r="168" spans="1:11" ht="21.75" customHeight="1">
      <c r="A168" s="82">
        <v>166</v>
      </c>
      <c r="B168" s="82" t="s">
        <v>1171</v>
      </c>
      <c r="C168" s="82">
        <v>30625</v>
      </c>
      <c r="D168" s="82" t="s">
        <v>1168</v>
      </c>
      <c r="E168" s="82" t="s">
        <v>24</v>
      </c>
      <c r="F168" s="82" t="s">
        <v>109</v>
      </c>
      <c r="G168" s="82">
        <v>2</v>
      </c>
      <c r="H168" s="172">
        <v>31.5</v>
      </c>
      <c r="I168" s="172">
        <v>44</v>
      </c>
      <c r="J168" s="172">
        <v>75.5</v>
      </c>
      <c r="K168" s="129" t="s">
        <v>140</v>
      </c>
    </row>
    <row r="169" spans="1:11" ht="21.75" customHeight="1">
      <c r="A169" s="82">
        <v>167</v>
      </c>
      <c r="B169" s="82" t="s">
        <v>1172</v>
      </c>
      <c r="C169" s="82">
        <v>30625</v>
      </c>
      <c r="D169" s="82" t="s">
        <v>1168</v>
      </c>
      <c r="E169" s="82" t="s">
        <v>24</v>
      </c>
      <c r="F169" s="82" t="s">
        <v>109</v>
      </c>
      <c r="G169" s="82">
        <v>2</v>
      </c>
      <c r="H169" s="172">
        <v>29.925</v>
      </c>
      <c r="I169" s="172">
        <v>41.800000000000004</v>
      </c>
      <c r="J169" s="172">
        <v>71.72500000000001</v>
      </c>
      <c r="K169" s="129" t="s">
        <v>140</v>
      </c>
    </row>
    <row r="170" spans="1:11" ht="21.75" customHeight="1">
      <c r="A170" s="82">
        <v>168</v>
      </c>
      <c r="B170" s="82" t="s">
        <v>1173</v>
      </c>
      <c r="C170" s="82">
        <v>30626</v>
      </c>
      <c r="D170" s="82" t="s">
        <v>1174</v>
      </c>
      <c r="E170" s="82" t="s">
        <v>14</v>
      </c>
      <c r="F170" s="82" t="s">
        <v>467</v>
      </c>
      <c r="G170" s="82">
        <v>1</v>
      </c>
      <c r="H170" s="172">
        <v>31.5</v>
      </c>
      <c r="I170" s="172">
        <v>43.78</v>
      </c>
      <c r="J170" s="172">
        <v>75.28</v>
      </c>
      <c r="K170" s="129" t="s">
        <v>140</v>
      </c>
    </row>
    <row r="171" spans="1:11" ht="21.75" customHeight="1">
      <c r="A171" s="82">
        <v>169</v>
      </c>
      <c r="B171" s="82" t="s">
        <v>1175</v>
      </c>
      <c r="C171" s="82">
        <v>30626</v>
      </c>
      <c r="D171" s="82" t="s">
        <v>1174</v>
      </c>
      <c r="E171" s="82" t="s">
        <v>14</v>
      </c>
      <c r="F171" s="82" t="s">
        <v>467</v>
      </c>
      <c r="G171" s="82">
        <v>1</v>
      </c>
      <c r="H171" s="172">
        <v>27.540000000000003</v>
      </c>
      <c r="I171" s="172">
        <v>42.68</v>
      </c>
      <c r="J171" s="172">
        <v>70.22</v>
      </c>
      <c r="K171" s="129"/>
    </row>
    <row r="172" spans="1:11" ht="21.75" customHeight="1">
      <c r="A172" s="82">
        <v>170</v>
      </c>
      <c r="B172" s="82" t="s">
        <v>1176</v>
      </c>
      <c r="C172" s="82">
        <v>30626</v>
      </c>
      <c r="D172" s="82" t="s">
        <v>1174</v>
      </c>
      <c r="E172" s="82" t="s">
        <v>14</v>
      </c>
      <c r="F172" s="82" t="s">
        <v>467</v>
      </c>
      <c r="G172" s="82">
        <v>1</v>
      </c>
      <c r="H172" s="172">
        <v>32.31</v>
      </c>
      <c r="I172" s="172">
        <v>31.460000000000004</v>
      </c>
      <c r="J172" s="172">
        <v>63.77000000000001</v>
      </c>
      <c r="K172" s="129"/>
    </row>
    <row r="173" spans="1:11" ht="21.75" customHeight="1">
      <c r="A173" s="82">
        <v>171</v>
      </c>
      <c r="B173" s="82" t="s">
        <v>1177</v>
      </c>
      <c r="C173" s="82">
        <v>30626</v>
      </c>
      <c r="D173" s="82" t="s">
        <v>1174</v>
      </c>
      <c r="E173" s="82" t="s">
        <v>18</v>
      </c>
      <c r="F173" s="82" t="s">
        <v>467</v>
      </c>
      <c r="G173" s="82">
        <v>1</v>
      </c>
      <c r="H173" s="172">
        <v>35.190000000000005</v>
      </c>
      <c r="I173" s="172">
        <v>41.470000000000006</v>
      </c>
      <c r="J173" s="172">
        <v>76.66000000000001</v>
      </c>
      <c r="K173" s="129" t="s">
        <v>140</v>
      </c>
    </row>
    <row r="174" spans="1:11" ht="21.75" customHeight="1">
      <c r="A174" s="82">
        <v>172</v>
      </c>
      <c r="B174" s="82" t="s">
        <v>1178</v>
      </c>
      <c r="C174" s="82">
        <v>30626</v>
      </c>
      <c r="D174" s="82" t="s">
        <v>1174</v>
      </c>
      <c r="E174" s="82" t="s">
        <v>18</v>
      </c>
      <c r="F174" s="82" t="s">
        <v>467</v>
      </c>
      <c r="G174" s="82">
        <v>1</v>
      </c>
      <c r="H174" s="172">
        <v>33.03</v>
      </c>
      <c r="I174" s="172">
        <v>39.27</v>
      </c>
      <c r="J174" s="172">
        <v>72.30000000000001</v>
      </c>
      <c r="K174" s="129"/>
    </row>
    <row r="175" spans="1:11" ht="21.75" customHeight="1">
      <c r="A175" s="82">
        <v>173</v>
      </c>
      <c r="B175" s="82" t="s">
        <v>1179</v>
      </c>
      <c r="C175" s="82">
        <v>30626</v>
      </c>
      <c r="D175" s="82" t="s">
        <v>1174</v>
      </c>
      <c r="E175" s="82" t="s">
        <v>18</v>
      </c>
      <c r="F175" s="82" t="s">
        <v>467</v>
      </c>
      <c r="G175" s="82">
        <v>1</v>
      </c>
      <c r="H175" s="172">
        <v>32.49</v>
      </c>
      <c r="I175" s="172">
        <v>0</v>
      </c>
      <c r="J175" s="172">
        <v>32.49</v>
      </c>
      <c r="K175" s="129"/>
    </row>
    <row r="176" spans="1:11" ht="21.75" customHeight="1">
      <c r="A176" s="82">
        <v>174</v>
      </c>
      <c r="B176" s="82" t="s">
        <v>1180</v>
      </c>
      <c r="C176" s="82">
        <v>30627</v>
      </c>
      <c r="D176" s="82" t="s">
        <v>1181</v>
      </c>
      <c r="E176" s="82" t="s">
        <v>14</v>
      </c>
      <c r="F176" s="82" t="s">
        <v>1182</v>
      </c>
      <c r="G176" s="82">
        <v>2</v>
      </c>
      <c r="H176" s="172">
        <v>26.1</v>
      </c>
      <c r="I176" s="172">
        <v>34.760000000000005</v>
      </c>
      <c r="J176" s="172">
        <v>60.86000000000001</v>
      </c>
      <c r="K176" s="129" t="s">
        <v>140</v>
      </c>
    </row>
    <row r="177" spans="1:11" ht="21.75" customHeight="1">
      <c r="A177" s="82">
        <v>175</v>
      </c>
      <c r="B177" s="82" t="s">
        <v>1183</v>
      </c>
      <c r="C177" s="82">
        <v>30627</v>
      </c>
      <c r="D177" s="82" t="s">
        <v>1181</v>
      </c>
      <c r="E177" s="82" t="s">
        <v>14</v>
      </c>
      <c r="F177" s="82" t="s">
        <v>1182</v>
      </c>
      <c r="G177" s="82">
        <v>2</v>
      </c>
      <c r="H177" s="172">
        <v>27.900000000000002</v>
      </c>
      <c r="I177" s="172">
        <v>0</v>
      </c>
      <c r="J177" s="172">
        <v>27.900000000000002</v>
      </c>
      <c r="K177" s="129"/>
    </row>
    <row r="178" spans="1:11" ht="21.75" customHeight="1">
      <c r="A178" s="82">
        <v>176</v>
      </c>
      <c r="B178" s="82" t="s">
        <v>1184</v>
      </c>
      <c r="C178" s="82">
        <v>30627</v>
      </c>
      <c r="D178" s="82" t="s">
        <v>1181</v>
      </c>
      <c r="E178" s="82" t="s">
        <v>18</v>
      </c>
      <c r="F178" s="82" t="s">
        <v>1182</v>
      </c>
      <c r="G178" s="82">
        <v>1</v>
      </c>
      <c r="H178" s="172">
        <v>30.6</v>
      </c>
      <c r="I178" s="172">
        <v>38.61000000000001</v>
      </c>
      <c r="J178" s="172">
        <v>69.21000000000001</v>
      </c>
      <c r="K178" s="129" t="s">
        <v>140</v>
      </c>
    </row>
    <row r="179" spans="1:11" ht="21.75" customHeight="1">
      <c r="A179" s="82">
        <v>177</v>
      </c>
      <c r="B179" s="82" t="s">
        <v>1185</v>
      </c>
      <c r="C179" s="82">
        <v>30629</v>
      </c>
      <c r="D179" s="82" t="s">
        <v>1186</v>
      </c>
      <c r="E179" s="82" t="s">
        <v>18</v>
      </c>
      <c r="F179" s="82" t="s">
        <v>113</v>
      </c>
      <c r="G179" s="82">
        <v>1</v>
      </c>
      <c r="H179" s="172">
        <v>31.05</v>
      </c>
      <c r="I179" s="172">
        <v>43.78</v>
      </c>
      <c r="J179" s="172">
        <v>74.83</v>
      </c>
      <c r="K179" s="129" t="s">
        <v>140</v>
      </c>
    </row>
    <row r="180" spans="1:11" ht="21.75" customHeight="1">
      <c r="A180" s="82">
        <v>178</v>
      </c>
      <c r="B180" s="82" t="s">
        <v>1187</v>
      </c>
      <c r="C180" s="82">
        <v>30629</v>
      </c>
      <c r="D180" s="82" t="s">
        <v>1186</v>
      </c>
      <c r="E180" s="82" t="s">
        <v>18</v>
      </c>
      <c r="F180" s="82" t="s">
        <v>113</v>
      </c>
      <c r="G180" s="82">
        <v>1</v>
      </c>
      <c r="H180" s="172">
        <v>29.880000000000003</v>
      </c>
      <c r="I180" s="172">
        <v>41.58</v>
      </c>
      <c r="J180" s="172">
        <v>71.46000000000001</v>
      </c>
      <c r="K180" s="129"/>
    </row>
    <row r="181" spans="1:11" ht="21.75" customHeight="1">
      <c r="A181" s="82">
        <v>179</v>
      </c>
      <c r="B181" s="82" t="s">
        <v>1188</v>
      </c>
      <c r="C181" s="82">
        <v>30629</v>
      </c>
      <c r="D181" s="82" t="s">
        <v>1186</v>
      </c>
      <c r="E181" s="82" t="s">
        <v>18</v>
      </c>
      <c r="F181" s="82" t="s">
        <v>113</v>
      </c>
      <c r="G181" s="82">
        <v>1</v>
      </c>
      <c r="H181" s="172">
        <v>31.14</v>
      </c>
      <c r="I181" s="172">
        <v>38.17000000000001</v>
      </c>
      <c r="J181" s="172">
        <v>69.31</v>
      </c>
      <c r="K181" s="129"/>
    </row>
    <row r="182" spans="1:11" ht="21.75" customHeight="1">
      <c r="A182" s="82">
        <v>180</v>
      </c>
      <c r="B182" s="82" t="s">
        <v>1189</v>
      </c>
      <c r="C182" s="82">
        <v>30630</v>
      </c>
      <c r="D182" s="82" t="s">
        <v>1190</v>
      </c>
      <c r="E182" s="82" t="s">
        <v>14</v>
      </c>
      <c r="F182" s="82" t="s">
        <v>1191</v>
      </c>
      <c r="G182" s="82">
        <v>1</v>
      </c>
      <c r="H182" s="172">
        <v>30.825</v>
      </c>
      <c r="I182" s="172">
        <v>44.99</v>
      </c>
      <c r="J182" s="172">
        <v>75.815</v>
      </c>
      <c r="K182" s="129" t="s">
        <v>140</v>
      </c>
    </row>
    <row r="183" spans="1:11" ht="21.75" customHeight="1">
      <c r="A183" s="82">
        <v>181</v>
      </c>
      <c r="B183" s="82" t="s">
        <v>1192</v>
      </c>
      <c r="C183" s="82">
        <v>30630</v>
      </c>
      <c r="D183" s="82" t="s">
        <v>1190</v>
      </c>
      <c r="E183" s="82" t="s">
        <v>14</v>
      </c>
      <c r="F183" s="82" t="s">
        <v>1191</v>
      </c>
      <c r="G183" s="82">
        <v>1</v>
      </c>
      <c r="H183" s="172">
        <v>31.05</v>
      </c>
      <c r="I183" s="172">
        <v>42.02</v>
      </c>
      <c r="J183" s="172">
        <v>73.07000000000001</v>
      </c>
      <c r="K183" s="129"/>
    </row>
    <row r="184" spans="1:11" ht="21.75" customHeight="1">
      <c r="A184" s="82">
        <v>182</v>
      </c>
      <c r="B184" s="82" t="s">
        <v>1193</v>
      </c>
      <c r="C184" s="82">
        <v>30630</v>
      </c>
      <c r="D184" s="82" t="s">
        <v>1190</v>
      </c>
      <c r="E184" s="82" t="s">
        <v>14</v>
      </c>
      <c r="F184" s="82" t="s">
        <v>1191</v>
      </c>
      <c r="G184" s="82">
        <v>1</v>
      </c>
      <c r="H184" s="172">
        <v>31.275000000000002</v>
      </c>
      <c r="I184" s="172">
        <v>0</v>
      </c>
      <c r="J184" s="172">
        <v>31.275000000000002</v>
      </c>
      <c r="K184" s="129"/>
    </row>
    <row r="185" spans="1:11" ht="21.75" customHeight="1">
      <c r="A185" s="82">
        <v>183</v>
      </c>
      <c r="B185" s="82" t="s">
        <v>1194</v>
      </c>
      <c r="C185" s="82">
        <v>30630</v>
      </c>
      <c r="D185" s="82" t="s">
        <v>1190</v>
      </c>
      <c r="E185" s="82" t="s">
        <v>18</v>
      </c>
      <c r="F185" s="82" t="s">
        <v>113</v>
      </c>
      <c r="G185" s="82">
        <v>1</v>
      </c>
      <c r="H185" s="172">
        <v>32.85</v>
      </c>
      <c r="I185" s="172">
        <v>41.25</v>
      </c>
      <c r="J185" s="172">
        <v>74.1</v>
      </c>
      <c r="K185" s="129" t="s">
        <v>140</v>
      </c>
    </row>
    <row r="186" spans="1:11" ht="21.75" customHeight="1">
      <c r="A186" s="82">
        <v>184</v>
      </c>
      <c r="B186" s="82" t="s">
        <v>1195</v>
      </c>
      <c r="C186" s="82">
        <v>30630</v>
      </c>
      <c r="D186" s="82" t="s">
        <v>1190</v>
      </c>
      <c r="E186" s="82" t="s">
        <v>18</v>
      </c>
      <c r="F186" s="82" t="s">
        <v>113</v>
      </c>
      <c r="G186" s="82">
        <v>1</v>
      </c>
      <c r="H186" s="172">
        <v>29.16</v>
      </c>
      <c r="I186" s="172">
        <v>41.470000000000006</v>
      </c>
      <c r="J186" s="172">
        <v>70.63000000000001</v>
      </c>
      <c r="K186" s="129"/>
    </row>
    <row r="187" spans="1:11" ht="21.75" customHeight="1">
      <c r="A187" s="82">
        <v>185</v>
      </c>
      <c r="B187" s="82" t="s">
        <v>1196</v>
      </c>
      <c r="C187" s="82">
        <v>30631</v>
      </c>
      <c r="D187" s="82" t="s">
        <v>1197</v>
      </c>
      <c r="E187" s="82" t="s">
        <v>14</v>
      </c>
      <c r="F187" s="82" t="s">
        <v>1198</v>
      </c>
      <c r="G187" s="82">
        <v>1</v>
      </c>
      <c r="H187" s="172">
        <v>32.67</v>
      </c>
      <c r="I187" s="172">
        <v>47.63</v>
      </c>
      <c r="J187" s="172">
        <v>80.30000000000001</v>
      </c>
      <c r="K187" s="129" t="s">
        <v>140</v>
      </c>
    </row>
    <row r="188" spans="1:11" ht="21.75" customHeight="1">
      <c r="A188" s="82">
        <v>186</v>
      </c>
      <c r="B188" s="82" t="s">
        <v>1199</v>
      </c>
      <c r="C188" s="82">
        <v>30631</v>
      </c>
      <c r="D188" s="82" t="s">
        <v>1197</v>
      </c>
      <c r="E188" s="82" t="s">
        <v>14</v>
      </c>
      <c r="F188" s="82" t="s">
        <v>1198</v>
      </c>
      <c r="G188" s="82">
        <v>1</v>
      </c>
      <c r="H188" s="172">
        <v>31.5</v>
      </c>
      <c r="I188" s="172">
        <v>41.36000000000001</v>
      </c>
      <c r="J188" s="172">
        <v>72.86000000000001</v>
      </c>
      <c r="K188" s="129"/>
    </row>
    <row r="189" spans="1:11" ht="21.75" customHeight="1">
      <c r="A189" s="82">
        <v>187</v>
      </c>
      <c r="B189" s="82" t="s">
        <v>1200</v>
      </c>
      <c r="C189" s="82">
        <v>30631</v>
      </c>
      <c r="D189" s="82" t="s">
        <v>1197</v>
      </c>
      <c r="E189" s="82" t="s">
        <v>14</v>
      </c>
      <c r="F189" s="82" t="s">
        <v>1198</v>
      </c>
      <c r="G189" s="82">
        <v>1</v>
      </c>
      <c r="H189" s="172">
        <v>31.95</v>
      </c>
      <c r="I189" s="172">
        <v>40.150000000000006</v>
      </c>
      <c r="J189" s="172">
        <v>72.10000000000001</v>
      </c>
      <c r="K189" s="129"/>
    </row>
    <row r="190" spans="1:11" ht="21.75" customHeight="1">
      <c r="A190" s="82">
        <v>188</v>
      </c>
      <c r="B190" s="82" t="s">
        <v>1201</v>
      </c>
      <c r="C190" s="82">
        <v>30632</v>
      </c>
      <c r="D190" s="82" t="s">
        <v>1202</v>
      </c>
      <c r="E190" s="82" t="s">
        <v>14</v>
      </c>
      <c r="F190" s="82" t="s">
        <v>544</v>
      </c>
      <c r="G190" s="82">
        <v>1</v>
      </c>
      <c r="H190" s="172">
        <v>27</v>
      </c>
      <c r="I190" s="172">
        <v>42.46000000000001</v>
      </c>
      <c r="J190" s="172">
        <v>69.46000000000001</v>
      </c>
      <c r="K190" s="129" t="s">
        <v>140</v>
      </c>
    </row>
    <row r="191" spans="1:11" ht="21.75" customHeight="1">
      <c r="A191" s="82">
        <v>189</v>
      </c>
      <c r="B191" s="82" t="s">
        <v>1203</v>
      </c>
      <c r="C191" s="82">
        <v>30632</v>
      </c>
      <c r="D191" s="82" t="s">
        <v>1202</v>
      </c>
      <c r="E191" s="82" t="s">
        <v>18</v>
      </c>
      <c r="F191" s="82" t="s">
        <v>544</v>
      </c>
      <c r="G191" s="82">
        <v>1</v>
      </c>
      <c r="H191" s="172">
        <v>31.95</v>
      </c>
      <c r="I191" s="172">
        <v>46.2</v>
      </c>
      <c r="J191" s="172">
        <v>78.15</v>
      </c>
      <c r="K191" s="129" t="s">
        <v>140</v>
      </c>
    </row>
    <row r="192" spans="1:11" ht="21.75" customHeight="1">
      <c r="A192" s="82">
        <v>190</v>
      </c>
      <c r="B192" s="82" t="s">
        <v>1204</v>
      </c>
      <c r="C192" s="82">
        <v>30633</v>
      </c>
      <c r="D192" s="82" t="s">
        <v>1205</v>
      </c>
      <c r="E192" s="82" t="s">
        <v>14</v>
      </c>
      <c r="F192" s="82" t="s">
        <v>1206</v>
      </c>
      <c r="G192" s="82">
        <v>1</v>
      </c>
      <c r="H192" s="172">
        <v>35.64</v>
      </c>
      <c r="I192" s="172">
        <v>44.220000000000006</v>
      </c>
      <c r="J192" s="172">
        <v>79.86000000000001</v>
      </c>
      <c r="K192" s="129" t="s">
        <v>140</v>
      </c>
    </row>
    <row r="193" spans="1:11" ht="21.75" customHeight="1">
      <c r="A193" s="82">
        <v>191</v>
      </c>
      <c r="B193" s="82" t="s">
        <v>1207</v>
      </c>
      <c r="C193" s="82">
        <v>30633</v>
      </c>
      <c r="D193" s="82" t="s">
        <v>1205</v>
      </c>
      <c r="E193" s="82" t="s">
        <v>18</v>
      </c>
      <c r="F193" s="82" t="s">
        <v>467</v>
      </c>
      <c r="G193" s="82">
        <v>1</v>
      </c>
      <c r="H193" s="172">
        <v>35.190000000000005</v>
      </c>
      <c r="I193" s="172">
        <v>42.900000000000006</v>
      </c>
      <c r="J193" s="172">
        <v>78.09</v>
      </c>
      <c r="K193" s="129" t="s">
        <v>140</v>
      </c>
    </row>
    <row r="194" spans="1:11" ht="21.75" customHeight="1">
      <c r="A194" s="82">
        <v>192</v>
      </c>
      <c r="B194" s="82" t="s">
        <v>1208</v>
      </c>
      <c r="C194" s="82">
        <v>30633</v>
      </c>
      <c r="D194" s="82" t="s">
        <v>1205</v>
      </c>
      <c r="E194" s="82" t="s">
        <v>18</v>
      </c>
      <c r="F194" s="82" t="s">
        <v>467</v>
      </c>
      <c r="G194" s="82">
        <v>1</v>
      </c>
      <c r="H194" s="172">
        <v>33.300000000000004</v>
      </c>
      <c r="I194" s="172">
        <v>44</v>
      </c>
      <c r="J194" s="172">
        <v>77.30000000000001</v>
      </c>
      <c r="K194" s="129"/>
    </row>
    <row r="195" spans="1:11" ht="21.75" customHeight="1">
      <c r="A195" s="82">
        <v>193</v>
      </c>
      <c r="B195" s="82" t="s">
        <v>1209</v>
      </c>
      <c r="C195" s="82">
        <v>30633</v>
      </c>
      <c r="D195" s="82" t="s">
        <v>1205</v>
      </c>
      <c r="E195" s="82" t="s">
        <v>18</v>
      </c>
      <c r="F195" s="82" t="s">
        <v>467</v>
      </c>
      <c r="G195" s="82">
        <v>1</v>
      </c>
      <c r="H195" s="172">
        <v>29.7</v>
      </c>
      <c r="I195" s="172">
        <v>0</v>
      </c>
      <c r="J195" s="172">
        <v>29.7</v>
      </c>
      <c r="K195" s="129"/>
    </row>
    <row r="196" spans="1:11" ht="21.75" customHeight="1">
      <c r="A196" s="82">
        <v>194</v>
      </c>
      <c r="B196" s="82" t="s">
        <v>1210</v>
      </c>
      <c r="C196" s="82">
        <v>30634</v>
      </c>
      <c r="D196" s="82" t="s">
        <v>1211</v>
      </c>
      <c r="E196" s="82" t="s">
        <v>14</v>
      </c>
      <c r="F196" s="82" t="s">
        <v>48</v>
      </c>
      <c r="G196" s="82">
        <v>1</v>
      </c>
      <c r="H196" s="172">
        <v>36.99</v>
      </c>
      <c r="I196" s="172">
        <v>47.63</v>
      </c>
      <c r="J196" s="172">
        <v>84.62</v>
      </c>
      <c r="K196" s="129" t="s">
        <v>140</v>
      </c>
    </row>
    <row r="197" spans="1:11" ht="21.75" customHeight="1">
      <c r="A197" s="82">
        <v>195</v>
      </c>
      <c r="B197" s="82" t="s">
        <v>1212</v>
      </c>
      <c r="C197" s="82">
        <v>30634</v>
      </c>
      <c r="D197" s="82" t="s">
        <v>1211</v>
      </c>
      <c r="E197" s="82" t="s">
        <v>14</v>
      </c>
      <c r="F197" s="82" t="s">
        <v>48</v>
      </c>
      <c r="G197" s="82">
        <v>1</v>
      </c>
      <c r="H197" s="172">
        <v>36</v>
      </c>
      <c r="I197" s="172">
        <v>41.690000000000005</v>
      </c>
      <c r="J197" s="172">
        <v>77.69</v>
      </c>
      <c r="K197" s="129"/>
    </row>
    <row r="198" spans="1:11" ht="21.75" customHeight="1">
      <c r="A198" s="82">
        <v>196</v>
      </c>
      <c r="B198" s="82" t="s">
        <v>1213</v>
      </c>
      <c r="C198" s="82">
        <v>30634</v>
      </c>
      <c r="D198" s="82" t="s">
        <v>1211</v>
      </c>
      <c r="E198" s="82" t="s">
        <v>14</v>
      </c>
      <c r="F198" s="82" t="s">
        <v>48</v>
      </c>
      <c r="G198" s="82">
        <v>1</v>
      </c>
      <c r="H198" s="172">
        <v>35.190000000000005</v>
      </c>
      <c r="I198" s="172">
        <v>40.370000000000005</v>
      </c>
      <c r="J198" s="172">
        <v>75.56</v>
      </c>
      <c r="K198" s="129"/>
    </row>
    <row r="199" spans="1:11" ht="21.75" customHeight="1">
      <c r="A199" s="82">
        <v>197</v>
      </c>
      <c r="B199" s="82" t="s">
        <v>1214</v>
      </c>
      <c r="C199" s="82">
        <v>30635</v>
      </c>
      <c r="D199" s="82" t="s">
        <v>1215</v>
      </c>
      <c r="E199" s="82" t="s">
        <v>18</v>
      </c>
      <c r="F199" s="82" t="s">
        <v>115</v>
      </c>
      <c r="G199" s="82">
        <v>1</v>
      </c>
      <c r="H199" s="172">
        <v>33.975</v>
      </c>
      <c r="I199" s="172">
        <v>45.32000000000001</v>
      </c>
      <c r="J199" s="172">
        <v>79.29500000000002</v>
      </c>
      <c r="K199" s="129" t="s">
        <v>140</v>
      </c>
    </row>
    <row r="200" spans="1:11" ht="21.75" customHeight="1">
      <c r="A200" s="82">
        <v>198</v>
      </c>
      <c r="B200" s="82" t="s">
        <v>1216</v>
      </c>
      <c r="C200" s="82">
        <v>30635</v>
      </c>
      <c r="D200" s="82" t="s">
        <v>1215</v>
      </c>
      <c r="E200" s="82" t="s">
        <v>18</v>
      </c>
      <c r="F200" s="82" t="s">
        <v>115</v>
      </c>
      <c r="G200" s="82">
        <v>1</v>
      </c>
      <c r="H200" s="172">
        <v>34.875</v>
      </c>
      <c r="I200" s="172">
        <v>42.46000000000001</v>
      </c>
      <c r="J200" s="172">
        <v>77.33500000000001</v>
      </c>
      <c r="K200" s="129"/>
    </row>
    <row r="201" spans="1:11" ht="21.75" customHeight="1">
      <c r="A201" s="82">
        <v>199</v>
      </c>
      <c r="B201" s="82" t="s">
        <v>1217</v>
      </c>
      <c r="C201" s="82">
        <v>30635</v>
      </c>
      <c r="D201" s="82" t="s">
        <v>1215</v>
      </c>
      <c r="E201" s="82" t="s">
        <v>18</v>
      </c>
      <c r="F201" s="82" t="s">
        <v>115</v>
      </c>
      <c r="G201" s="82">
        <v>1</v>
      </c>
      <c r="H201" s="172">
        <v>32.4</v>
      </c>
      <c r="I201" s="172">
        <v>39.160000000000004</v>
      </c>
      <c r="J201" s="172">
        <v>71.56</v>
      </c>
      <c r="K201" s="129"/>
    </row>
    <row r="202" spans="1:11" ht="21.75" customHeight="1">
      <c r="A202" s="82">
        <v>200</v>
      </c>
      <c r="B202" s="82" t="s">
        <v>1218</v>
      </c>
      <c r="C202" s="82">
        <v>30635</v>
      </c>
      <c r="D202" s="82" t="s">
        <v>1215</v>
      </c>
      <c r="E202" s="82" t="s">
        <v>22</v>
      </c>
      <c r="F202" s="82" t="s">
        <v>48</v>
      </c>
      <c r="G202" s="82">
        <v>1</v>
      </c>
      <c r="H202" s="172">
        <v>35.1</v>
      </c>
      <c r="I202" s="172">
        <v>46.53</v>
      </c>
      <c r="J202" s="172">
        <v>81.63</v>
      </c>
      <c r="K202" s="129" t="s">
        <v>140</v>
      </c>
    </row>
    <row r="203" spans="1:11" ht="21.75" customHeight="1">
      <c r="A203" s="82">
        <v>201</v>
      </c>
      <c r="B203" s="82" t="s">
        <v>1219</v>
      </c>
      <c r="C203" s="82">
        <v>30635</v>
      </c>
      <c r="D203" s="82" t="s">
        <v>1215</v>
      </c>
      <c r="E203" s="82" t="s">
        <v>22</v>
      </c>
      <c r="F203" s="82" t="s">
        <v>48</v>
      </c>
      <c r="G203" s="82">
        <v>1</v>
      </c>
      <c r="H203" s="172">
        <v>34.2</v>
      </c>
      <c r="I203" s="172">
        <v>40.59</v>
      </c>
      <c r="J203" s="172">
        <v>74.79</v>
      </c>
      <c r="K203" s="129"/>
    </row>
    <row r="204" spans="1:11" ht="21.75" customHeight="1">
      <c r="A204" s="82">
        <v>202</v>
      </c>
      <c r="B204" s="82" t="s">
        <v>1220</v>
      </c>
      <c r="C204" s="82">
        <v>30635</v>
      </c>
      <c r="D204" s="82" t="s">
        <v>1215</v>
      </c>
      <c r="E204" s="82" t="s">
        <v>22</v>
      </c>
      <c r="F204" s="82" t="s">
        <v>48</v>
      </c>
      <c r="G204" s="82">
        <v>1</v>
      </c>
      <c r="H204" s="172">
        <v>33.84</v>
      </c>
      <c r="I204" s="172">
        <v>38.5</v>
      </c>
      <c r="J204" s="172">
        <v>72.34</v>
      </c>
      <c r="K204" s="129"/>
    </row>
    <row r="205" spans="1:11" ht="21.75" customHeight="1">
      <c r="A205" s="82">
        <v>203</v>
      </c>
      <c r="B205" s="82" t="s">
        <v>1221</v>
      </c>
      <c r="C205" s="82">
        <v>30636</v>
      </c>
      <c r="D205" s="82" t="s">
        <v>1222</v>
      </c>
      <c r="E205" s="82" t="s">
        <v>14</v>
      </c>
      <c r="F205" s="82" t="s">
        <v>1223</v>
      </c>
      <c r="G205" s="82">
        <v>1</v>
      </c>
      <c r="H205" s="172">
        <v>36.36</v>
      </c>
      <c r="I205" s="172">
        <v>48.95</v>
      </c>
      <c r="J205" s="172">
        <v>85.31</v>
      </c>
      <c r="K205" s="129" t="s">
        <v>140</v>
      </c>
    </row>
    <row r="206" spans="1:11" ht="21.75" customHeight="1">
      <c r="A206" s="82">
        <v>204</v>
      </c>
      <c r="B206" s="82" t="s">
        <v>1224</v>
      </c>
      <c r="C206" s="82">
        <v>30636</v>
      </c>
      <c r="D206" s="82" t="s">
        <v>1222</v>
      </c>
      <c r="E206" s="82" t="s">
        <v>14</v>
      </c>
      <c r="F206" s="82" t="s">
        <v>1223</v>
      </c>
      <c r="G206" s="82">
        <v>1</v>
      </c>
      <c r="H206" s="172">
        <v>38.43000000000001</v>
      </c>
      <c r="I206" s="172">
        <v>45.1</v>
      </c>
      <c r="J206" s="172">
        <v>83.53</v>
      </c>
      <c r="K206" s="129"/>
    </row>
    <row r="207" spans="1:11" ht="21.75" customHeight="1">
      <c r="A207" s="82">
        <v>205</v>
      </c>
      <c r="B207" s="82" t="s">
        <v>1225</v>
      </c>
      <c r="C207" s="82">
        <v>30636</v>
      </c>
      <c r="D207" s="82" t="s">
        <v>1222</v>
      </c>
      <c r="E207" s="82" t="s">
        <v>14</v>
      </c>
      <c r="F207" s="82" t="s">
        <v>1223</v>
      </c>
      <c r="G207" s="82">
        <v>1</v>
      </c>
      <c r="H207" s="172">
        <v>36.9</v>
      </c>
      <c r="I207" s="172">
        <v>42.24</v>
      </c>
      <c r="J207" s="172">
        <v>79.14</v>
      </c>
      <c r="K207" s="129"/>
    </row>
    <row r="208" spans="1:11" ht="21.75" customHeight="1">
      <c r="A208" s="188" t="s">
        <v>1448</v>
      </c>
      <c r="B208" s="188"/>
      <c r="C208" s="188"/>
      <c r="D208" s="188"/>
      <c r="E208" s="188"/>
      <c r="F208" s="188"/>
      <c r="G208" s="188"/>
      <c r="H208" s="188"/>
      <c r="I208" s="188"/>
      <c r="J208" s="188"/>
      <c r="K208" s="188"/>
    </row>
  </sheetData>
  <sheetProtection/>
  <mergeCells count="2">
    <mergeCell ref="A1:K1"/>
    <mergeCell ref="A208:K20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55"/>
  <sheetViews>
    <sheetView zoomScalePageLayoutView="0" workbookViewId="0" topLeftCell="A1">
      <selection activeCell="A1" sqref="A1:K1"/>
    </sheetView>
  </sheetViews>
  <sheetFormatPr defaultColWidth="9.00390625" defaultRowHeight="14.25"/>
  <cols>
    <col min="1" max="1" width="4.875" style="0" customWidth="1"/>
    <col min="2" max="2" width="11.625" style="0" customWidth="1"/>
    <col min="3" max="3" width="7.125" style="0" customWidth="1"/>
    <col min="4" max="4" width="35.75390625" style="0" customWidth="1"/>
    <col min="6" max="6" width="14.00390625" style="0" customWidth="1"/>
    <col min="7" max="7" width="7.125" style="0" customWidth="1"/>
    <col min="8" max="8" width="11.50390625" style="0" customWidth="1"/>
    <col min="9" max="9" width="10.50390625" style="0" customWidth="1"/>
  </cols>
  <sheetData>
    <row r="1" spans="1:11" ht="27">
      <c r="A1" s="178" t="s">
        <v>1447</v>
      </c>
      <c r="B1" s="178"/>
      <c r="C1" s="178"/>
      <c r="D1" s="178"/>
      <c r="E1" s="178"/>
      <c r="F1" s="178"/>
      <c r="G1" s="178"/>
      <c r="H1" s="189"/>
      <c r="I1" s="190"/>
      <c r="J1" s="190"/>
      <c r="K1" s="178"/>
    </row>
    <row r="2" spans="1:11" ht="31.5">
      <c r="A2" s="8" t="s">
        <v>0</v>
      </c>
      <c r="B2" s="9" t="s">
        <v>1</v>
      </c>
      <c r="C2" s="84" t="s">
        <v>2</v>
      </c>
      <c r="D2" s="84" t="s">
        <v>3</v>
      </c>
      <c r="E2" s="84" t="s">
        <v>4</v>
      </c>
      <c r="F2" s="84" t="s">
        <v>5</v>
      </c>
      <c r="G2" s="84" t="s">
        <v>6</v>
      </c>
      <c r="H2" s="111" t="s">
        <v>8</v>
      </c>
      <c r="I2" s="112" t="s">
        <v>10</v>
      </c>
      <c r="J2" s="112" t="s">
        <v>11</v>
      </c>
      <c r="K2" s="84" t="s">
        <v>12</v>
      </c>
    </row>
    <row r="3" spans="1:11" ht="21.75" customHeight="1">
      <c r="A3" s="113">
        <v>1</v>
      </c>
      <c r="B3" s="114">
        <v>300070103</v>
      </c>
      <c r="C3" s="115">
        <v>30701</v>
      </c>
      <c r="D3" s="116" t="s">
        <v>1322</v>
      </c>
      <c r="E3" s="115" t="s">
        <v>14</v>
      </c>
      <c r="F3" s="115" t="s">
        <v>440</v>
      </c>
      <c r="G3" s="115">
        <v>4</v>
      </c>
      <c r="H3" s="117">
        <v>34.2</v>
      </c>
      <c r="I3" s="117">
        <v>45.21</v>
      </c>
      <c r="J3" s="117">
        <v>79.41</v>
      </c>
      <c r="K3" s="118" t="s">
        <v>140</v>
      </c>
    </row>
    <row r="4" spans="1:11" ht="21.75" customHeight="1">
      <c r="A4" s="113">
        <v>2</v>
      </c>
      <c r="B4" s="114">
        <v>300070101</v>
      </c>
      <c r="C4" s="115">
        <v>30701</v>
      </c>
      <c r="D4" s="116" t="s">
        <v>1322</v>
      </c>
      <c r="E4" s="115" t="s">
        <v>14</v>
      </c>
      <c r="F4" s="115" t="s">
        <v>440</v>
      </c>
      <c r="G4" s="115">
        <v>4</v>
      </c>
      <c r="H4" s="117">
        <v>32.85</v>
      </c>
      <c r="I4" s="117">
        <v>44.33</v>
      </c>
      <c r="J4" s="117">
        <v>77.18</v>
      </c>
      <c r="K4" s="118" t="s">
        <v>140</v>
      </c>
    </row>
    <row r="5" spans="1:11" ht="21.75" customHeight="1">
      <c r="A5" s="113">
        <v>3</v>
      </c>
      <c r="B5" s="114">
        <v>300070104</v>
      </c>
      <c r="C5" s="115">
        <v>30701</v>
      </c>
      <c r="D5" s="116" t="s">
        <v>1322</v>
      </c>
      <c r="E5" s="115" t="s">
        <v>18</v>
      </c>
      <c r="F5" s="115" t="s">
        <v>1323</v>
      </c>
      <c r="G5" s="115">
        <v>1</v>
      </c>
      <c r="H5" s="117">
        <v>31.5</v>
      </c>
      <c r="I5" s="117">
        <v>41.91</v>
      </c>
      <c r="J5" s="117">
        <v>73.41</v>
      </c>
      <c r="K5" s="118" t="s">
        <v>140</v>
      </c>
    </row>
    <row r="6" spans="1:11" ht="21.75" customHeight="1">
      <c r="A6" s="113">
        <v>4</v>
      </c>
      <c r="B6" s="114">
        <v>300070105</v>
      </c>
      <c r="C6" s="115">
        <v>30702</v>
      </c>
      <c r="D6" s="116" t="s">
        <v>1324</v>
      </c>
      <c r="E6" s="115" t="s">
        <v>18</v>
      </c>
      <c r="F6" s="115" t="s">
        <v>109</v>
      </c>
      <c r="G6" s="115">
        <v>1</v>
      </c>
      <c r="H6" s="117">
        <v>30.6</v>
      </c>
      <c r="I6" s="117">
        <v>42.13</v>
      </c>
      <c r="J6" s="117">
        <v>72.73</v>
      </c>
      <c r="K6" s="118" t="s">
        <v>140</v>
      </c>
    </row>
    <row r="7" spans="1:11" ht="21.75" customHeight="1">
      <c r="A7" s="113">
        <v>5</v>
      </c>
      <c r="B7" s="114">
        <v>300070107</v>
      </c>
      <c r="C7" s="115">
        <v>30702</v>
      </c>
      <c r="D7" s="116" t="s">
        <v>1324</v>
      </c>
      <c r="E7" s="115" t="s">
        <v>59</v>
      </c>
      <c r="F7" s="115" t="s">
        <v>1325</v>
      </c>
      <c r="G7" s="115">
        <v>1</v>
      </c>
      <c r="H7" s="117">
        <v>28.125</v>
      </c>
      <c r="I7" s="117">
        <v>36.96</v>
      </c>
      <c r="J7" s="117">
        <v>65.085</v>
      </c>
      <c r="K7" s="118" t="s">
        <v>140</v>
      </c>
    </row>
    <row r="8" spans="1:11" ht="21.75" customHeight="1">
      <c r="A8" s="113">
        <v>6</v>
      </c>
      <c r="B8" s="114">
        <v>300070109</v>
      </c>
      <c r="C8" s="115">
        <v>30702</v>
      </c>
      <c r="D8" s="116" t="s">
        <v>1324</v>
      </c>
      <c r="E8" s="115" t="s">
        <v>59</v>
      </c>
      <c r="F8" s="115" t="s">
        <v>1325</v>
      </c>
      <c r="G8" s="115">
        <v>1</v>
      </c>
      <c r="H8" s="117">
        <v>24.75</v>
      </c>
      <c r="I8" s="117">
        <v>36.08</v>
      </c>
      <c r="J8" s="117">
        <v>60.83</v>
      </c>
      <c r="K8" s="118"/>
    </row>
    <row r="9" spans="1:11" ht="21.75" customHeight="1">
      <c r="A9" s="113">
        <v>7</v>
      </c>
      <c r="B9" s="114">
        <v>300070111</v>
      </c>
      <c r="C9" s="115">
        <v>30703</v>
      </c>
      <c r="D9" s="116" t="s">
        <v>1326</v>
      </c>
      <c r="E9" s="115" t="s">
        <v>14</v>
      </c>
      <c r="F9" s="115" t="s">
        <v>544</v>
      </c>
      <c r="G9" s="115">
        <v>1</v>
      </c>
      <c r="H9" s="117">
        <v>31.5</v>
      </c>
      <c r="I9" s="117">
        <v>42.9</v>
      </c>
      <c r="J9" s="117">
        <v>74.4</v>
      </c>
      <c r="K9" s="118" t="s">
        <v>140</v>
      </c>
    </row>
    <row r="10" spans="1:11" ht="21.75" customHeight="1">
      <c r="A10" s="113">
        <v>8</v>
      </c>
      <c r="B10" s="114">
        <v>300070226</v>
      </c>
      <c r="C10" s="115">
        <v>30701</v>
      </c>
      <c r="D10" s="116" t="s">
        <v>1322</v>
      </c>
      <c r="E10" s="115" t="s">
        <v>61</v>
      </c>
      <c r="F10" s="115" t="s">
        <v>133</v>
      </c>
      <c r="G10" s="115">
        <v>10</v>
      </c>
      <c r="H10" s="119">
        <v>36.225</v>
      </c>
      <c r="I10" s="120">
        <v>44.66</v>
      </c>
      <c r="J10" s="120">
        <v>80.885</v>
      </c>
      <c r="K10" s="118" t="s">
        <v>140</v>
      </c>
    </row>
    <row r="11" spans="1:11" ht="21.75" customHeight="1">
      <c r="A11" s="113">
        <v>9</v>
      </c>
      <c r="B11" s="114">
        <v>300070209</v>
      </c>
      <c r="C11" s="115" t="s">
        <v>1327</v>
      </c>
      <c r="D11" s="116" t="s">
        <v>1322</v>
      </c>
      <c r="E11" s="115" t="s">
        <v>61</v>
      </c>
      <c r="F11" s="115" t="s">
        <v>133</v>
      </c>
      <c r="G11" s="115">
        <v>10</v>
      </c>
      <c r="H11" s="119">
        <v>34.65</v>
      </c>
      <c r="I11" s="120">
        <v>46.2</v>
      </c>
      <c r="J11" s="120">
        <v>80.85</v>
      </c>
      <c r="K11" s="118" t="s">
        <v>140</v>
      </c>
    </row>
    <row r="12" spans="1:11" ht="21.75" customHeight="1">
      <c r="A12" s="113">
        <v>10</v>
      </c>
      <c r="B12" s="114">
        <v>300070227</v>
      </c>
      <c r="C12" s="115">
        <v>30701</v>
      </c>
      <c r="D12" s="116" t="s">
        <v>1322</v>
      </c>
      <c r="E12" s="115" t="s">
        <v>61</v>
      </c>
      <c r="F12" s="115" t="s">
        <v>133</v>
      </c>
      <c r="G12" s="115">
        <v>10</v>
      </c>
      <c r="H12" s="119">
        <v>35.325</v>
      </c>
      <c r="I12" s="120">
        <v>43.78</v>
      </c>
      <c r="J12" s="120">
        <v>79.105</v>
      </c>
      <c r="K12" s="118" t="s">
        <v>140</v>
      </c>
    </row>
    <row r="13" spans="1:11" ht="21.75" customHeight="1">
      <c r="A13" s="113">
        <v>11</v>
      </c>
      <c r="B13" s="114">
        <v>300070201</v>
      </c>
      <c r="C13" s="115">
        <v>30701</v>
      </c>
      <c r="D13" s="116" t="s">
        <v>1322</v>
      </c>
      <c r="E13" s="115" t="s">
        <v>61</v>
      </c>
      <c r="F13" s="115" t="s">
        <v>133</v>
      </c>
      <c r="G13" s="115">
        <v>10</v>
      </c>
      <c r="H13" s="119">
        <v>31.05</v>
      </c>
      <c r="I13" s="120">
        <v>46.64</v>
      </c>
      <c r="J13" s="120">
        <v>77.69</v>
      </c>
      <c r="K13" s="118" t="s">
        <v>140</v>
      </c>
    </row>
    <row r="14" spans="1:11" ht="21.75" customHeight="1">
      <c r="A14" s="113">
        <v>12</v>
      </c>
      <c r="B14" s="114">
        <v>300070218</v>
      </c>
      <c r="C14" s="115">
        <v>30701</v>
      </c>
      <c r="D14" s="116" t="s">
        <v>1322</v>
      </c>
      <c r="E14" s="115" t="s">
        <v>61</v>
      </c>
      <c r="F14" s="115" t="s">
        <v>133</v>
      </c>
      <c r="G14" s="115">
        <v>10</v>
      </c>
      <c r="H14" s="119">
        <v>33.525</v>
      </c>
      <c r="I14" s="120">
        <v>44.11000000000001</v>
      </c>
      <c r="J14" s="120">
        <v>77.635</v>
      </c>
      <c r="K14" s="118" t="s">
        <v>140</v>
      </c>
    </row>
    <row r="15" spans="1:11" ht="21.75" customHeight="1">
      <c r="A15" s="113">
        <v>13</v>
      </c>
      <c r="B15" s="114">
        <v>300070213</v>
      </c>
      <c r="C15" s="115">
        <v>30701</v>
      </c>
      <c r="D15" s="116" t="s">
        <v>1322</v>
      </c>
      <c r="E15" s="115" t="s">
        <v>61</v>
      </c>
      <c r="F15" s="115" t="s">
        <v>133</v>
      </c>
      <c r="G15" s="115">
        <v>10</v>
      </c>
      <c r="H15" s="119">
        <v>33.300000000000004</v>
      </c>
      <c r="I15" s="120">
        <v>44.11000000000001</v>
      </c>
      <c r="J15" s="120">
        <v>77.41000000000001</v>
      </c>
      <c r="K15" s="118" t="s">
        <v>140</v>
      </c>
    </row>
    <row r="16" spans="1:11" ht="21.75" customHeight="1">
      <c r="A16" s="113">
        <v>14</v>
      </c>
      <c r="B16" s="114">
        <v>300070222</v>
      </c>
      <c r="C16" s="115">
        <v>30701</v>
      </c>
      <c r="D16" s="116" t="s">
        <v>1322</v>
      </c>
      <c r="E16" s="115" t="s">
        <v>61</v>
      </c>
      <c r="F16" s="115" t="s">
        <v>133</v>
      </c>
      <c r="G16" s="115">
        <v>10</v>
      </c>
      <c r="H16" s="119">
        <v>31.05</v>
      </c>
      <c r="I16" s="120">
        <v>44.220000000000006</v>
      </c>
      <c r="J16" s="120">
        <v>75.27000000000001</v>
      </c>
      <c r="K16" s="118" t="s">
        <v>140</v>
      </c>
    </row>
    <row r="17" spans="1:11" ht="21.75" customHeight="1">
      <c r="A17" s="113">
        <v>15</v>
      </c>
      <c r="B17" s="114">
        <v>300070221</v>
      </c>
      <c r="C17" s="115">
        <v>30701</v>
      </c>
      <c r="D17" s="116" t="s">
        <v>1322</v>
      </c>
      <c r="E17" s="115" t="s">
        <v>61</v>
      </c>
      <c r="F17" s="115" t="s">
        <v>133</v>
      </c>
      <c r="G17" s="115">
        <v>10</v>
      </c>
      <c r="H17" s="119">
        <v>29.925</v>
      </c>
      <c r="I17" s="120">
        <v>44.99</v>
      </c>
      <c r="J17" s="120">
        <v>74.915</v>
      </c>
      <c r="K17" s="118" t="s">
        <v>140</v>
      </c>
    </row>
    <row r="18" spans="1:11" ht="21.75" customHeight="1">
      <c r="A18" s="113">
        <v>16</v>
      </c>
      <c r="B18" s="114">
        <v>300070216</v>
      </c>
      <c r="C18" s="115">
        <v>30701</v>
      </c>
      <c r="D18" s="116" t="s">
        <v>1322</v>
      </c>
      <c r="E18" s="115" t="s">
        <v>61</v>
      </c>
      <c r="F18" s="115" t="s">
        <v>133</v>
      </c>
      <c r="G18" s="115">
        <v>10</v>
      </c>
      <c r="H18" s="119">
        <v>31.5</v>
      </c>
      <c r="I18" s="120">
        <v>42.24</v>
      </c>
      <c r="J18" s="120">
        <v>73.74000000000001</v>
      </c>
      <c r="K18" s="118" t="s">
        <v>140</v>
      </c>
    </row>
    <row r="19" spans="1:11" ht="21.75" customHeight="1">
      <c r="A19" s="113">
        <v>17</v>
      </c>
      <c r="B19" s="114">
        <v>300070215</v>
      </c>
      <c r="C19" s="115">
        <v>30701</v>
      </c>
      <c r="D19" s="116" t="s">
        <v>1322</v>
      </c>
      <c r="E19" s="115" t="s">
        <v>61</v>
      </c>
      <c r="F19" s="115" t="s">
        <v>133</v>
      </c>
      <c r="G19" s="115">
        <v>10</v>
      </c>
      <c r="H19" s="119">
        <v>32.625</v>
      </c>
      <c r="I19" s="120">
        <v>40.04</v>
      </c>
      <c r="J19" s="120">
        <v>72.66499999999999</v>
      </c>
      <c r="K19" s="118" t="s">
        <v>140</v>
      </c>
    </row>
    <row r="20" spans="1:11" ht="21.75" customHeight="1">
      <c r="A20" s="113">
        <v>18</v>
      </c>
      <c r="B20" s="114">
        <v>300070204</v>
      </c>
      <c r="C20" s="115">
        <v>30701</v>
      </c>
      <c r="D20" s="116" t="s">
        <v>1322</v>
      </c>
      <c r="E20" s="115" t="s">
        <v>61</v>
      </c>
      <c r="F20" s="115" t="s">
        <v>133</v>
      </c>
      <c r="G20" s="115">
        <v>10</v>
      </c>
      <c r="H20" s="119">
        <v>32.625</v>
      </c>
      <c r="I20" s="120">
        <v>39.49</v>
      </c>
      <c r="J20" s="120">
        <v>72.11500000000001</v>
      </c>
      <c r="K20" s="118" t="s">
        <v>1328</v>
      </c>
    </row>
    <row r="21" spans="1:11" ht="21.75" customHeight="1">
      <c r="A21" s="113">
        <v>19</v>
      </c>
      <c r="B21" s="114">
        <v>300070202</v>
      </c>
      <c r="C21" s="115">
        <v>30701</v>
      </c>
      <c r="D21" s="116" t="s">
        <v>1322</v>
      </c>
      <c r="E21" s="115" t="s">
        <v>61</v>
      </c>
      <c r="F21" s="115" t="s">
        <v>133</v>
      </c>
      <c r="G21" s="115">
        <v>10</v>
      </c>
      <c r="H21" s="119">
        <v>30.825</v>
      </c>
      <c r="I21" s="120">
        <v>40.370000000000005</v>
      </c>
      <c r="J21" s="120">
        <v>71.19500000000001</v>
      </c>
      <c r="K21" s="118" t="s">
        <v>1328</v>
      </c>
    </row>
    <row r="22" spans="1:11" ht="21.75" customHeight="1">
      <c r="A22" s="113">
        <v>20</v>
      </c>
      <c r="B22" s="114">
        <v>300070224</v>
      </c>
      <c r="C22" s="115">
        <v>30701</v>
      </c>
      <c r="D22" s="116" t="s">
        <v>1322</v>
      </c>
      <c r="E22" s="115" t="s">
        <v>61</v>
      </c>
      <c r="F22" s="115" t="s">
        <v>133</v>
      </c>
      <c r="G22" s="115">
        <v>10</v>
      </c>
      <c r="H22" s="119">
        <v>29.925</v>
      </c>
      <c r="I22" s="120">
        <v>40.04</v>
      </c>
      <c r="J22" s="120">
        <v>69.965</v>
      </c>
      <c r="K22" s="118" t="s">
        <v>1328</v>
      </c>
    </row>
    <row r="23" spans="1:11" ht="21.75" customHeight="1">
      <c r="A23" s="113">
        <v>21</v>
      </c>
      <c r="B23" s="114">
        <v>300070225</v>
      </c>
      <c r="C23" s="115">
        <v>30701</v>
      </c>
      <c r="D23" s="116" t="s">
        <v>1322</v>
      </c>
      <c r="E23" s="115" t="s">
        <v>61</v>
      </c>
      <c r="F23" s="115" t="s">
        <v>133</v>
      </c>
      <c r="G23" s="115">
        <v>10</v>
      </c>
      <c r="H23" s="119">
        <v>31.725</v>
      </c>
      <c r="I23" s="120">
        <v>38.06</v>
      </c>
      <c r="J23" s="120">
        <v>69.785</v>
      </c>
      <c r="K23" s="118" t="s">
        <v>1328</v>
      </c>
    </row>
    <row r="24" spans="1:11" ht="21.75" customHeight="1">
      <c r="A24" s="113">
        <v>22</v>
      </c>
      <c r="B24" s="114">
        <v>300070214</v>
      </c>
      <c r="C24" s="115">
        <v>30701</v>
      </c>
      <c r="D24" s="116" t="s">
        <v>1322</v>
      </c>
      <c r="E24" s="115" t="s">
        <v>61</v>
      </c>
      <c r="F24" s="115" t="s">
        <v>133</v>
      </c>
      <c r="G24" s="115">
        <v>10</v>
      </c>
      <c r="H24" s="119">
        <v>29.475</v>
      </c>
      <c r="I24" s="120">
        <v>38.940000000000005</v>
      </c>
      <c r="J24" s="120">
        <v>68.415</v>
      </c>
      <c r="K24" s="118" t="s">
        <v>1328</v>
      </c>
    </row>
    <row r="25" spans="1:11" ht="21.75" customHeight="1">
      <c r="A25" s="113">
        <v>23</v>
      </c>
      <c r="B25" s="114">
        <v>300070207</v>
      </c>
      <c r="C25" s="115" t="s">
        <v>1327</v>
      </c>
      <c r="D25" s="116" t="s">
        <v>1322</v>
      </c>
      <c r="E25" s="115" t="s">
        <v>61</v>
      </c>
      <c r="F25" s="115" t="s">
        <v>133</v>
      </c>
      <c r="G25" s="115">
        <v>10</v>
      </c>
      <c r="H25" s="119">
        <v>30.6</v>
      </c>
      <c r="I25" s="120">
        <v>37.73</v>
      </c>
      <c r="J25" s="120">
        <v>68.33</v>
      </c>
      <c r="K25" s="118" t="s">
        <v>1328</v>
      </c>
    </row>
    <row r="26" spans="1:11" ht="21.75" customHeight="1">
      <c r="A26" s="113">
        <v>24</v>
      </c>
      <c r="B26" s="114">
        <v>300070220</v>
      </c>
      <c r="C26" s="115">
        <v>30701</v>
      </c>
      <c r="D26" s="116" t="s">
        <v>1322</v>
      </c>
      <c r="E26" s="115" t="s">
        <v>61</v>
      </c>
      <c r="F26" s="115" t="s">
        <v>133</v>
      </c>
      <c r="G26" s="115">
        <v>10</v>
      </c>
      <c r="H26" s="119">
        <v>27.675</v>
      </c>
      <c r="I26" s="120">
        <v>34.980000000000004</v>
      </c>
      <c r="J26" s="120">
        <v>62.655</v>
      </c>
      <c r="K26" s="118" t="s">
        <v>1328</v>
      </c>
    </row>
    <row r="27" spans="1:11" ht="21.75" customHeight="1">
      <c r="A27" s="113">
        <v>25</v>
      </c>
      <c r="B27" s="114">
        <v>300070212</v>
      </c>
      <c r="C27" s="115" t="s">
        <v>1327</v>
      </c>
      <c r="D27" s="116" t="s">
        <v>1322</v>
      </c>
      <c r="E27" s="115" t="s">
        <v>61</v>
      </c>
      <c r="F27" s="115" t="s">
        <v>133</v>
      </c>
      <c r="G27" s="115">
        <v>10</v>
      </c>
      <c r="H27" s="119">
        <v>29.475</v>
      </c>
      <c r="I27" s="120">
        <v>33</v>
      </c>
      <c r="J27" s="120">
        <v>62.475</v>
      </c>
      <c r="K27" s="118" t="s">
        <v>1328</v>
      </c>
    </row>
    <row r="28" spans="1:11" ht="21.75" customHeight="1">
      <c r="A28" s="113">
        <v>26</v>
      </c>
      <c r="B28" s="114">
        <v>300070217</v>
      </c>
      <c r="C28" s="115">
        <v>30701</v>
      </c>
      <c r="D28" s="116" t="s">
        <v>1322</v>
      </c>
      <c r="E28" s="115" t="s">
        <v>61</v>
      </c>
      <c r="F28" s="115" t="s">
        <v>133</v>
      </c>
      <c r="G28" s="115">
        <v>10</v>
      </c>
      <c r="H28" s="119">
        <v>27</v>
      </c>
      <c r="I28" s="120">
        <v>35.2</v>
      </c>
      <c r="J28" s="120">
        <v>62.2</v>
      </c>
      <c r="K28" s="118" t="s">
        <v>1328</v>
      </c>
    </row>
    <row r="29" spans="1:11" ht="21.75" customHeight="1">
      <c r="A29" s="113">
        <v>27</v>
      </c>
      <c r="B29" s="114">
        <v>300070208</v>
      </c>
      <c r="C29" s="115" t="s">
        <v>1327</v>
      </c>
      <c r="D29" s="116" t="s">
        <v>1322</v>
      </c>
      <c r="E29" s="115" t="s">
        <v>61</v>
      </c>
      <c r="F29" s="115" t="s">
        <v>133</v>
      </c>
      <c r="G29" s="115">
        <v>10</v>
      </c>
      <c r="H29" s="119">
        <v>25.875</v>
      </c>
      <c r="I29" s="120">
        <v>33.22</v>
      </c>
      <c r="J29" s="120">
        <v>59.095</v>
      </c>
      <c r="K29" s="118" t="s">
        <v>1328</v>
      </c>
    </row>
    <row r="30" spans="1:11" ht="21.75" customHeight="1">
      <c r="A30" s="113">
        <v>28</v>
      </c>
      <c r="B30" s="114">
        <v>300070211</v>
      </c>
      <c r="C30" s="115" t="s">
        <v>1327</v>
      </c>
      <c r="D30" s="116" t="s">
        <v>1322</v>
      </c>
      <c r="E30" s="115" t="s">
        <v>61</v>
      </c>
      <c r="F30" s="115" t="s">
        <v>133</v>
      </c>
      <c r="G30" s="115">
        <v>10</v>
      </c>
      <c r="H30" s="119">
        <v>25.875</v>
      </c>
      <c r="I30" s="120">
        <v>33</v>
      </c>
      <c r="J30" s="120">
        <v>58.875</v>
      </c>
      <c r="K30" s="118" t="s">
        <v>1328</v>
      </c>
    </row>
    <row r="31" spans="1:11" ht="21.75" customHeight="1">
      <c r="A31" s="113">
        <v>29</v>
      </c>
      <c r="B31" s="114">
        <v>300070210</v>
      </c>
      <c r="C31" s="115" t="s">
        <v>1327</v>
      </c>
      <c r="D31" s="116" t="s">
        <v>1322</v>
      </c>
      <c r="E31" s="115" t="s">
        <v>61</v>
      </c>
      <c r="F31" s="115" t="s">
        <v>133</v>
      </c>
      <c r="G31" s="115">
        <v>10</v>
      </c>
      <c r="H31" s="119">
        <v>24.975</v>
      </c>
      <c r="I31" s="120">
        <v>33.550000000000004</v>
      </c>
      <c r="J31" s="120">
        <v>58.525000000000006</v>
      </c>
      <c r="K31" s="118" t="s">
        <v>1328</v>
      </c>
    </row>
    <row r="32" spans="1:11" ht="21.75" customHeight="1">
      <c r="A32" s="113">
        <v>30</v>
      </c>
      <c r="B32" s="114">
        <v>300070219</v>
      </c>
      <c r="C32" s="115">
        <v>30701</v>
      </c>
      <c r="D32" s="116" t="s">
        <v>1322</v>
      </c>
      <c r="E32" s="115" t="s">
        <v>61</v>
      </c>
      <c r="F32" s="115" t="s">
        <v>133</v>
      </c>
      <c r="G32" s="115">
        <v>10</v>
      </c>
      <c r="H32" s="119">
        <v>27.225</v>
      </c>
      <c r="I32" s="120">
        <v>20.9</v>
      </c>
      <c r="J32" s="120">
        <v>48.125</v>
      </c>
      <c r="K32" s="118" t="s">
        <v>1328</v>
      </c>
    </row>
    <row r="33" spans="1:11" ht="21.75" customHeight="1">
      <c r="A33" s="113">
        <v>31</v>
      </c>
      <c r="B33" s="114">
        <v>300070223</v>
      </c>
      <c r="C33" s="115">
        <v>30701</v>
      </c>
      <c r="D33" s="116" t="s">
        <v>1322</v>
      </c>
      <c r="E33" s="115" t="s">
        <v>61</v>
      </c>
      <c r="F33" s="115" t="s">
        <v>133</v>
      </c>
      <c r="G33" s="115">
        <v>10</v>
      </c>
      <c r="H33" s="119">
        <v>25.65</v>
      </c>
      <c r="I33" s="120">
        <v>7.590000000000001</v>
      </c>
      <c r="J33" s="120">
        <v>33.24</v>
      </c>
      <c r="K33" s="118" t="s">
        <v>1328</v>
      </c>
    </row>
    <row r="34" spans="1:11" ht="21.75" customHeight="1">
      <c r="A34" s="113">
        <v>32</v>
      </c>
      <c r="B34" s="114">
        <v>300070228</v>
      </c>
      <c r="C34" s="115" t="s">
        <v>1327</v>
      </c>
      <c r="D34" s="116" t="s">
        <v>1322</v>
      </c>
      <c r="E34" s="115" t="s">
        <v>63</v>
      </c>
      <c r="F34" s="115" t="s">
        <v>134</v>
      </c>
      <c r="G34" s="115">
        <v>5</v>
      </c>
      <c r="H34" s="119">
        <v>36</v>
      </c>
      <c r="I34" s="120">
        <v>45.760000000000005</v>
      </c>
      <c r="J34" s="120">
        <v>81.76</v>
      </c>
      <c r="K34" s="118" t="s">
        <v>140</v>
      </c>
    </row>
    <row r="35" spans="1:11" ht="21.75" customHeight="1">
      <c r="A35" s="113">
        <v>33</v>
      </c>
      <c r="B35" s="114">
        <v>300070305</v>
      </c>
      <c r="C35" s="115">
        <v>30701</v>
      </c>
      <c r="D35" s="116" t="s">
        <v>1322</v>
      </c>
      <c r="E35" s="115" t="s">
        <v>63</v>
      </c>
      <c r="F35" s="115" t="s">
        <v>134</v>
      </c>
      <c r="G35" s="115">
        <v>5</v>
      </c>
      <c r="H35" s="119">
        <v>35.775</v>
      </c>
      <c r="I35" s="120">
        <v>44.220000000000006</v>
      </c>
      <c r="J35" s="120">
        <v>79.995</v>
      </c>
      <c r="K35" s="118" t="s">
        <v>140</v>
      </c>
    </row>
    <row r="36" spans="1:11" ht="21.75" customHeight="1">
      <c r="A36" s="113">
        <v>34</v>
      </c>
      <c r="B36" s="114">
        <v>300070304</v>
      </c>
      <c r="C36" s="115">
        <v>30701</v>
      </c>
      <c r="D36" s="116" t="s">
        <v>1322</v>
      </c>
      <c r="E36" s="115" t="s">
        <v>63</v>
      </c>
      <c r="F36" s="115" t="s">
        <v>134</v>
      </c>
      <c r="G36" s="115">
        <v>5</v>
      </c>
      <c r="H36" s="119">
        <v>31.5</v>
      </c>
      <c r="I36" s="120">
        <v>48.400000000000006</v>
      </c>
      <c r="J36" s="120">
        <v>79.9</v>
      </c>
      <c r="K36" s="118" t="s">
        <v>140</v>
      </c>
    </row>
    <row r="37" spans="1:11" ht="21.75" customHeight="1">
      <c r="A37" s="113">
        <v>35</v>
      </c>
      <c r="B37" s="114">
        <v>300070310</v>
      </c>
      <c r="C37" s="115">
        <v>30701</v>
      </c>
      <c r="D37" s="116" t="s">
        <v>1322</v>
      </c>
      <c r="E37" s="115" t="s">
        <v>63</v>
      </c>
      <c r="F37" s="115" t="s">
        <v>134</v>
      </c>
      <c r="G37" s="115">
        <v>5</v>
      </c>
      <c r="H37" s="119">
        <v>34.2</v>
      </c>
      <c r="I37" s="120">
        <v>45.21000000000001</v>
      </c>
      <c r="J37" s="120">
        <v>79.41000000000001</v>
      </c>
      <c r="K37" s="118" t="s">
        <v>140</v>
      </c>
    </row>
    <row r="38" spans="1:11" ht="21.75" customHeight="1">
      <c r="A38" s="113">
        <v>36</v>
      </c>
      <c r="B38" s="114">
        <v>300070303</v>
      </c>
      <c r="C38" s="115">
        <v>30701</v>
      </c>
      <c r="D38" s="116" t="s">
        <v>1322</v>
      </c>
      <c r="E38" s="115" t="s">
        <v>63</v>
      </c>
      <c r="F38" s="115" t="s">
        <v>134</v>
      </c>
      <c r="G38" s="115">
        <v>5</v>
      </c>
      <c r="H38" s="119">
        <v>31.725</v>
      </c>
      <c r="I38" s="120">
        <v>46.86000000000001</v>
      </c>
      <c r="J38" s="120">
        <v>78.58500000000001</v>
      </c>
      <c r="K38" s="118" t="s">
        <v>140</v>
      </c>
    </row>
    <row r="39" spans="1:11" ht="21.75" customHeight="1">
      <c r="A39" s="113">
        <v>37</v>
      </c>
      <c r="B39" s="114">
        <v>300070307</v>
      </c>
      <c r="C39" s="115">
        <v>30701</v>
      </c>
      <c r="D39" s="116" t="s">
        <v>1322</v>
      </c>
      <c r="E39" s="115" t="s">
        <v>63</v>
      </c>
      <c r="F39" s="115" t="s">
        <v>134</v>
      </c>
      <c r="G39" s="115">
        <v>5</v>
      </c>
      <c r="H39" s="119">
        <v>32.85</v>
      </c>
      <c r="I39" s="120">
        <v>45.54</v>
      </c>
      <c r="J39" s="120">
        <v>78.39</v>
      </c>
      <c r="K39" s="118" t="s">
        <v>1328</v>
      </c>
    </row>
    <row r="40" spans="1:11" ht="21.75" customHeight="1">
      <c r="A40" s="113">
        <v>38</v>
      </c>
      <c r="B40" s="114">
        <v>300070229</v>
      </c>
      <c r="C40" s="115" t="s">
        <v>1327</v>
      </c>
      <c r="D40" s="116" t="s">
        <v>1322</v>
      </c>
      <c r="E40" s="115" t="s">
        <v>63</v>
      </c>
      <c r="F40" s="115" t="s">
        <v>134</v>
      </c>
      <c r="G40" s="115">
        <v>5</v>
      </c>
      <c r="H40" s="119">
        <v>32.175000000000004</v>
      </c>
      <c r="I40" s="120">
        <v>44.55</v>
      </c>
      <c r="J40" s="120">
        <v>76.72500000000001</v>
      </c>
      <c r="K40" s="118" t="s">
        <v>1328</v>
      </c>
    </row>
    <row r="41" spans="1:11" ht="21.75" customHeight="1">
      <c r="A41" s="113">
        <v>39</v>
      </c>
      <c r="B41" s="114">
        <v>300070309</v>
      </c>
      <c r="C41" s="115">
        <v>30701</v>
      </c>
      <c r="D41" s="116" t="s">
        <v>1322</v>
      </c>
      <c r="E41" s="115" t="s">
        <v>63</v>
      </c>
      <c r="F41" s="115" t="s">
        <v>134</v>
      </c>
      <c r="G41" s="115">
        <v>5</v>
      </c>
      <c r="H41" s="119">
        <v>31.275</v>
      </c>
      <c r="I41" s="120">
        <v>43.56</v>
      </c>
      <c r="J41" s="120">
        <v>74.83500000000001</v>
      </c>
      <c r="K41" s="118" t="s">
        <v>1328</v>
      </c>
    </row>
    <row r="42" spans="1:11" ht="21.75" customHeight="1">
      <c r="A42" s="113">
        <v>40</v>
      </c>
      <c r="B42" s="114">
        <v>300070308</v>
      </c>
      <c r="C42" s="115">
        <v>30701</v>
      </c>
      <c r="D42" s="116" t="s">
        <v>1322</v>
      </c>
      <c r="E42" s="115" t="s">
        <v>63</v>
      </c>
      <c r="F42" s="115" t="s">
        <v>134</v>
      </c>
      <c r="G42" s="115">
        <v>5</v>
      </c>
      <c r="H42" s="119">
        <v>33.75</v>
      </c>
      <c r="I42" s="120">
        <v>39.27</v>
      </c>
      <c r="J42" s="120">
        <v>73.02000000000001</v>
      </c>
      <c r="K42" s="118" t="s">
        <v>1328</v>
      </c>
    </row>
    <row r="43" spans="1:11" ht="21.75" customHeight="1">
      <c r="A43" s="113">
        <v>41</v>
      </c>
      <c r="B43" s="114">
        <v>300070230</v>
      </c>
      <c r="C43" s="115">
        <v>30701</v>
      </c>
      <c r="D43" s="116" t="s">
        <v>1322</v>
      </c>
      <c r="E43" s="115" t="s">
        <v>63</v>
      </c>
      <c r="F43" s="115" t="s">
        <v>134</v>
      </c>
      <c r="G43" s="115">
        <v>5</v>
      </c>
      <c r="H43" s="119">
        <v>29.025</v>
      </c>
      <c r="I43" s="120">
        <v>37.95</v>
      </c>
      <c r="J43" s="120">
        <v>66.97500000000001</v>
      </c>
      <c r="K43" s="118" t="s">
        <v>1328</v>
      </c>
    </row>
    <row r="44" spans="1:11" ht="21.75" customHeight="1">
      <c r="A44" s="113">
        <v>42</v>
      </c>
      <c r="B44" s="114">
        <v>300070301</v>
      </c>
      <c r="C44" s="115">
        <v>30701</v>
      </c>
      <c r="D44" s="116" t="s">
        <v>1322</v>
      </c>
      <c r="E44" s="115" t="s">
        <v>63</v>
      </c>
      <c r="F44" s="115" t="s">
        <v>134</v>
      </c>
      <c r="G44" s="115">
        <v>5</v>
      </c>
      <c r="H44" s="119">
        <v>31.275</v>
      </c>
      <c r="I44" s="120">
        <v>35.42000000000001</v>
      </c>
      <c r="J44" s="120">
        <v>66.69500000000001</v>
      </c>
      <c r="K44" s="118" t="s">
        <v>1328</v>
      </c>
    </row>
    <row r="45" spans="1:11" ht="21.75" customHeight="1">
      <c r="A45" s="113">
        <v>43</v>
      </c>
      <c r="B45" s="114">
        <v>300070302</v>
      </c>
      <c r="C45" s="115">
        <v>30701</v>
      </c>
      <c r="D45" s="116" t="s">
        <v>1322</v>
      </c>
      <c r="E45" s="115" t="s">
        <v>63</v>
      </c>
      <c r="F45" s="115" t="s">
        <v>134</v>
      </c>
      <c r="G45" s="115">
        <v>5</v>
      </c>
      <c r="H45" s="119">
        <v>29.025</v>
      </c>
      <c r="I45" s="120">
        <v>35.53</v>
      </c>
      <c r="J45" s="120">
        <v>64.555</v>
      </c>
      <c r="K45" s="118" t="s">
        <v>1328</v>
      </c>
    </row>
    <row r="46" spans="1:11" ht="21.75" customHeight="1">
      <c r="A46" s="113">
        <v>44</v>
      </c>
      <c r="B46" s="114">
        <v>300070311</v>
      </c>
      <c r="C46" s="115" t="s">
        <v>1327</v>
      </c>
      <c r="D46" s="116" t="s">
        <v>1322</v>
      </c>
      <c r="E46" s="115" t="s">
        <v>621</v>
      </c>
      <c r="F46" s="115" t="s">
        <v>1329</v>
      </c>
      <c r="G46" s="115">
        <v>3</v>
      </c>
      <c r="H46" s="119">
        <v>33.525</v>
      </c>
      <c r="I46" s="120">
        <v>43.89</v>
      </c>
      <c r="J46" s="120">
        <v>77.41499999999999</v>
      </c>
      <c r="K46" s="118" t="s">
        <v>140</v>
      </c>
    </row>
    <row r="47" spans="1:11" ht="21.75" customHeight="1">
      <c r="A47" s="113">
        <v>45</v>
      </c>
      <c r="B47" s="114">
        <v>300070312</v>
      </c>
      <c r="C47" s="115">
        <v>30701</v>
      </c>
      <c r="D47" s="116" t="s">
        <v>1322</v>
      </c>
      <c r="E47" s="115" t="s">
        <v>621</v>
      </c>
      <c r="F47" s="115" t="s">
        <v>1329</v>
      </c>
      <c r="G47" s="115">
        <v>3</v>
      </c>
      <c r="H47" s="119">
        <v>30.375</v>
      </c>
      <c r="I47" s="120">
        <v>43.56</v>
      </c>
      <c r="J47" s="120">
        <v>73.935</v>
      </c>
      <c r="K47" s="118" t="s">
        <v>140</v>
      </c>
    </row>
    <row r="48" spans="1:11" ht="21.75" customHeight="1">
      <c r="A48" s="113">
        <v>46</v>
      </c>
      <c r="B48" s="114">
        <v>300070314</v>
      </c>
      <c r="C48" s="115">
        <v>30701</v>
      </c>
      <c r="D48" s="116" t="s">
        <v>1322</v>
      </c>
      <c r="E48" s="115" t="s">
        <v>621</v>
      </c>
      <c r="F48" s="115" t="s">
        <v>1329</v>
      </c>
      <c r="G48" s="115">
        <v>3</v>
      </c>
      <c r="H48" s="119">
        <v>26.325</v>
      </c>
      <c r="I48" s="120">
        <v>40.48</v>
      </c>
      <c r="J48" s="120">
        <v>66.80499999999999</v>
      </c>
      <c r="K48" s="118" t="s">
        <v>140</v>
      </c>
    </row>
    <row r="49" spans="1:11" ht="21.75" customHeight="1">
      <c r="A49" s="113">
        <v>47</v>
      </c>
      <c r="B49" s="114">
        <v>300070325</v>
      </c>
      <c r="C49" s="115" t="s">
        <v>1330</v>
      </c>
      <c r="D49" s="116" t="s">
        <v>1324</v>
      </c>
      <c r="E49" s="115" t="s">
        <v>120</v>
      </c>
      <c r="F49" s="115" t="s">
        <v>1331</v>
      </c>
      <c r="G49" s="115">
        <v>10</v>
      </c>
      <c r="H49" s="119">
        <v>37.125</v>
      </c>
      <c r="I49" s="120">
        <v>47.52000000000001</v>
      </c>
      <c r="J49" s="120">
        <v>84.64500000000001</v>
      </c>
      <c r="K49" s="118" t="s">
        <v>140</v>
      </c>
    </row>
    <row r="50" spans="1:11" ht="21.75" customHeight="1">
      <c r="A50" s="113">
        <v>48</v>
      </c>
      <c r="B50" s="114">
        <v>300070404</v>
      </c>
      <c r="C50" s="115">
        <v>30702</v>
      </c>
      <c r="D50" s="116" t="s">
        <v>1324</v>
      </c>
      <c r="E50" s="115" t="s">
        <v>120</v>
      </c>
      <c r="F50" s="115" t="s">
        <v>1331</v>
      </c>
      <c r="G50" s="115">
        <v>10</v>
      </c>
      <c r="H50" s="119">
        <v>31.95</v>
      </c>
      <c r="I50" s="120">
        <v>47.85</v>
      </c>
      <c r="J50" s="120">
        <v>79.8</v>
      </c>
      <c r="K50" s="118" t="s">
        <v>140</v>
      </c>
    </row>
    <row r="51" spans="1:11" ht="21.75" customHeight="1">
      <c r="A51" s="113">
        <v>49</v>
      </c>
      <c r="B51" s="114">
        <v>300070322</v>
      </c>
      <c r="C51" s="115" t="s">
        <v>1330</v>
      </c>
      <c r="D51" s="116" t="s">
        <v>1324</v>
      </c>
      <c r="E51" s="115" t="s">
        <v>120</v>
      </c>
      <c r="F51" s="115" t="s">
        <v>1331</v>
      </c>
      <c r="G51" s="115">
        <v>10</v>
      </c>
      <c r="H51" s="119">
        <v>34.65</v>
      </c>
      <c r="I51" s="120">
        <v>44.77000000000001</v>
      </c>
      <c r="J51" s="120">
        <v>79.42000000000002</v>
      </c>
      <c r="K51" s="118" t="s">
        <v>140</v>
      </c>
    </row>
    <row r="52" spans="1:11" ht="21.75" customHeight="1">
      <c r="A52" s="113">
        <v>50</v>
      </c>
      <c r="B52" s="114">
        <v>300070321</v>
      </c>
      <c r="C52" s="115" t="s">
        <v>1330</v>
      </c>
      <c r="D52" s="116" t="s">
        <v>1324</v>
      </c>
      <c r="E52" s="115" t="s">
        <v>120</v>
      </c>
      <c r="F52" s="115" t="s">
        <v>1331</v>
      </c>
      <c r="G52" s="115">
        <v>10</v>
      </c>
      <c r="H52" s="119">
        <v>32.4</v>
      </c>
      <c r="I52" s="120">
        <v>44.55</v>
      </c>
      <c r="J52" s="120">
        <v>76.95</v>
      </c>
      <c r="K52" s="118" t="s">
        <v>140</v>
      </c>
    </row>
    <row r="53" spans="1:11" ht="21.75" customHeight="1">
      <c r="A53" s="113">
        <v>51</v>
      </c>
      <c r="B53" s="114">
        <v>300070326</v>
      </c>
      <c r="C53" s="115" t="s">
        <v>1330</v>
      </c>
      <c r="D53" s="116" t="s">
        <v>1324</v>
      </c>
      <c r="E53" s="115" t="s">
        <v>120</v>
      </c>
      <c r="F53" s="115" t="s">
        <v>1331</v>
      </c>
      <c r="G53" s="115">
        <v>10</v>
      </c>
      <c r="H53" s="119">
        <v>31.5</v>
      </c>
      <c r="I53" s="120">
        <v>44.88</v>
      </c>
      <c r="J53" s="120">
        <v>76.38</v>
      </c>
      <c r="K53" s="118" t="s">
        <v>140</v>
      </c>
    </row>
    <row r="54" spans="1:11" ht="21.75" customHeight="1">
      <c r="A54" s="113">
        <v>52</v>
      </c>
      <c r="B54" s="114">
        <v>300070405</v>
      </c>
      <c r="C54" s="115">
        <v>30702</v>
      </c>
      <c r="D54" s="116" t="s">
        <v>1324</v>
      </c>
      <c r="E54" s="115" t="s">
        <v>120</v>
      </c>
      <c r="F54" s="115" t="s">
        <v>1331</v>
      </c>
      <c r="G54" s="115">
        <v>10</v>
      </c>
      <c r="H54" s="119">
        <v>31.5</v>
      </c>
      <c r="I54" s="120">
        <v>44.66</v>
      </c>
      <c r="J54" s="120">
        <v>76.16</v>
      </c>
      <c r="K54" s="118" t="s">
        <v>140</v>
      </c>
    </row>
    <row r="55" spans="1:11" ht="21.75" customHeight="1">
      <c r="A55" s="113">
        <v>53</v>
      </c>
      <c r="B55" s="114">
        <v>300070401</v>
      </c>
      <c r="C55" s="115">
        <v>30702</v>
      </c>
      <c r="D55" s="116" t="s">
        <v>1324</v>
      </c>
      <c r="E55" s="115" t="s">
        <v>120</v>
      </c>
      <c r="F55" s="115" t="s">
        <v>1331</v>
      </c>
      <c r="G55" s="115">
        <v>10</v>
      </c>
      <c r="H55" s="119">
        <v>29.925</v>
      </c>
      <c r="I55" s="120">
        <v>46.09</v>
      </c>
      <c r="J55" s="120">
        <v>76.015</v>
      </c>
      <c r="K55" s="118" t="s">
        <v>140</v>
      </c>
    </row>
    <row r="56" spans="1:11" ht="21.75" customHeight="1">
      <c r="A56" s="113">
        <v>54</v>
      </c>
      <c r="B56" s="114">
        <v>300070320</v>
      </c>
      <c r="C56" s="115" t="s">
        <v>1330</v>
      </c>
      <c r="D56" s="116" t="s">
        <v>1324</v>
      </c>
      <c r="E56" s="115" t="s">
        <v>120</v>
      </c>
      <c r="F56" s="115" t="s">
        <v>1331</v>
      </c>
      <c r="G56" s="115">
        <v>10</v>
      </c>
      <c r="H56" s="119">
        <v>32.175000000000004</v>
      </c>
      <c r="I56" s="120">
        <v>43.45</v>
      </c>
      <c r="J56" s="120">
        <v>75.625</v>
      </c>
      <c r="K56" s="118" t="s">
        <v>140</v>
      </c>
    </row>
    <row r="57" spans="1:11" ht="21.75" customHeight="1">
      <c r="A57" s="113">
        <v>55</v>
      </c>
      <c r="B57" s="114">
        <v>300070402</v>
      </c>
      <c r="C57" s="115">
        <v>30702</v>
      </c>
      <c r="D57" s="116" t="s">
        <v>1324</v>
      </c>
      <c r="E57" s="115" t="s">
        <v>120</v>
      </c>
      <c r="F57" s="115" t="s">
        <v>1331</v>
      </c>
      <c r="G57" s="115">
        <v>10</v>
      </c>
      <c r="H57" s="119">
        <v>31.5</v>
      </c>
      <c r="I57" s="120">
        <v>42.35</v>
      </c>
      <c r="J57" s="120">
        <v>73.85</v>
      </c>
      <c r="K57" s="118" t="s">
        <v>140</v>
      </c>
    </row>
    <row r="58" spans="1:11" ht="21.75" customHeight="1">
      <c r="A58" s="113">
        <v>56</v>
      </c>
      <c r="B58" s="114">
        <v>300070316</v>
      </c>
      <c r="C58" s="115">
        <v>30702</v>
      </c>
      <c r="D58" s="116" t="s">
        <v>1324</v>
      </c>
      <c r="E58" s="115" t="s">
        <v>120</v>
      </c>
      <c r="F58" s="115" t="s">
        <v>1331</v>
      </c>
      <c r="G58" s="115">
        <v>10</v>
      </c>
      <c r="H58" s="119">
        <v>30.6</v>
      </c>
      <c r="I58" s="120">
        <v>43.23</v>
      </c>
      <c r="J58" s="120">
        <v>73.83</v>
      </c>
      <c r="K58" s="118" t="s">
        <v>140</v>
      </c>
    </row>
    <row r="59" spans="1:11" ht="21.75" customHeight="1">
      <c r="A59" s="113">
        <v>57</v>
      </c>
      <c r="B59" s="114">
        <v>300070319</v>
      </c>
      <c r="C59" s="115" t="s">
        <v>1330</v>
      </c>
      <c r="D59" s="116" t="s">
        <v>1324</v>
      </c>
      <c r="E59" s="115" t="s">
        <v>120</v>
      </c>
      <c r="F59" s="115" t="s">
        <v>1331</v>
      </c>
      <c r="G59" s="115">
        <v>10</v>
      </c>
      <c r="H59" s="119">
        <v>29.025</v>
      </c>
      <c r="I59" s="120">
        <v>42.24</v>
      </c>
      <c r="J59" s="120">
        <v>71.265</v>
      </c>
      <c r="K59" s="118" t="s">
        <v>1328</v>
      </c>
    </row>
    <row r="60" spans="1:11" ht="21.75" customHeight="1">
      <c r="A60" s="113">
        <v>58</v>
      </c>
      <c r="B60" s="114">
        <v>300070317</v>
      </c>
      <c r="C60" s="115">
        <v>30702</v>
      </c>
      <c r="D60" s="116" t="s">
        <v>1324</v>
      </c>
      <c r="E60" s="115" t="s">
        <v>120</v>
      </c>
      <c r="F60" s="115" t="s">
        <v>1331</v>
      </c>
      <c r="G60" s="115">
        <v>10</v>
      </c>
      <c r="H60" s="119">
        <v>31.05</v>
      </c>
      <c r="I60" s="120">
        <v>40.150000000000006</v>
      </c>
      <c r="J60" s="120">
        <v>71.2</v>
      </c>
      <c r="K60" s="118" t="s">
        <v>1328</v>
      </c>
    </row>
    <row r="61" spans="1:11" ht="21.75" customHeight="1">
      <c r="A61" s="113">
        <v>59</v>
      </c>
      <c r="B61" s="114">
        <v>300070318</v>
      </c>
      <c r="C61" s="115" t="s">
        <v>1330</v>
      </c>
      <c r="D61" s="116" t="s">
        <v>1324</v>
      </c>
      <c r="E61" s="115" t="s">
        <v>120</v>
      </c>
      <c r="F61" s="115" t="s">
        <v>1331</v>
      </c>
      <c r="G61" s="115">
        <v>10</v>
      </c>
      <c r="H61" s="119">
        <v>29.025</v>
      </c>
      <c r="I61" s="120">
        <v>41.14</v>
      </c>
      <c r="J61" s="120">
        <v>70.165</v>
      </c>
      <c r="K61" s="118" t="s">
        <v>1328</v>
      </c>
    </row>
    <row r="62" spans="1:11" ht="21.75" customHeight="1">
      <c r="A62" s="113">
        <v>60</v>
      </c>
      <c r="B62" s="114">
        <v>300070323</v>
      </c>
      <c r="C62" s="115" t="s">
        <v>1330</v>
      </c>
      <c r="D62" s="116" t="s">
        <v>1324</v>
      </c>
      <c r="E62" s="115" t="s">
        <v>120</v>
      </c>
      <c r="F62" s="115" t="s">
        <v>1331</v>
      </c>
      <c r="G62" s="115">
        <v>10</v>
      </c>
      <c r="H62" s="119">
        <v>28.8</v>
      </c>
      <c r="I62" s="120">
        <v>40.260000000000005</v>
      </c>
      <c r="J62" s="120">
        <v>69.06</v>
      </c>
      <c r="K62" s="118" t="s">
        <v>1328</v>
      </c>
    </row>
    <row r="63" spans="1:11" ht="21.75" customHeight="1">
      <c r="A63" s="113">
        <v>61</v>
      </c>
      <c r="B63" s="114">
        <v>300070330</v>
      </c>
      <c r="C63" s="115">
        <v>30702</v>
      </c>
      <c r="D63" s="116" t="s">
        <v>1324</v>
      </c>
      <c r="E63" s="115" t="s">
        <v>120</v>
      </c>
      <c r="F63" s="115" t="s">
        <v>1331</v>
      </c>
      <c r="G63" s="115">
        <v>10</v>
      </c>
      <c r="H63" s="119">
        <v>27.675</v>
      </c>
      <c r="I63" s="120">
        <v>40.7</v>
      </c>
      <c r="J63" s="120">
        <v>68.375</v>
      </c>
      <c r="K63" s="118" t="s">
        <v>1328</v>
      </c>
    </row>
    <row r="64" spans="1:11" ht="21.75" customHeight="1">
      <c r="A64" s="113">
        <v>62</v>
      </c>
      <c r="B64" s="114">
        <v>300070315</v>
      </c>
      <c r="C64" s="115">
        <v>30702</v>
      </c>
      <c r="D64" s="116" t="s">
        <v>1324</v>
      </c>
      <c r="E64" s="115" t="s">
        <v>120</v>
      </c>
      <c r="F64" s="115" t="s">
        <v>1331</v>
      </c>
      <c r="G64" s="115">
        <v>10</v>
      </c>
      <c r="H64" s="119">
        <v>26.325</v>
      </c>
      <c r="I64" s="120">
        <v>40.81</v>
      </c>
      <c r="J64" s="120">
        <v>67.135</v>
      </c>
      <c r="K64" s="118" t="s">
        <v>1328</v>
      </c>
    </row>
    <row r="65" spans="1:11" ht="21.75" customHeight="1">
      <c r="A65" s="113">
        <v>63</v>
      </c>
      <c r="B65" s="114">
        <v>300070328</v>
      </c>
      <c r="C65" s="115">
        <v>30702</v>
      </c>
      <c r="D65" s="116" t="s">
        <v>1324</v>
      </c>
      <c r="E65" s="115" t="s">
        <v>120</v>
      </c>
      <c r="F65" s="115" t="s">
        <v>1331</v>
      </c>
      <c r="G65" s="115">
        <v>10</v>
      </c>
      <c r="H65" s="119">
        <v>24.975</v>
      </c>
      <c r="I65" s="120">
        <v>41.25</v>
      </c>
      <c r="J65" s="120">
        <v>66.225</v>
      </c>
      <c r="K65" s="118" t="s">
        <v>1328</v>
      </c>
    </row>
    <row r="66" spans="1:11" ht="21.75" customHeight="1">
      <c r="A66" s="113">
        <v>64</v>
      </c>
      <c r="B66" s="114">
        <v>300070324</v>
      </c>
      <c r="C66" s="115" t="s">
        <v>1330</v>
      </c>
      <c r="D66" s="116" t="s">
        <v>1324</v>
      </c>
      <c r="E66" s="115" t="s">
        <v>120</v>
      </c>
      <c r="F66" s="115" t="s">
        <v>1331</v>
      </c>
      <c r="G66" s="115">
        <v>10</v>
      </c>
      <c r="H66" s="119">
        <v>23.175</v>
      </c>
      <c r="I66" s="120">
        <v>38.17000000000001</v>
      </c>
      <c r="J66" s="120">
        <v>61.34500000000001</v>
      </c>
      <c r="K66" s="118" t="s">
        <v>1328</v>
      </c>
    </row>
    <row r="67" spans="1:11" ht="21.75" customHeight="1">
      <c r="A67" s="113">
        <v>65</v>
      </c>
      <c r="B67" s="114">
        <v>300070327</v>
      </c>
      <c r="C67" s="115" t="s">
        <v>1330</v>
      </c>
      <c r="D67" s="116" t="s">
        <v>1324</v>
      </c>
      <c r="E67" s="115" t="s">
        <v>120</v>
      </c>
      <c r="F67" s="115" t="s">
        <v>1331</v>
      </c>
      <c r="G67" s="115">
        <v>10</v>
      </c>
      <c r="H67" s="119">
        <v>22.725</v>
      </c>
      <c r="I67" s="120">
        <v>35.2</v>
      </c>
      <c r="J67" s="120">
        <v>57.925</v>
      </c>
      <c r="K67" s="118" t="s">
        <v>1328</v>
      </c>
    </row>
    <row r="68" spans="1:11" ht="21.75" customHeight="1">
      <c r="A68" s="113">
        <v>66</v>
      </c>
      <c r="B68" s="114">
        <v>300070414</v>
      </c>
      <c r="C68" s="115">
        <v>30702</v>
      </c>
      <c r="D68" s="116" t="s">
        <v>1324</v>
      </c>
      <c r="E68" s="115" t="s">
        <v>216</v>
      </c>
      <c r="F68" s="115" t="s">
        <v>1332</v>
      </c>
      <c r="G68" s="115">
        <v>9</v>
      </c>
      <c r="H68" s="119">
        <v>35.325</v>
      </c>
      <c r="I68" s="120">
        <v>45.54</v>
      </c>
      <c r="J68" s="120">
        <v>80.86500000000001</v>
      </c>
      <c r="K68" s="118" t="s">
        <v>140</v>
      </c>
    </row>
    <row r="69" spans="1:11" ht="21.75" customHeight="1">
      <c r="A69" s="113">
        <v>67</v>
      </c>
      <c r="B69" s="114">
        <v>300070409</v>
      </c>
      <c r="C69" s="115">
        <v>30702</v>
      </c>
      <c r="D69" s="116" t="s">
        <v>1324</v>
      </c>
      <c r="E69" s="115" t="s">
        <v>216</v>
      </c>
      <c r="F69" s="115" t="s">
        <v>1332</v>
      </c>
      <c r="G69" s="115">
        <v>9</v>
      </c>
      <c r="H69" s="119">
        <v>34.425000000000004</v>
      </c>
      <c r="I69" s="120">
        <v>44.99</v>
      </c>
      <c r="J69" s="120">
        <v>79.415</v>
      </c>
      <c r="K69" s="118" t="s">
        <v>140</v>
      </c>
    </row>
    <row r="70" spans="1:11" ht="21.75" customHeight="1">
      <c r="A70" s="113">
        <v>68</v>
      </c>
      <c r="B70" s="114">
        <v>300070406</v>
      </c>
      <c r="C70" s="115" t="s">
        <v>1330</v>
      </c>
      <c r="D70" s="116" t="s">
        <v>1324</v>
      </c>
      <c r="E70" s="115" t="s">
        <v>216</v>
      </c>
      <c r="F70" s="115" t="s">
        <v>1332</v>
      </c>
      <c r="G70" s="115">
        <v>9</v>
      </c>
      <c r="H70" s="119">
        <v>35.1</v>
      </c>
      <c r="I70" s="120">
        <v>44</v>
      </c>
      <c r="J70" s="120">
        <v>79.1</v>
      </c>
      <c r="K70" s="118" t="s">
        <v>140</v>
      </c>
    </row>
    <row r="71" spans="1:11" ht="21.75" customHeight="1">
      <c r="A71" s="113">
        <v>69</v>
      </c>
      <c r="B71" s="114">
        <v>300070411</v>
      </c>
      <c r="C71" s="115">
        <v>30702</v>
      </c>
      <c r="D71" s="116" t="s">
        <v>1324</v>
      </c>
      <c r="E71" s="115" t="s">
        <v>216</v>
      </c>
      <c r="F71" s="115" t="s">
        <v>1332</v>
      </c>
      <c r="G71" s="115">
        <v>9</v>
      </c>
      <c r="H71" s="119">
        <v>32.175000000000004</v>
      </c>
      <c r="I71" s="120">
        <v>45.43</v>
      </c>
      <c r="J71" s="120">
        <v>77.605</v>
      </c>
      <c r="K71" s="118" t="s">
        <v>140</v>
      </c>
    </row>
    <row r="72" spans="1:11" ht="21.75" customHeight="1">
      <c r="A72" s="113">
        <v>70</v>
      </c>
      <c r="B72" s="114">
        <v>300070418</v>
      </c>
      <c r="C72" s="115">
        <v>30702</v>
      </c>
      <c r="D72" s="116" t="s">
        <v>1324</v>
      </c>
      <c r="E72" s="115" t="s">
        <v>216</v>
      </c>
      <c r="F72" s="115" t="s">
        <v>1332</v>
      </c>
      <c r="G72" s="115">
        <v>9</v>
      </c>
      <c r="H72" s="119">
        <v>31.725</v>
      </c>
      <c r="I72" s="120">
        <v>45.43</v>
      </c>
      <c r="J72" s="120">
        <v>77.155</v>
      </c>
      <c r="K72" s="118" t="s">
        <v>140</v>
      </c>
    </row>
    <row r="73" spans="1:11" ht="21.75" customHeight="1">
      <c r="A73" s="113">
        <v>71</v>
      </c>
      <c r="B73" s="114">
        <v>300070416</v>
      </c>
      <c r="C73" s="115">
        <v>30702</v>
      </c>
      <c r="D73" s="116" t="s">
        <v>1324</v>
      </c>
      <c r="E73" s="115" t="s">
        <v>216</v>
      </c>
      <c r="F73" s="115" t="s">
        <v>1332</v>
      </c>
      <c r="G73" s="115">
        <v>9</v>
      </c>
      <c r="H73" s="119">
        <v>31.95</v>
      </c>
      <c r="I73" s="120">
        <v>44.99</v>
      </c>
      <c r="J73" s="120">
        <v>76.94</v>
      </c>
      <c r="K73" s="118" t="s">
        <v>140</v>
      </c>
    </row>
    <row r="74" spans="1:11" ht="21.75" customHeight="1">
      <c r="A74" s="113">
        <v>72</v>
      </c>
      <c r="B74" s="114">
        <v>300070413</v>
      </c>
      <c r="C74" s="115">
        <v>30702</v>
      </c>
      <c r="D74" s="116" t="s">
        <v>1324</v>
      </c>
      <c r="E74" s="115" t="s">
        <v>216</v>
      </c>
      <c r="F74" s="115" t="s">
        <v>1332</v>
      </c>
      <c r="G74" s="115">
        <v>9</v>
      </c>
      <c r="H74" s="119">
        <v>32.625</v>
      </c>
      <c r="I74" s="120">
        <v>44</v>
      </c>
      <c r="J74" s="120">
        <v>76.625</v>
      </c>
      <c r="K74" s="118" t="s">
        <v>140</v>
      </c>
    </row>
    <row r="75" spans="1:11" ht="21.75" customHeight="1">
      <c r="A75" s="113">
        <v>73</v>
      </c>
      <c r="B75" s="114">
        <v>300070419</v>
      </c>
      <c r="C75" s="115">
        <v>30702</v>
      </c>
      <c r="D75" s="116" t="s">
        <v>1324</v>
      </c>
      <c r="E75" s="115" t="s">
        <v>216</v>
      </c>
      <c r="F75" s="115" t="s">
        <v>1332</v>
      </c>
      <c r="G75" s="115">
        <v>9</v>
      </c>
      <c r="H75" s="119">
        <v>29.25</v>
      </c>
      <c r="I75" s="120">
        <v>45.54</v>
      </c>
      <c r="J75" s="120">
        <v>74.78999999999999</v>
      </c>
      <c r="K75" s="118" t="s">
        <v>140</v>
      </c>
    </row>
    <row r="76" spans="1:11" ht="21.75" customHeight="1">
      <c r="A76" s="113">
        <v>74</v>
      </c>
      <c r="B76" s="114">
        <v>300070420</v>
      </c>
      <c r="C76" s="115">
        <v>30702</v>
      </c>
      <c r="D76" s="116" t="s">
        <v>1324</v>
      </c>
      <c r="E76" s="115" t="s">
        <v>216</v>
      </c>
      <c r="F76" s="115" t="s">
        <v>1332</v>
      </c>
      <c r="G76" s="115">
        <v>9</v>
      </c>
      <c r="H76" s="119">
        <v>30.15</v>
      </c>
      <c r="I76" s="120">
        <v>44.33</v>
      </c>
      <c r="J76" s="120">
        <v>74.48</v>
      </c>
      <c r="K76" s="118" t="s">
        <v>140</v>
      </c>
    </row>
    <row r="77" spans="1:11" ht="21.75" customHeight="1">
      <c r="A77" s="113">
        <v>75</v>
      </c>
      <c r="B77" s="114">
        <v>300070407</v>
      </c>
      <c r="C77" s="115" t="s">
        <v>1330</v>
      </c>
      <c r="D77" s="116" t="s">
        <v>1324</v>
      </c>
      <c r="E77" s="115" t="s">
        <v>216</v>
      </c>
      <c r="F77" s="115" t="s">
        <v>1332</v>
      </c>
      <c r="G77" s="115">
        <v>9</v>
      </c>
      <c r="H77" s="119">
        <v>29.7</v>
      </c>
      <c r="I77" s="120">
        <v>44.220000000000006</v>
      </c>
      <c r="J77" s="120">
        <v>73.92</v>
      </c>
      <c r="K77" s="118" t="s">
        <v>1328</v>
      </c>
    </row>
    <row r="78" spans="1:11" ht="21.75" customHeight="1">
      <c r="A78" s="113">
        <v>76</v>
      </c>
      <c r="B78" s="114">
        <v>300070421</v>
      </c>
      <c r="C78" s="115">
        <v>30702</v>
      </c>
      <c r="D78" s="116" t="s">
        <v>1324</v>
      </c>
      <c r="E78" s="115" t="s">
        <v>216</v>
      </c>
      <c r="F78" s="115" t="s">
        <v>1332</v>
      </c>
      <c r="G78" s="115">
        <v>9</v>
      </c>
      <c r="H78" s="119">
        <v>32.175000000000004</v>
      </c>
      <c r="I78" s="120">
        <v>41.36000000000001</v>
      </c>
      <c r="J78" s="120">
        <v>73.53500000000001</v>
      </c>
      <c r="K78" s="118" t="s">
        <v>1328</v>
      </c>
    </row>
    <row r="79" spans="1:11" ht="21.75" customHeight="1">
      <c r="A79" s="113">
        <v>77</v>
      </c>
      <c r="B79" s="114">
        <v>300070408</v>
      </c>
      <c r="C79" s="115">
        <v>30702</v>
      </c>
      <c r="D79" s="116" t="s">
        <v>1324</v>
      </c>
      <c r="E79" s="115" t="s">
        <v>216</v>
      </c>
      <c r="F79" s="115" t="s">
        <v>1332</v>
      </c>
      <c r="G79" s="115">
        <v>9</v>
      </c>
      <c r="H79" s="119">
        <v>34.425000000000004</v>
      </c>
      <c r="I79" s="120">
        <v>38.720000000000006</v>
      </c>
      <c r="J79" s="120">
        <v>73.14500000000001</v>
      </c>
      <c r="K79" s="118" t="s">
        <v>1328</v>
      </c>
    </row>
    <row r="80" spans="1:11" ht="21.75" customHeight="1">
      <c r="A80" s="113">
        <v>78</v>
      </c>
      <c r="B80" s="114">
        <v>300070410</v>
      </c>
      <c r="C80" s="115">
        <v>30702</v>
      </c>
      <c r="D80" s="116" t="s">
        <v>1324</v>
      </c>
      <c r="E80" s="115" t="s">
        <v>216</v>
      </c>
      <c r="F80" s="115" t="s">
        <v>1332</v>
      </c>
      <c r="G80" s="115">
        <v>9</v>
      </c>
      <c r="H80" s="119">
        <v>28.35</v>
      </c>
      <c r="I80" s="120">
        <v>41.36000000000001</v>
      </c>
      <c r="J80" s="120">
        <v>69.71000000000001</v>
      </c>
      <c r="K80" s="118" t="s">
        <v>1328</v>
      </c>
    </row>
    <row r="81" spans="1:11" ht="21.75" customHeight="1">
      <c r="A81" s="113">
        <v>79</v>
      </c>
      <c r="B81" s="114">
        <v>300070422</v>
      </c>
      <c r="C81" s="115">
        <v>30702</v>
      </c>
      <c r="D81" s="116" t="s">
        <v>1324</v>
      </c>
      <c r="E81" s="115" t="s">
        <v>216</v>
      </c>
      <c r="F81" s="115" t="s">
        <v>1332</v>
      </c>
      <c r="G81" s="115">
        <v>9</v>
      </c>
      <c r="H81" s="119">
        <v>25.65</v>
      </c>
      <c r="I81" s="120">
        <v>43.12</v>
      </c>
      <c r="J81" s="120">
        <v>68.77000000000001</v>
      </c>
      <c r="K81" s="118" t="s">
        <v>1328</v>
      </c>
    </row>
    <row r="82" spans="1:11" ht="21.75" customHeight="1">
      <c r="A82" s="113">
        <v>80</v>
      </c>
      <c r="B82" s="114">
        <v>300070412</v>
      </c>
      <c r="C82" s="115">
        <v>30702</v>
      </c>
      <c r="D82" s="116" t="s">
        <v>1324</v>
      </c>
      <c r="E82" s="115" t="s">
        <v>216</v>
      </c>
      <c r="F82" s="115" t="s">
        <v>1332</v>
      </c>
      <c r="G82" s="115">
        <v>9</v>
      </c>
      <c r="H82" s="119">
        <v>28.575</v>
      </c>
      <c r="I82" s="120">
        <v>39.050000000000004</v>
      </c>
      <c r="J82" s="120">
        <v>67.625</v>
      </c>
      <c r="K82" s="118" t="s">
        <v>1328</v>
      </c>
    </row>
    <row r="83" spans="1:11" ht="21.75" customHeight="1">
      <c r="A83" s="113">
        <v>81</v>
      </c>
      <c r="B83" s="114">
        <v>300070417</v>
      </c>
      <c r="C83" s="115">
        <v>30702</v>
      </c>
      <c r="D83" s="116" t="s">
        <v>1324</v>
      </c>
      <c r="E83" s="115" t="s">
        <v>216</v>
      </c>
      <c r="F83" s="115" t="s">
        <v>1332</v>
      </c>
      <c r="G83" s="115">
        <v>9</v>
      </c>
      <c r="H83" s="119">
        <v>28.8</v>
      </c>
      <c r="I83" s="120">
        <v>38.28</v>
      </c>
      <c r="J83" s="120">
        <v>67.08</v>
      </c>
      <c r="K83" s="118" t="s">
        <v>1328</v>
      </c>
    </row>
    <row r="84" spans="1:11" ht="21.75" customHeight="1">
      <c r="A84" s="113">
        <v>82</v>
      </c>
      <c r="B84" s="114">
        <v>300070425</v>
      </c>
      <c r="C84" s="115">
        <v>30702</v>
      </c>
      <c r="D84" s="116" t="s">
        <v>1324</v>
      </c>
      <c r="E84" s="115" t="s">
        <v>216</v>
      </c>
      <c r="F84" s="115" t="s">
        <v>1332</v>
      </c>
      <c r="G84" s="115">
        <v>9</v>
      </c>
      <c r="H84" s="119">
        <v>30.6</v>
      </c>
      <c r="I84" s="120">
        <v>34.650000000000006</v>
      </c>
      <c r="J84" s="120">
        <v>65.25</v>
      </c>
      <c r="K84" s="118" t="s">
        <v>1328</v>
      </c>
    </row>
    <row r="85" spans="1:11" ht="21.75" customHeight="1">
      <c r="A85" s="113">
        <v>83</v>
      </c>
      <c r="B85" s="114">
        <v>300070424</v>
      </c>
      <c r="C85" s="115">
        <v>30702</v>
      </c>
      <c r="D85" s="116" t="s">
        <v>1324</v>
      </c>
      <c r="E85" s="115" t="s">
        <v>216</v>
      </c>
      <c r="F85" s="115" t="s">
        <v>1332</v>
      </c>
      <c r="G85" s="115">
        <v>9</v>
      </c>
      <c r="H85" s="119">
        <v>25.875</v>
      </c>
      <c r="I85" s="120">
        <v>39.27</v>
      </c>
      <c r="J85" s="120">
        <v>65.14500000000001</v>
      </c>
      <c r="K85" s="118" t="s">
        <v>1328</v>
      </c>
    </row>
    <row r="86" spans="1:11" ht="21.75" customHeight="1">
      <c r="A86" s="113">
        <v>84</v>
      </c>
      <c r="B86" s="114">
        <v>300070423</v>
      </c>
      <c r="C86" s="115">
        <v>30702</v>
      </c>
      <c r="D86" s="116" t="s">
        <v>1324</v>
      </c>
      <c r="E86" s="115" t="s">
        <v>216</v>
      </c>
      <c r="F86" s="115" t="s">
        <v>1332</v>
      </c>
      <c r="G86" s="115">
        <v>9</v>
      </c>
      <c r="H86" s="119">
        <v>28.125</v>
      </c>
      <c r="I86" s="120">
        <v>36.96000000000001</v>
      </c>
      <c r="J86" s="120">
        <v>65.08500000000001</v>
      </c>
      <c r="K86" s="118" t="s">
        <v>1328</v>
      </c>
    </row>
    <row r="87" spans="1:11" ht="21.75" customHeight="1">
      <c r="A87" s="113">
        <v>85</v>
      </c>
      <c r="B87" s="114">
        <v>300070415</v>
      </c>
      <c r="C87" s="115">
        <v>30702</v>
      </c>
      <c r="D87" s="116" t="s">
        <v>1324</v>
      </c>
      <c r="E87" s="115" t="s">
        <v>216</v>
      </c>
      <c r="F87" s="115" t="s">
        <v>1332</v>
      </c>
      <c r="G87" s="115">
        <v>9</v>
      </c>
      <c r="H87" s="119">
        <v>28.125</v>
      </c>
      <c r="I87" s="120">
        <v>25.3</v>
      </c>
      <c r="J87" s="120">
        <v>53.425</v>
      </c>
      <c r="K87" s="118" t="s">
        <v>1328</v>
      </c>
    </row>
    <row r="88" spans="1:11" ht="21.75" customHeight="1">
      <c r="A88" s="113">
        <v>86</v>
      </c>
      <c r="B88" s="114">
        <v>300070426</v>
      </c>
      <c r="C88" s="115" t="s">
        <v>1333</v>
      </c>
      <c r="D88" s="116" t="s">
        <v>1326</v>
      </c>
      <c r="E88" s="115" t="s">
        <v>18</v>
      </c>
      <c r="F88" s="115" t="s">
        <v>115</v>
      </c>
      <c r="G88" s="115">
        <v>2</v>
      </c>
      <c r="H88" s="119">
        <v>32.4</v>
      </c>
      <c r="I88" s="120">
        <v>48.07000000000001</v>
      </c>
      <c r="J88" s="120">
        <v>80.47</v>
      </c>
      <c r="K88" s="118" t="s">
        <v>140</v>
      </c>
    </row>
    <row r="89" spans="1:11" ht="21.75" customHeight="1">
      <c r="A89" s="113">
        <v>87</v>
      </c>
      <c r="B89" s="114">
        <v>300070427</v>
      </c>
      <c r="C89" s="115">
        <v>30703</v>
      </c>
      <c r="D89" s="116" t="s">
        <v>1326</v>
      </c>
      <c r="E89" s="115" t="s">
        <v>18</v>
      </c>
      <c r="F89" s="115" t="s">
        <v>115</v>
      </c>
      <c r="G89" s="115">
        <v>2</v>
      </c>
      <c r="H89" s="119">
        <v>31.5</v>
      </c>
      <c r="I89" s="120">
        <v>46.42000000000001</v>
      </c>
      <c r="J89" s="120">
        <v>77.92000000000002</v>
      </c>
      <c r="K89" s="118" t="s">
        <v>140</v>
      </c>
    </row>
    <row r="90" spans="1:11" ht="21.75" customHeight="1">
      <c r="A90" s="113">
        <v>88</v>
      </c>
      <c r="B90" s="114">
        <v>300070429</v>
      </c>
      <c r="C90" s="115">
        <v>30703</v>
      </c>
      <c r="D90" s="116" t="s">
        <v>1326</v>
      </c>
      <c r="E90" s="115" t="s">
        <v>18</v>
      </c>
      <c r="F90" s="115" t="s">
        <v>115</v>
      </c>
      <c r="G90" s="115">
        <v>2</v>
      </c>
      <c r="H90" s="119">
        <v>30.375</v>
      </c>
      <c r="I90" s="120">
        <v>45.760000000000005</v>
      </c>
      <c r="J90" s="120">
        <v>76.135</v>
      </c>
      <c r="K90" s="118" t="s">
        <v>1328</v>
      </c>
    </row>
    <row r="91" spans="1:11" ht="21.75" customHeight="1">
      <c r="A91" s="113">
        <v>89</v>
      </c>
      <c r="B91" s="114">
        <v>300070428</v>
      </c>
      <c r="C91" s="115">
        <v>30703</v>
      </c>
      <c r="D91" s="116" t="s">
        <v>1326</v>
      </c>
      <c r="E91" s="115" t="s">
        <v>18</v>
      </c>
      <c r="F91" s="115" t="s">
        <v>115</v>
      </c>
      <c r="G91" s="115">
        <v>2</v>
      </c>
      <c r="H91" s="119">
        <v>30.6</v>
      </c>
      <c r="I91" s="120">
        <v>42.35</v>
      </c>
      <c r="J91" s="120">
        <v>72.95</v>
      </c>
      <c r="K91" s="118" t="s">
        <v>1328</v>
      </c>
    </row>
    <row r="92" spans="1:11" ht="21.75" customHeight="1">
      <c r="A92" s="113">
        <v>90</v>
      </c>
      <c r="B92" s="114">
        <v>300070430</v>
      </c>
      <c r="C92" s="115">
        <v>30703</v>
      </c>
      <c r="D92" s="116" t="s">
        <v>1326</v>
      </c>
      <c r="E92" s="115" t="s">
        <v>18</v>
      </c>
      <c r="F92" s="115" t="s">
        <v>115</v>
      </c>
      <c r="G92" s="115">
        <v>2</v>
      </c>
      <c r="H92" s="119">
        <v>29.025</v>
      </c>
      <c r="I92" s="120">
        <v>37.07000000000001</v>
      </c>
      <c r="J92" s="120">
        <v>66.09500000000001</v>
      </c>
      <c r="K92" s="118" t="s">
        <v>1328</v>
      </c>
    </row>
    <row r="93" spans="1:11" ht="21.75" customHeight="1">
      <c r="A93" s="113">
        <v>91</v>
      </c>
      <c r="B93" s="114">
        <v>300070508</v>
      </c>
      <c r="C93" s="115">
        <v>30704</v>
      </c>
      <c r="D93" s="116" t="s">
        <v>1334</v>
      </c>
      <c r="E93" s="115" t="s">
        <v>14</v>
      </c>
      <c r="F93" s="115" t="s">
        <v>115</v>
      </c>
      <c r="G93" s="115">
        <v>3</v>
      </c>
      <c r="H93" s="119">
        <v>34.875</v>
      </c>
      <c r="I93" s="120">
        <v>49.06</v>
      </c>
      <c r="J93" s="120">
        <v>83.935</v>
      </c>
      <c r="K93" s="118" t="s">
        <v>140</v>
      </c>
    </row>
    <row r="94" spans="1:11" ht="21.75" customHeight="1">
      <c r="A94" s="113">
        <v>92</v>
      </c>
      <c r="B94" s="114">
        <v>300070504</v>
      </c>
      <c r="C94" s="115">
        <v>30704</v>
      </c>
      <c r="D94" s="116" t="s">
        <v>1334</v>
      </c>
      <c r="E94" s="115" t="s">
        <v>14</v>
      </c>
      <c r="F94" s="115" t="s">
        <v>115</v>
      </c>
      <c r="G94" s="115">
        <v>3</v>
      </c>
      <c r="H94" s="119">
        <v>32.85</v>
      </c>
      <c r="I94" s="120">
        <v>48.18</v>
      </c>
      <c r="J94" s="120">
        <v>81.03</v>
      </c>
      <c r="K94" s="118" t="s">
        <v>140</v>
      </c>
    </row>
    <row r="95" spans="1:11" ht="21.75" customHeight="1">
      <c r="A95" s="113">
        <v>93</v>
      </c>
      <c r="B95" s="114">
        <v>300070503</v>
      </c>
      <c r="C95" s="115">
        <v>30704</v>
      </c>
      <c r="D95" s="116" t="s">
        <v>1334</v>
      </c>
      <c r="E95" s="115" t="s">
        <v>14</v>
      </c>
      <c r="F95" s="115" t="s">
        <v>115</v>
      </c>
      <c r="G95" s="115">
        <v>3</v>
      </c>
      <c r="H95" s="119">
        <v>31.275</v>
      </c>
      <c r="I95" s="120">
        <v>48.18</v>
      </c>
      <c r="J95" s="120">
        <v>79.455</v>
      </c>
      <c r="K95" s="118" t="s">
        <v>140</v>
      </c>
    </row>
    <row r="96" spans="1:11" ht="21.75" customHeight="1">
      <c r="A96" s="113">
        <v>94</v>
      </c>
      <c r="B96" s="114">
        <v>300070509</v>
      </c>
      <c r="C96" s="115">
        <v>30704</v>
      </c>
      <c r="D96" s="116" t="s">
        <v>1334</v>
      </c>
      <c r="E96" s="115" t="s">
        <v>14</v>
      </c>
      <c r="F96" s="115" t="s">
        <v>115</v>
      </c>
      <c r="G96" s="115">
        <v>3</v>
      </c>
      <c r="H96" s="119">
        <v>31.05</v>
      </c>
      <c r="I96" s="120">
        <v>47.190000000000005</v>
      </c>
      <c r="J96" s="120">
        <v>78.24000000000001</v>
      </c>
      <c r="K96" s="118" t="s">
        <v>1328</v>
      </c>
    </row>
    <row r="97" spans="1:11" ht="21.75" customHeight="1">
      <c r="A97" s="113">
        <v>95</v>
      </c>
      <c r="B97" s="114">
        <v>300070501</v>
      </c>
      <c r="C97" s="115" t="s">
        <v>1335</v>
      </c>
      <c r="D97" s="116" t="s">
        <v>1334</v>
      </c>
      <c r="E97" s="115" t="s">
        <v>14</v>
      </c>
      <c r="F97" s="115" t="s">
        <v>115</v>
      </c>
      <c r="G97" s="115">
        <v>3</v>
      </c>
      <c r="H97" s="119">
        <v>30.6</v>
      </c>
      <c r="I97" s="120">
        <v>45.32000000000001</v>
      </c>
      <c r="J97" s="120">
        <v>75.92000000000002</v>
      </c>
      <c r="K97" s="118" t="s">
        <v>1328</v>
      </c>
    </row>
    <row r="98" spans="1:11" ht="21.75" customHeight="1">
      <c r="A98" s="113">
        <v>96</v>
      </c>
      <c r="B98" s="114">
        <v>300070510</v>
      </c>
      <c r="C98" s="115">
        <v>30704</v>
      </c>
      <c r="D98" s="116" t="s">
        <v>1334</v>
      </c>
      <c r="E98" s="115" t="s">
        <v>14</v>
      </c>
      <c r="F98" s="115" t="s">
        <v>115</v>
      </c>
      <c r="G98" s="115">
        <v>3</v>
      </c>
      <c r="H98" s="119">
        <v>30.375</v>
      </c>
      <c r="I98" s="120">
        <v>44.88</v>
      </c>
      <c r="J98" s="120">
        <v>75.255</v>
      </c>
      <c r="K98" s="118" t="s">
        <v>1328</v>
      </c>
    </row>
    <row r="99" spans="1:11" ht="21.75" customHeight="1">
      <c r="A99" s="113">
        <v>97</v>
      </c>
      <c r="B99" s="114">
        <v>300070505</v>
      </c>
      <c r="C99" s="115">
        <v>30704</v>
      </c>
      <c r="D99" s="116" t="s">
        <v>1334</v>
      </c>
      <c r="E99" s="115" t="s">
        <v>14</v>
      </c>
      <c r="F99" s="115" t="s">
        <v>115</v>
      </c>
      <c r="G99" s="115">
        <v>3</v>
      </c>
      <c r="H99" s="119">
        <v>29.025</v>
      </c>
      <c r="I99" s="120">
        <v>34.43000000000001</v>
      </c>
      <c r="J99" s="120">
        <v>63.45500000000001</v>
      </c>
      <c r="K99" s="118" t="s">
        <v>1328</v>
      </c>
    </row>
    <row r="100" spans="1:11" ht="21.75" customHeight="1">
      <c r="A100" s="113">
        <v>98</v>
      </c>
      <c r="B100" s="114">
        <v>300070507</v>
      </c>
      <c r="C100" s="115">
        <v>30704</v>
      </c>
      <c r="D100" s="116" t="s">
        <v>1334</v>
      </c>
      <c r="E100" s="115" t="s">
        <v>14</v>
      </c>
      <c r="F100" s="115" t="s">
        <v>115</v>
      </c>
      <c r="G100" s="115">
        <v>3</v>
      </c>
      <c r="H100" s="119">
        <v>29.025</v>
      </c>
      <c r="I100" s="120">
        <v>33.88</v>
      </c>
      <c r="J100" s="120">
        <v>62.905</v>
      </c>
      <c r="K100" s="118" t="s">
        <v>1328</v>
      </c>
    </row>
    <row r="101" spans="1:11" ht="21.75" customHeight="1">
      <c r="A101" s="113">
        <v>99</v>
      </c>
      <c r="B101" s="114">
        <v>300070502</v>
      </c>
      <c r="C101" s="115">
        <v>30704</v>
      </c>
      <c r="D101" s="116" t="s">
        <v>1334</v>
      </c>
      <c r="E101" s="115" t="s">
        <v>14</v>
      </c>
      <c r="F101" s="115" t="s">
        <v>115</v>
      </c>
      <c r="G101" s="115">
        <v>3</v>
      </c>
      <c r="H101" s="119">
        <v>28.575</v>
      </c>
      <c r="I101" s="120">
        <v>33.330000000000005</v>
      </c>
      <c r="J101" s="120">
        <v>61.905</v>
      </c>
      <c r="K101" s="118" t="s">
        <v>1328</v>
      </c>
    </row>
    <row r="102" spans="1:11" ht="21.75" customHeight="1">
      <c r="A102" s="113">
        <v>100</v>
      </c>
      <c r="B102" s="114">
        <v>300070512</v>
      </c>
      <c r="C102" s="115" t="s">
        <v>1336</v>
      </c>
      <c r="D102" s="116" t="s">
        <v>1337</v>
      </c>
      <c r="E102" s="115" t="s">
        <v>59</v>
      </c>
      <c r="F102" s="115" t="s">
        <v>115</v>
      </c>
      <c r="G102" s="115">
        <v>2</v>
      </c>
      <c r="H102" s="119">
        <v>35.1</v>
      </c>
      <c r="I102" s="120">
        <v>48.84</v>
      </c>
      <c r="J102" s="120">
        <v>83.94</v>
      </c>
      <c r="K102" s="118" t="s">
        <v>140</v>
      </c>
    </row>
    <row r="103" spans="1:11" ht="21.75" customHeight="1">
      <c r="A103" s="113">
        <v>101</v>
      </c>
      <c r="B103" s="114">
        <v>300070516</v>
      </c>
      <c r="C103" s="115">
        <v>30706</v>
      </c>
      <c r="D103" s="116" t="s">
        <v>1337</v>
      </c>
      <c r="E103" s="115" t="s">
        <v>59</v>
      </c>
      <c r="F103" s="115" t="s">
        <v>115</v>
      </c>
      <c r="G103" s="115">
        <v>2</v>
      </c>
      <c r="H103" s="119">
        <v>31.275</v>
      </c>
      <c r="I103" s="120">
        <v>48.400000000000006</v>
      </c>
      <c r="J103" s="120">
        <v>79.67500000000001</v>
      </c>
      <c r="K103" s="118" t="s">
        <v>140</v>
      </c>
    </row>
    <row r="104" spans="1:11" ht="21.75" customHeight="1">
      <c r="A104" s="113">
        <v>102</v>
      </c>
      <c r="B104" s="114">
        <v>300070514</v>
      </c>
      <c r="C104" s="115">
        <v>30706</v>
      </c>
      <c r="D104" s="116" t="s">
        <v>1337</v>
      </c>
      <c r="E104" s="115" t="s">
        <v>59</v>
      </c>
      <c r="F104" s="115" t="s">
        <v>115</v>
      </c>
      <c r="G104" s="115">
        <v>2</v>
      </c>
      <c r="H104" s="119">
        <v>32.85</v>
      </c>
      <c r="I104" s="120">
        <v>44.66</v>
      </c>
      <c r="J104" s="120">
        <v>77.51</v>
      </c>
      <c r="K104" s="118" t="s">
        <v>1328</v>
      </c>
    </row>
    <row r="105" spans="1:11" ht="21.75" customHeight="1">
      <c r="A105" s="113">
        <v>103</v>
      </c>
      <c r="B105" s="114">
        <v>300070517</v>
      </c>
      <c r="C105" s="115">
        <v>30706</v>
      </c>
      <c r="D105" s="116" t="s">
        <v>1337</v>
      </c>
      <c r="E105" s="115" t="s">
        <v>59</v>
      </c>
      <c r="F105" s="115" t="s">
        <v>115</v>
      </c>
      <c r="G105" s="115">
        <v>2</v>
      </c>
      <c r="H105" s="119">
        <v>28.125</v>
      </c>
      <c r="I105" s="120">
        <v>41.03</v>
      </c>
      <c r="J105" s="120">
        <v>69.155</v>
      </c>
      <c r="K105" s="118" t="s">
        <v>1328</v>
      </c>
    </row>
    <row r="106" spans="1:11" ht="21.75" customHeight="1">
      <c r="A106" s="113">
        <v>104</v>
      </c>
      <c r="B106" s="114">
        <v>300070511</v>
      </c>
      <c r="C106" s="115">
        <v>30706</v>
      </c>
      <c r="D106" s="116" t="s">
        <v>1337</v>
      </c>
      <c r="E106" s="115" t="s">
        <v>59</v>
      </c>
      <c r="F106" s="115" t="s">
        <v>115</v>
      </c>
      <c r="G106" s="115">
        <v>2</v>
      </c>
      <c r="H106" s="119">
        <v>27.675</v>
      </c>
      <c r="I106" s="120">
        <v>33.44</v>
      </c>
      <c r="J106" s="120">
        <v>61.114999999999995</v>
      </c>
      <c r="K106" s="118" t="s">
        <v>1328</v>
      </c>
    </row>
    <row r="107" spans="1:11" ht="21.75" customHeight="1">
      <c r="A107" s="113">
        <v>105</v>
      </c>
      <c r="B107" s="114">
        <v>300070521</v>
      </c>
      <c r="C107" s="115">
        <v>30707</v>
      </c>
      <c r="D107" s="116" t="s">
        <v>1338</v>
      </c>
      <c r="E107" s="115" t="s">
        <v>14</v>
      </c>
      <c r="F107" s="115" t="s">
        <v>115</v>
      </c>
      <c r="G107" s="115">
        <v>2</v>
      </c>
      <c r="H107" s="119">
        <v>31.275</v>
      </c>
      <c r="I107" s="120">
        <v>46.53</v>
      </c>
      <c r="J107" s="120">
        <v>77.805</v>
      </c>
      <c r="K107" s="118" t="s">
        <v>140</v>
      </c>
    </row>
    <row r="108" spans="1:11" ht="21.75" customHeight="1">
      <c r="A108" s="113">
        <v>106</v>
      </c>
      <c r="B108" s="114">
        <v>300070519</v>
      </c>
      <c r="C108" s="115">
        <v>30707</v>
      </c>
      <c r="D108" s="116" t="s">
        <v>1338</v>
      </c>
      <c r="E108" s="115" t="s">
        <v>14</v>
      </c>
      <c r="F108" s="115" t="s">
        <v>115</v>
      </c>
      <c r="G108" s="115">
        <v>2</v>
      </c>
      <c r="H108" s="119">
        <v>32.625</v>
      </c>
      <c r="I108" s="120">
        <v>38.39</v>
      </c>
      <c r="J108" s="120">
        <v>71.015</v>
      </c>
      <c r="K108" s="118" t="s">
        <v>140</v>
      </c>
    </row>
    <row r="109" spans="1:11" ht="21.75" customHeight="1">
      <c r="A109" s="113">
        <v>107</v>
      </c>
      <c r="B109" s="114">
        <v>300070520</v>
      </c>
      <c r="C109" s="115">
        <v>30707</v>
      </c>
      <c r="D109" s="116" t="s">
        <v>1338</v>
      </c>
      <c r="E109" s="115" t="s">
        <v>14</v>
      </c>
      <c r="F109" s="115" t="s">
        <v>115</v>
      </c>
      <c r="G109" s="115">
        <v>2</v>
      </c>
      <c r="H109" s="119">
        <v>31.275</v>
      </c>
      <c r="I109" s="120">
        <v>37.07000000000001</v>
      </c>
      <c r="J109" s="120">
        <v>68.34500000000001</v>
      </c>
      <c r="K109" s="118" t="s">
        <v>1328</v>
      </c>
    </row>
    <row r="110" spans="1:11" ht="21.75" customHeight="1">
      <c r="A110" s="113">
        <v>108</v>
      </c>
      <c r="B110" s="114">
        <v>300070522</v>
      </c>
      <c r="C110" s="115">
        <v>30707</v>
      </c>
      <c r="D110" s="116" t="s">
        <v>1338</v>
      </c>
      <c r="E110" s="115" t="s">
        <v>14</v>
      </c>
      <c r="F110" s="115" t="s">
        <v>115</v>
      </c>
      <c r="G110" s="115">
        <v>2</v>
      </c>
      <c r="H110" s="119">
        <v>30.375</v>
      </c>
      <c r="I110" s="120">
        <v>36.190000000000005</v>
      </c>
      <c r="J110" s="120">
        <v>66.565</v>
      </c>
      <c r="K110" s="118" t="s">
        <v>1328</v>
      </c>
    </row>
    <row r="111" spans="1:11" ht="21.75" customHeight="1">
      <c r="A111" s="113">
        <v>109</v>
      </c>
      <c r="B111" s="114">
        <v>300070518</v>
      </c>
      <c r="C111" s="115" t="s">
        <v>1339</v>
      </c>
      <c r="D111" s="116" t="s">
        <v>1338</v>
      </c>
      <c r="E111" s="115" t="s">
        <v>14</v>
      </c>
      <c r="F111" s="115" t="s">
        <v>115</v>
      </c>
      <c r="G111" s="115">
        <v>2</v>
      </c>
      <c r="H111" s="119">
        <v>30.6</v>
      </c>
      <c r="I111" s="120">
        <v>35.75</v>
      </c>
      <c r="J111" s="120">
        <v>66.35</v>
      </c>
      <c r="K111" s="118" t="s">
        <v>1328</v>
      </c>
    </row>
    <row r="112" spans="1:11" ht="21.75" customHeight="1">
      <c r="A112" s="113">
        <v>110</v>
      </c>
      <c r="B112" s="114">
        <v>300070527</v>
      </c>
      <c r="C112" s="115">
        <v>30708</v>
      </c>
      <c r="D112" s="116" t="s">
        <v>1340</v>
      </c>
      <c r="E112" s="115" t="s">
        <v>14</v>
      </c>
      <c r="F112" s="115" t="s">
        <v>115</v>
      </c>
      <c r="G112" s="115">
        <v>3</v>
      </c>
      <c r="H112" s="119">
        <v>35.325</v>
      </c>
      <c r="I112" s="120">
        <v>45.1</v>
      </c>
      <c r="J112" s="120">
        <v>80.42500000000001</v>
      </c>
      <c r="K112" s="118" t="s">
        <v>140</v>
      </c>
    </row>
    <row r="113" spans="1:11" ht="21.75" customHeight="1">
      <c r="A113" s="113">
        <v>111</v>
      </c>
      <c r="B113" s="114">
        <v>300070530</v>
      </c>
      <c r="C113" s="115">
        <v>30708</v>
      </c>
      <c r="D113" s="116" t="s">
        <v>1340</v>
      </c>
      <c r="E113" s="115" t="s">
        <v>14</v>
      </c>
      <c r="F113" s="115" t="s">
        <v>115</v>
      </c>
      <c r="G113" s="115">
        <v>3</v>
      </c>
      <c r="H113" s="119">
        <v>32.4</v>
      </c>
      <c r="I113" s="120">
        <v>44</v>
      </c>
      <c r="J113" s="120">
        <v>76.4</v>
      </c>
      <c r="K113" s="118" t="s">
        <v>140</v>
      </c>
    </row>
    <row r="114" spans="1:11" ht="21.75" customHeight="1">
      <c r="A114" s="113">
        <v>112</v>
      </c>
      <c r="B114" s="114">
        <v>300070524</v>
      </c>
      <c r="C114" s="115" t="s">
        <v>1341</v>
      </c>
      <c r="D114" s="116" t="s">
        <v>1340</v>
      </c>
      <c r="E114" s="115" t="s">
        <v>14</v>
      </c>
      <c r="F114" s="115" t="s">
        <v>115</v>
      </c>
      <c r="G114" s="115">
        <v>3</v>
      </c>
      <c r="H114" s="119">
        <v>32.85</v>
      </c>
      <c r="I114" s="120">
        <v>40.92000000000001</v>
      </c>
      <c r="J114" s="120">
        <v>73.77000000000001</v>
      </c>
      <c r="K114" s="118" t="s">
        <v>140</v>
      </c>
    </row>
    <row r="115" spans="1:11" ht="21.75" customHeight="1">
      <c r="A115" s="113">
        <v>113</v>
      </c>
      <c r="B115" s="114">
        <v>300070526</v>
      </c>
      <c r="C115" s="115">
        <v>30708</v>
      </c>
      <c r="D115" s="116" t="s">
        <v>1340</v>
      </c>
      <c r="E115" s="115" t="s">
        <v>14</v>
      </c>
      <c r="F115" s="115" t="s">
        <v>115</v>
      </c>
      <c r="G115" s="115">
        <v>3</v>
      </c>
      <c r="H115" s="119">
        <v>31.05</v>
      </c>
      <c r="I115" s="120">
        <v>40.81</v>
      </c>
      <c r="J115" s="120">
        <v>71.86</v>
      </c>
      <c r="K115" s="118" t="s">
        <v>1328</v>
      </c>
    </row>
    <row r="116" spans="1:11" ht="21.75" customHeight="1">
      <c r="A116" s="113">
        <v>114</v>
      </c>
      <c r="B116" s="114">
        <v>300070523</v>
      </c>
      <c r="C116" s="115">
        <v>30708</v>
      </c>
      <c r="D116" s="116" t="s">
        <v>1340</v>
      </c>
      <c r="E116" s="115" t="s">
        <v>14</v>
      </c>
      <c r="F116" s="115" t="s">
        <v>115</v>
      </c>
      <c r="G116" s="115">
        <v>3</v>
      </c>
      <c r="H116" s="119">
        <v>29.025</v>
      </c>
      <c r="I116" s="120">
        <v>34.21</v>
      </c>
      <c r="J116" s="120">
        <v>63.235</v>
      </c>
      <c r="K116" s="118" t="s">
        <v>1328</v>
      </c>
    </row>
    <row r="117" spans="1:11" ht="21.75" customHeight="1">
      <c r="A117" s="113">
        <v>115</v>
      </c>
      <c r="B117" s="114">
        <v>300070528</v>
      </c>
      <c r="C117" s="115">
        <v>30708</v>
      </c>
      <c r="D117" s="116" t="s">
        <v>1340</v>
      </c>
      <c r="E117" s="115" t="s">
        <v>14</v>
      </c>
      <c r="F117" s="115" t="s">
        <v>115</v>
      </c>
      <c r="G117" s="115">
        <v>3</v>
      </c>
      <c r="H117" s="119">
        <v>28.125</v>
      </c>
      <c r="I117" s="120">
        <v>33.11000000000001</v>
      </c>
      <c r="J117" s="120">
        <v>61.23500000000001</v>
      </c>
      <c r="K117" s="118" t="s">
        <v>1328</v>
      </c>
    </row>
    <row r="118" spans="1:11" ht="21.75" customHeight="1">
      <c r="A118" s="113">
        <v>116</v>
      </c>
      <c r="B118" s="114">
        <v>300070525</v>
      </c>
      <c r="C118" s="115" t="s">
        <v>1341</v>
      </c>
      <c r="D118" s="116" t="s">
        <v>1340</v>
      </c>
      <c r="E118" s="115" t="s">
        <v>14</v>
      </c>
      <c r="F118" s="115" t="s">
        <v>115</v>
      </c>
      <c r="G118" s="115">
        <v>3</v>
      </c>
      <c r="H118" s="119">
        <v>27.675</v>
      </c>
      <c r="I118" s="120">
        <v>33.550000000000004</v>
      </c>
      <c r="J118" s="120">
        <v>61.22500000000001</v>
      </c>
      <c r="K118" s="118" t="s">
        <v>1328</v>
      </c>
    </row>
    <row r="119" spans="1:11" ht="21.75" customHeight="1">
      <c r="A119" s="113">
        <v>117</v>
      </c>
      <c r="B119" s="114">
        <v>300070529</v>
      </c>
      <c r="C119" s="115">
        <v>30708</v>
      </c>
      <c r="D119" s="116" t="s">
        <v>1340</v>
      </c>
      <c r="E119" s="115" t="s">
        <v>14</v>
      </c>
      <c r="F119" s="115" t="s">
        <v>115</v>
      </c>
      <c r="G119" s="115">
        <v>3</v>
      </c>
      <c r="H119" s="119">
        <v>28.125</v>
      </c>
      <c r="I119" s="120">
        <v>33</v>
      </c>
      <c r="J119" s="120">
        <v>61.125</v>
      </c>
      <c r="K119" s="118" t="s">
        <v>1328</v>
      </c>
    </row>
    <row r="120" spans="1:11" ht="21.75" customHeight="1">
      <c r="A120" s="113">
        <v>118</v>
      </c>
      <c r="B120" s="114">
        <v>300070601</v>
      </c>
      <c r="C120" s="115">
        <v>30709</v>
      </c>
      <c r="D120" s="116" t="s">
        <v>1342</v>
      </c>
      <c r="E120" s="115" t="s">
        <v>18</v>
      </c>
      <c r="F120" s="115" t="s">
        <v>115</v>
      </c>
      <c r="G120" s="115">
        <v>3</v>
      </c>
      <c r="H120" s="119">
        <v>38.7</v>
      </c>
      <c r="I120" s="120">
        <v>49.39</v>
      </c>
      <c r="J120" s="120">
        <v>88.09</v>
      </c>
      <c r="K120" s="118" t="s">
        <v>140</v>
      </c>
    </row>
    <row r="121" spans="1:11" ht="21.75" customHeight="1">
      <c r="A121" s="113">
        <v>119</v>
      </c>
      <c r="B121" s="114">
        <v>300070605</v>
      </c>
      <c r="C121" s="115">
        <v>30709</v>
      </c>
      <c r="D121" s="116" t="s">
        <v>1342</v>
      </c>
      <c r="E121" s="115" t="s">
        <v>18</v>
      </c>
      <c r="F121" s="115" t="s">
        <v>115</v>
      </c>
      <c r="G121" s="115">
        <v>3</v>
      </c>
      <c r="H121" s="119">
        <v>30.375</v>
      </c>
      <c r="I121" s="120">
        <v>43.56</v>
      </c>
      <c r="J121" s="120">
        <v>73.935</v>
      </c>
      <c r="K121" s="118" t="s">
        <v>140</v>
      </c>
    </row>
    <row r="122" spans="1:11" ht="21.75" customHeight="1">
      <c r="A122" s="113">
        <v>120</v>
      </c>
      <c r="B122" s="114">
        <v>300070602</v>
      </c>
      <c r="C122" s="115">
        <v>30709</v>
      </c>
      <c r="D122" s="116" t="s">
        <v>1342</v>
      </c>
      <c r="E122" s="115" t="s">
        <v>18</v>
      </c>
      <c r="F122" s="115" t="s">
        <v>115</v>
      </c>
      <c r="G122" s="115">
        <v>3</v>
      </c>
      <c r="H122" s="119">
        <v>31.725</v>
      </c>
      <c r="I122" s="120">
        <v>36.52</v>
      </c>
      <c r="J122" s="120">
        <v>68.245</v>
      </c>
      <c r="K122" s="118" t="s">
        <v>140</v>
      </c>
    </row>
    <row r="123" spans="1:11" ht="21.75" customHeight="1">
      <c r="A123" s="113">
        <v>121</v>
      </c>
      <c r="B123" s="114">
        <v>300070606</v>
      </c>
      <c r="C123" s="115">
        <v>30709</v>
      </c>
      <c r="D123" s="116" t="s">
        <v>1342</v>
      </c>
      <c r="E123" s="115" t="s">
        <v>18</v>
      </c>
      <c r="F123" s="115" t="s">
        <v>115</v>
      </c>
      <c r="G123" s="115">
        <v>3</v>
      </c>
      <c r="H123" s="119">
        <v>27.9</v>
      </c>
      <c r="I123" s="120">
        <v>34.54</v>
      </c>
      <c r="J123" s="120">
        <v>62.44</v>
      </c>
      <c r="K123" s="118" t="s">
        <v>1328</v>
      </c>
    </row>
    <row r="124" spans="1:11" ht="21.75" customHeight="1">
      <c r="A124" s="113">
        <v>122</v>
      </c>
      <c r="B124" s="114">
        <v>300070604</v>
      </c>
      <c r="C124" s="115">
        <v>30709</v>
      </c>
      <c r="D124" s="116" t="s">
        <v>1342</v>
      </c>
      <c r="E124" s="115" t="s">
        <v>18</v>
      </c>
      <c r="F124" s="115" t="s">
        <v>115</v>
      </c>
      <c r="G124" s="115">
        <v>3</v>
      </c>
      <c r="H124" s="119">
        <v>27.9</v>
      </c>
      <c r="I124" s="120">
        <v>34.1</v>
      </c>
      <c r="J124" s="120">
        <v>62</v>
      </c>
      <c r="K124" s="118" t="s">
        <v>1328</v>
      </c>
    </row>
    <row r="125" spans="1:11" ht="21.75" customHeight="1">
      <c r="A125" s="113">
        <v>123</v>
      </c>
      <c r="B125" s="114">
        <v>300070603</v>
      </c>
      <c r="C125" s="115">
        <v>30709</v>
      </c>
      <c r="D125" s="116" t="s">
        <v>1342</v>
      </c>
      <c r="E125" s="115" t="s">
        <v>18</v>
      </c>
      <c r="F125" s="115" t="s">
        <v>115</v>
      </c>
      <c r="G125" s="115">
        <v>3</v>
      </c>
      <c r="H125" s="119">
        <v>24.3</v>
      </c>
      <c r="I125" s="120">
        <v>34.870000000000005</v>
      </c>
      <c r="J125" s="120">
        <v>59.17</v>
      </c>
      <c r="K125" s="118" t="s">
        <v>1328</v>
      </c>
    </row>
    <row r="126" spans="1:11" ht="21.75" customHeight="1">
      <c r="A126" s="113">
        <v>124</v>
      </c>
      <c r="B126" s="114">
        <v>300070614</v>
      </c>
      <c r="C126" s="115">
        <v>30710</v>
      </c>
      <c r="D126" s="116" t="s">
        <v>1343</v>
      </c>
      <c r="E126" s="115" t="s">
        <v>14</v>
      </c>
      <c r="F126" s="115" t="s">
        <v>115</v>
      </c>
      <c r="G126" s="115">
        <v>3</v>
      </c>
      <c r="H126" s="119">
        <v>29.25</v>
      </c>
      <c r="I126" s="120">
        <v>46.53</v>
      </c>
      <c r="J126" s="120">
        <v>75.78</v>
      </c>
      <c r="K126" s="118" t="s">
        <v>140</v>
      </c>
    </row>
    <row r="127" spans="1:11" ht="21.75" customHeight="1">
      <c r="A127" s="113">
        <v>125</v>
      </c>
      <c r="B127" s="114">
        <v>300070615</v>
      </c>
      <c r="C127" s="115">
        <v>30710</v>
      </c>
      <c r="D127" s="116" t="s">
        <v>1343</v>
      </c>
      <c r="E127" s="115" t="s">
        <v>14</v>
      </c>
      <c r="F127" s="115" t="s">
        <v>115</v>
      </c>
      <c r="G127" s="115">
        <v>3</v>
      </c>
      <c r="H127" s="119">
        <v>27.45</v>
      </c>
      <c r="I127" s="120">
        <v>45.54</v>
      </c>
      <c r="J127" s="120">
        <v>72.99</v>
      </c>
      <c r="K127" s="118" t="s">
        <v>140</v>
      </c>
    </row>
    <row r="128" spans="1:11" ht="21.75" customHeight="1">
      <c r="A128" s="113">
        <v>126</v>
      </c>
      <c r="B128" s="114">
        <v>300070610</v>
      </c>
      <c r="C128" s="115" t="s">
        <v>1344</v>
      </c>
      <c r="D128" s="116" t="s">
        <v>1343</v>
      </c>
      <c r="E128" s="115" t="s">
        <v>14</v>
      </c>
      <c r="F128" s="115" t="s">
        <v>115</v>
      </c>
      <c r="G128" s="115">
        <v>3</v>
      </c>
      <c r="H128" s="119">
        <v>31.5</v>
      </c>
      <c r="I128" s="120">
        <v>41.470000000000006</v>
      </c>
      <c r="J128" s="120">
        <v>72.97</v>
      </c>
      <c r="K128" s="118" t="s">
        <v>140</v>
      </c>
    </row>
    <row r="129" spans="1:11" ht="21.75" customHeight="1">
      <c r="A129" s="113">
        <v>127</v>
      </c>
      <c r="B129" s="114">
        <v>300070608</v>
      </c>
      <c r="C129" s="115">
        <v>30710</v>
      </c>
      <c r="D129" s="116" t="s">
        <v>1343</v>
      </c>
      <c r="E129" s="115" t="s">
        <v>14</v>
      </c>
      <c r="F129" s="115" t="s">
        <v>115</v>
      </c>
      <c r="G129" s="115">
        <v>3</v>
      </c>
      <c r="H129" s="119">
        <v>30.6</v>
      </c>
      <c r="I129" s="120">
        <v>38.39</v>
      </c>
      <c r="J129" s="120">
        <v>68.99000000000001</v>
      </c>
      <c r="K129" s="118" t="s">
        <v>1328</v>
      </c>
    </row>
    <row r="130" spans="1:11" ht="21.75" customHeight="1">
      <c r="A130" s="113">
        <v>128</v>
      </c>
      <c r="B130" s="114">
        <v>300070613</v>
      </c>
      <c r="C130" s="115">
        <v>30710</v>
      </c>
      <c r="D130" s="116" t="s">
        <v>1343</v>
      </c>
      <c r="E130" s="115" t="s">
        <v>14</v>
      </c>
      <c r="F130" s="115" t="s">
        <v>115</v>
      </c>
      <c r="G130" s="115">
        <v>3</v>
      </c>
      <c r="H130" s="119">
        <v>24.3</v>
      </c>
      <c r="I130" s="120">
        <v>41.470000000000006</v>
      </c>
      <c r="J130" s="120">
        <v>65.77000000000001</v>
      </c>
      <c r="K130" s="118" t="s">
        <v>1328</v>
      </c>
    </row>
    <row r="131" spans="1:11" ht="21.75" customHeight="1">
      <c r="A131" s="113">
        <v>129</v>
      </c>
      <c r="B131" s="114">
        <v>300070609</v>
      </c>
      <c r="C131" s="115" t="s">
        <v>1344</v>
      </c>
      <c r="D131" s="116" t="s">
        <v>1343</v>
      </c>
      <c r="E131" s="115" t="s">
        <v>14</v>
      </c>
      <c r="F131" s="115" t="s">
        <v>115</v>
      </c>
      <c r="G131" s="115">
        <v>3</v>
      </c>
      <c r="H131" s="119">
        <v>29.475</v>
      </c>
      <c r="I131" s="120">
        <v>33.88</v>
      </c>
      <c r="J131" s="120">
        <v>63.355</v>
      </c>
      <c r="K131" s="118" t="s">
        <v>1328</v>
      </c>
    </row>
    <row r="132" spans="1:11" ht="21.75" customHeight="1">
      <c r="A132" s="113">
        <v>130</v>
      </c>
      <c r="B132" s="114">
        <v>300070611</v>
      </c>
      <c r="C132" s="115">
        <v>30710</v>
      </c>
      <c r="D132" s="116" t="s">
        <v>1343</v>
      </c>
      <c r="E132" s="115" t="s">
        <v>14</v>
      </c>
      <c r="F132" s="115" t="s">
        <v>115</v>
      </c>
      <c r="G132" s="115">
        <v>3</v>
      </c>
      <c r="H132" s="119">
        <v>24.075</v>
      </c>
      <c r="I132" s="120">
        <v>33</v>
      </c>
      <c r="J132" s="120">
        <v>57.075</v>
      </c>
      <c r="K132" s="118" t="s">
        <v>1328</v>
      </c>
    </row>
    <row r="133" spans="1:11" ht="21.75" customHeight="1">
      <c r="A133" s="113">
        <v>131</v>
      </c>
      <c r="B133" s="114">
        <v>300070619</v>
      </c>
      <c r="C133" s="115">
        <v>30711</v>
      </c>
      <c r="D133" s="116" t="s">
        <v>1345</v>
      </c>
      <c r="E133" s="115" t="s">
        <v>14</v>
      </c>
      <c r="F133" s="115" t="s">
        <v>115</v>
      </c>
      <c r="G133" s="115">
        <v>2</v>
      </c>
      <c r="H133" s="119">
        <v>32.4</v>
      </c>
      <c r="I133" s="120">
        <v>47.41</v>
      </c>
      <c r="J133" s="120">
        <v>79.81</v>
      </c>
      <c r="K133" s="118" t="s">
        <v>140</v>
      </c>
    </row>
    <row r="134" spans="1:11" ht="21.75" customHeight="1">
      <c r="A134" s="113">
        <v>132</v>
      </c>
      <c r="B134" s="114">
        <v>300070618</v>
      </c>
      <c r="C134" s="115">
        <v>30711</v>
      </c>
      <c r="D134" s="116" t="s">
        <v>1345</v>
      </c>
      <c r="E134" s="115" t="s">
        <v>14</v>
      </c>
      <c r="F134" s="115" t="s">
        <v>115</v>
      </c>
      <c r="G134" s="115">
        <v>2</v>
      </c>
      <c r="H134" s="119">
        <v>31.95</v>
      </c>
      <c r="I134" s="120">
        <v>47.85</v>
      </c>
      <c r="J134" s="120">
        <v>79.8</v>
      </c>
      <c r="K134" s="118" t="s">
        <v>140</v>
      </c>
    </row>
    <row r="135" spans="1:11" ht="21.75" customHeight="1">
      <c r="A135" s="113">
        <v>133</v>
      </c>
      <c r="B135" s="114">
        <v>300070616</v>
      </c>
      <c r="C135" s="115">
        <v>30711</v>
      </c>
      <c r="D135" s="116" t="s">
        <v>1345</v>
      </c>
      <c r="E135" s="115" t="s">
        <v>14</v>
      </c>
      <c r="F135" s="115" t="s">
        <v>115</v>
      </c>
      <c r="G135" s="115">
        <v>2</v>
      </c>
      <c r="H135" s="119">
        <v>29.025</v>
      </c>
      <c r="I135" s="120">
        <v>41.25</v>
      </c>
      <c r="J135" s="120">
        <v>70.275</v>
      </c>
      <c r="K135" s="118" t="s">
        <v>1328</v>
      </c>
    </row>
    <row r="136" spans="1:11" ht="21.75" customHeight="1">
      <c r="A136" s="113">
        <v>134</v>
      </c>
      <c r="B136" s="114">
        <v>300070620</v>
      </c>
      <c r="C136" s="115">
        <v>30712</v>
      </c>
      <c r="D136" s="116" t="s">
        <v>1346</v>
      </c>
      <c r="E136" s="115" t="s">
        <v>18</v>
      </c>
      <c r="F136" s="115" t="s">
        <v>115</v>
      </c>
      <c r="G136" s="115">
        <v>2</v>
      </c>
      <c r="H136" s="119">
        <v>34.875</v>
      </c>
      <c r="I136" s="120">
        <v>45.21000000000001</v>
      </c>
      <c r="J136" s="120">
        <v>80.08500000000001</v>
      </c>
      <c r="K136" s="118" t="s">
        <v>140</v>
      </c>
    </row>
    <row r="137" spans="1:11" ht="21.75" customHeight="1">
      <c r="A137" s="113">
        <v>135</v>
      </c>
      <c r="B137" s="114">
        <v>300070621</v>
      </c>
      <c r="C137" s="115">
        <v>30712</v>
      </c>
      <c r="D137" s="116" t="s">
        <v>1346</v>
      </c>
      <c r="E137" s="115" t="s">
        <v>18</v>
      </c>
      <c r="F137" s="115" t="s">
        <v>115</v>
      </c>
      <c r="G137" s="115">
        <v>2</v>
      </c>
      <c r="H137" s="119">
        <v>30.825</v>
      </c>
      <c r="I137" s="120">
        <v>48.07000000000001</v>
      </c>
      <c r="J137" s="120">
        <v>78.89500000000001</v>
      </c>
      <c r="K137" s="118" t="s">
        <v>140</v>
      </c>
    </row>
    <row r="138" spans="1:11" ht="21.75" customHeight="1">
      <c r="A138" s="113">
        <v>136</v>
      </c>
      <c r="B138" s="114">
        <v>300070624</v>
      </c>
      <c r="C138" s="115">
        <v>30712</v>
      </c>
      <c r="D138" s="116" t="s">
        <v>1346</v>
      </c>
      <c r="E138" s="115" t="s">
        <v>18</v>
      </c>
      <c r="F138" s="115" t="s">
        <v>115</v>
      </c>
      <c r="G138" s="115">
        <v>2</v>
      </c>
      <c r="H138" s="119">
        <v>32.85</v>
      </c>
      <c r="I138" s="120">
        <v>43.12</v>
      </c>
      <c r="J138" s="120">
        <v>75.97</v>
      </c>
      <c r="K138" s="118" t="s">
        <v>1328</v>
      </c>
    </row>
    <row r="139" spans="1:11" ht="21.75" customHeight="1">
      <c r="A139" s="113">
        <v>137</v>
      </c>
      <c r="B139" s="114">
        <v>300070623</v>
      </c>
      <c r="C139" s="115">
        <v>30712</v>
      </c>
      <c r="D139" s="116" t="s">
        <v>1346</v>
      </c>
      <c r="E139" s="115" t="s">
        <v>18</v>
      </c>
      <c r="F139" s="115" t="s">
        <v>115</v>
      </c>
      <c r="G139" s="115">
        <v>2</v>
      </c>
      <c r="H139" s="119">
        <v>32.175000000000004</v>
      </c>
      <c r="I139" s="120">
        <v>42.900000000000006</v>
      </c>
      <c r="J139" s="120">
        <v>75.07500000000002</v>
      </c>
      <c r="K139" s="118" t="s">
        <v>1328</v>
      </c>
    </row>
    <row r="140" spans="1:11" ht="21.75" customHeight="1">
      <c r="A140" s="113">
        <v>138</v>
      </c>
      <c r="B140" s="114">
        <v>300070625</v>
      </c>
      <c r="C140" s="115">
        <v>30712</v>
      </c>
      <c r="D140" s="116" t="s">
        <v>1346</v>
      </c>
      <c r="E140" s="115" t="s">
        <v>18</v>
      </c>
      <c r="F140" s="115" t="s">
        <v>115</v>
      </c>
      <c r="G140" s="115">
        <v>2</v>
      </c>
      <c r="H140" s="119">
        <v>31.95</v>
      </c>
      <c r="I140" s="120">
        <v>41.8</v>
      </c>
      <c r="J140" s="120">
        <v>73.75</v>
      </c>
      <c r="K140" s="118" t="s">
        <v>1328</v>
      </c>
    </row>
    <row r="141" spans="1:11" ht="21.75" customHeight="1">
      <c r="A141" s="113">
        <v>139</v>
      </c>
      <c r="B141" s="114">
        <v>300070622</v>
      </c>
      <c r="C141" s="115">
        <v>30712</v>
      </c>
      <c r="D141" s="116" t="s">
        <v>1346</v>
      </c>
      <c r="E141" s="115" t="s">
        <v>18</v>
      </c>
      <c r="F141" s="115" t="s">
        <v>115</v>
      </c>
      <c r="G141" s="115">
        <v>2</v>
      </c>
      <c r="H141" s="119">
        <v>30.825</v>
      </c>
      <c r="I141" s="120">
        <v>42.68</v>
      </c>
      <c r="J141" s="120">
        <v>73.505</v>
      </c>
      <c r="K141" s="118" t="s">
        <v>1328</v>
      </c>
    </row>
    <row r="142" spans="1:11" ht="21.75" customHeight="1">
      <c r="A142" s="113">
        <v>140</v>
      </c>
      <c r="B142" s="114">
        <v>300070626</v>
      </c>
      <c r="C142" s="115" t="s">
        <v>1347</v>
      </c>
      <c r="D142" s="116" t="s">
        <v>1348</v>
      </c>
      <c r="E142" s="115" t="s">
        <v>18</v>
      </c>
      <c r="F142" s="115" t="s">
        <v>115</v>
      </c>
      <c r="G142" s="115">
        <v>1</v>
      </c>
      <c r="H142" s="119">
        <v>36.45</v>
      </c>
      <c r="I142" s="120">
        <v>46.86000000000001</v>
      </c>
      <c r="J142" s="120">
        <v>83.31</v>
      </c>
      <c r="K142" s="118" t="s">
        <v>140</v>
      </c>
    </row>
    <row r="143" spans="1:11" ht="21.75" customHeight="1">
      <c r="A143" s="113">
        <v>141</v>
      </c>
      <c r="B143" s="114">
        <v>300070628</v>
      </c>
      <c r="C143" s="115">
        <v>30713</v>
      </c>
      <c r="D143" s="116" t="s">
        <v>1348</v>
      </c>
      <c r="E143" s="115" t="s">
        <v>18</v>
      </c>
      <c r="F143" s="115" t="s">
        <v>115</v>
      </c>
      <c r="G143" s="115">
        <v>1</v>
      </c>
      <c r="H143" s="119">
        <v>28.8</v>
      </c>
      <c r="I143" s="120">
        <v>46.42000000000001</v>
      </c>
      <c r="J143" s="120">
        <v>75.22000000000001</v>
      </c>
      <c r="K143" s="118" t="s">
        <v>1328</v>
      </c>
    </row>
    <row r="144" spans="1:11" ht="21.75" customHeight="1">
      <c r="A144" s="113">
        <v>142</v>
      </c>
      <c r="B144" s="114">
        <v>300070630</v>
      </c>
      <c r="C144" s="115">
        <v>30714</v>
      </c>
      <c r="D144" s="116" t="s">
        <v>1349</v>
      </c>
      <c r="E144" s="115" t="s">
        <v>14</v>
      </c>
      <c r="F144" s="115" t="s">
        <v>115</v>
      </c>
      <c r="G144" s="115">
        <v>1</v>
      </c>
      <c r="H144" s="119">
        <v>31.275</v>
      </c>
      <c r="I144" s="120">
        <v>42.79</v>
      </c>
      <c r="J144" s="120">
        <v>74.065</v>
      </c>
      <c r="K144" s="118" t="s">
        <v>140</v>
      </c>
    </row>
    <row r="145" spans="1:11" ht="21.75" customHeight="1">
      <c r="A145" s="113">
        <v>143</v>
      </c>
      <c r="B145" s="114">
        <v>300070629</v>
      </c>
      <c r="C145" s="115">
        <v>30714</v>
      </c>
      <c r="D145" s="116" t="s">
        <v>1349</v>
      </c>
      <c r="E145" s="115" t="s">
        <v>14</v>
      </c>
      <c r="F145" s="115" t="s">
        <v>115</v>
      </c>
      <c r="G145" s="115">
        <v>1</v>
      </c>
      <c r="H145" s="119">
        <v>28.575</v>
      </c>
      <c r="I145" s="120">
        <v>41.470000000000006</v>
      </c>
      <c r="J145" s="120">
        <v>70.045</v>
      </c>
      <c r="K145" s="118" t="s">
        <v>1328</v>
      </c>
    </row>
    <row r="146" spans="1:11" ht="21.75" customHeight="1">
      <c r="A146" s="113">
        <v>144</v>
      </c>
      <c r="B146" s="114">
        <v>300070705</v>
      </c>
      <c r="C146" s="115">
        <v>30715</v>
      </c>
      <c r="D146" s="116" t="s">
        <v>1350</v>
      </c>
      <c r="E146" s="115" t="s">
        <v>14</v>
      </c>
      <c r="F146" s="115" t="s">
        <v>1351</v>
      </c>
      <c r="G146" s="115">
        <v>6</v>
      </c>
      <c r="H146" s="119">
        <v>30.15</v>
      </c>
      <c r="I146" s="120">
        <v>45.1</v>
      </c>
      <c r="J146" s="120">
        <v>75.25</v>
      </c>
      <c r="K146" s="118" t="s">
        <v>140</v>
      </c>
    </row>
    <row r="147" spans="1:11" ht="21.75" customHeight="1">
      <c r="A147" s="113">
        <v>145</v>
      </c>
      <c r="B147" s="114">
        <v>300070701</v>
      </c>
      <c r="C147" s="115">
        <v>30715</v>
      </c>
      <c r="D147" s="116" t="s">
        <v>1350</v>
      </c>
      <c r="E147" s="115" t="s">
        <v>14</v>
      </c>
      <c r="F147" s="115" t="s">
        <v>1351</v>
      </c>
      <c r="G147" s="115">
        <v>6</v>
      </c>
      <c r="H147" s="119">
        <v>30.375</v>
      </c>
      <c r="I147" s="120">
        <v>43.67</v>
      </c>
      <c r="J147" s="120">
        <v>74.045</v>
      </c>
      <c r="K147" s="118" t="s">
        <v>140</v>
      </c>
    </row>
    <row r="148" spans="1:11" ht="21.75" customHeight="1">
      <c r="A148" s="113">
        <v>146</v>
      </c>
      <c r="B148" s="114">
        <v>300070703</v>
      </c>
      <c r="C148" s="115">
        <v>30715</v>
      </c>
      <c r="D148" s="116" t="s">
        <v>1350</v>
      </c>
      <c r="E148" s="115" t="s">
        <v>14</v>
      </c>
      <c r="F148" s="115" t="s">
        <v>1351</v>
      </c>
      <c r="G148" s="115">
        <v>6</v>
      </c>
      <c r="H148" s="119">
        <v>29.925</v>
      </c>
      <c r="I148" s="120">
        <v>39.27</v>
      </c>
      <c r="J148" s="120">
        <v>69.195</v>
      </c>
      <c r="K148" s="118" t="s">
        <v>140</v>
      </c>
    </row>
    <row r="149" spans="1:11" ht="21.75" customHeight="1">
      <c r="A149" s="113">
        <v>147</v>
      </c>
      <c r="B149" s="114">
        <v>300070704</v>
      </c>
      <c r="C149" s="115">
        <v>30715</v>
      </c>
      <c r="D149" s="116" t="s">
        <v>1350</v>
      </c>
      <c r="E149" s="115" t="s">
        <v>14</v>
      </c>
      <c r="F149" s="115" t="s">
        <v>1351</v>
      </c>
      <c r="G149" s="115">
        <v>6</v>
      </c>
      <c r="H149" s="119">
        <v>22.725</v>
      </c>
      <c r="I149" s="120">
        <v>42.68</v>
      </c>
      <c r="J149" s="120">
        <v>65.405</v>
      </c>
      <c r="K149" s="118" t="s">
        <v>140</v>
      </c>
    </row>
    <row r="150" spans="1:11" ht="21.75" customHeight="1">
      <c r="A150" s="113">
        <v>148</v>
      </c>
      <c r="B150" s="114">
        <v>300070706</v>
      </c>
      <c r="C150" s="115">
        <v>30715</v>
      </c>
      <c r="D150" s="116" t="s">
        <v>1350</v>
      </c>
      <c r="E150" s="115" t="s">
        <v>14</v>
      </c>
      <c r="F150" s="115" t="s">
        <v>1351</v>
      </c>
      <c r="G150" s="115">
        <v>6</v>
      </c>
      <c r="H150" s="119">
        <v>18.45</v>
      </c>
      <c r="I150" s="120">
        <v>39.16</v>
      </c>
      <c r="J150" s="120">
        <v>57.61</v>
      </c>
      <c r="K150" s="118" t="s">
        <v>1328</v>
      </c>
    </row>
    <row r="151" spans="1:11" ht="21.75" customHeight="1">
      <c r="A151" s="113">
        <v>149</v>
      </c>
      <c r="B151" s="114">
        <v>300070707</v>
      </c>
      <c r="C151" s="115">
        <v>30715</v>
      </c>
      <c r="D151" s="116" t="s">
        <v>1350</v>
      </c>
      <c r="E151" s="115" t="s">
        <v>18</v>
      </c>
      <c r="F151" s="115" t="s">
        <v>213</v>
      </c>
      <c r="G151" s="115">
        <v>1</v>
      </c>
      <c r="H151" s="119">
        <v>36.225</v>
      </c>
      <c r="I151" s="120">
        <v>45.43</v>
      </c>
      <c r="J151" s="120">
        <v>81.655</v>
      </c>
      <c r="K151" s="118" t="s">
        <v>140</v>
      </c>
    </row>
    <row r="152" spans="1:11" ht="21.75" customHeight="1">
      <c r="A152" s="113">
        <v>150</v>
      </c>
      <c r="B152" s="114">
        <v>300070710</v>
      </c>
      <c r="C152" s="115">
        <v>30715</v>
      </c>
      <c r="D152" s="116" t="s">
        <v>1350</v>
      </c>
      <c r="E152" s="115" t="s">
        <v>22</v>
      </c>
      <c r="F152" s="115" t="s">
        <v>82</v>
      </c>
      <c r="G152" s="115">
        <v>4</v>
      </c>
      <c r="H152" s="119">
        <v>34.2</v>
      </c>
      <c r="I152" s="120">
        <v>43.45</v>
      </c>
      <c r="J152" s="120">
        <v>77.65</v>
      </c>
      <c r="K152" s="118" t="s">
        <v>140</v>
      </c>
    </row>
    <row r="153" spans="1:11" ht="21.75" customHeight="1">
      <c r="A153" s="113">
        <v>151</v>
      </c>
      <c r="B153" s="114">
        <v>300070711</v>
      </c>
      <c r="C153" s="115">
        <v>30715</v>
      </c>
      <c r="D153" s="116" t="s">
        <v>1350</v>
      </c>
      <c r="E153" s="115" t="s">
        <v>22</v>
      </c>
      <c r="F153" s="115" t="s">
        <v>82</v>
      </c>
      <c r="G153" s="115">
        <v>4</v>
      </c>
      <c r="H153" s="119">
        <v>36.675</v>
      </c>
      <c r="I153" s="120">
        <v>40.15</v>
      </c>
      <c r="J153" s="120">
        <v>76.825</v>
      </c>
      <c r="K153" s="118" t="s">
        <v>140</v>
      </c>
    </row>
    <row r="154" spans="1:11" ht="21.75" customHeight="1">
      <c r="A154" s="113">
        <v>152</v>
      </c>
      <c r="B154" s="114">
        <v>300070709</v>
      </c>
      <c r="C154" s="115">
        <v>30715</v>
      </c>
      <c r="D154" s="116" t="s">
        <v>1350</v>
      </c>
      <c r="E154" s="115" t="s">
        <v>22</v>
      </c>
      <c r="F154" s="115" t="s">
        <v>82</v>
      </c>
      <c r="G154" s="115">
        <v>4</v>
      </c>
      <c r="H154" s="119">
        <v>28.8</v>
      </c>
      <c r="I154" s="120">
        <v>38.5</v>
      </c>
      <c r="J154" s="120">
        <v>67.3</v>
      </c>
      <c r="K154" s="118" t="s">
        <v>140</v>
      </c>
    </row>
    <row r="155" spans="1:11" ht="21.75" customHeight="1">
      <c r="A155" s="113">
        <v>153</v>
      </c>
      <c r="B155" s="114">
        <v>300071012</v>
      </c>
      <c r="C155" s="115">
        <v>30717</v>
      </c>
      <c r="D155" s="116" t="s">
        <v>1352</v>
      </c>
      <c r="E155" s="115" t="s">
        <v>18</v>
      </c>
      <c r="F155" s="115" t="s">
        <v>1353</v>
      </c>
      <c r="G155" s="115">
        <v>1</v>
      </c>
      <c r="H155" s="119">
        <v>31.275</v>
      </c>
      <c r="I155" s="120">
        <v>40.26</v>
      </c>
      <c r="J155" s="120">
        <v>71.535</v>
      </c>
      <c r="K155" s="118" t="s">
        <v>140</v>
      </c>
    </row>
    <row r="156" spans="1:11" ht="21.75" customHeight="1">
      <c r="A156" s="113">
        <v>154</v>
      </c>
      <c r="B156" s="114">
        <v>300070804</v>
      </c>
      <c r="C156" s="115">
        <v>30718</v>
      </c>
      <c r="D156" s="116" t="s">
        <v>1354</v>
      </c>
      <c r="E156" s="115" t="s">
        <v>14</v>
      </c>
      <c r="F156" s="115" t="s">
        <v>82</v>
      </c>
      <c r="G156" s="115">
        <v>6</v>
      </c>
      <c r="H156" s="119">
        <v>41.85</v>
      </c>
      <c r="I156" s="120">
        <v>43.45</v>
      </c>
      <c r="J156" s="120">
        <v>85.3</v>
      </c>
      <c r="K156" s="118" t="s">
        <v>140</v>
      </c>
    </row>
    <row r="157" spans="1:11" ht="21.75" customHeight="1">
      <c r="A157" s="113">
        <v>155</v>
      </c>
      <c r="B157" s="114">
        <v>300070718</v>
      </c>
      <c r="C157" s="115">
        <v>30718</v>
      </c>
      <c r="D157" s="116" t="s">
        <v>1354</v>
      </c>
      <c r="E157" s="115" t="s">
        <v>14</v>
      </c>
      <c r="F157" s="115" t="s">
        <v>82</v>
      </c>
      <c r="G157" s="115">
        <v>6</v>
      </c>
      <c r="H157" s="119">
        <v>38.475</v>
      </c>
      <c r="I157" s="120">
        <v>44.55</v>
      </c>
      <c r="J157" s="120">
        <v>83.025</v>
      </c>
      <c r="K157" s="118" t="s">
        <v>140</v>
      </c>
    </row>
    <row r="158" spans="1:11" ht="21.75" customHeight="1">
      <c r="A158" s="113">
        <v>156</v>
      </c>
      <c r="B158" s="114">
        <v>300070721</v>
      </c>
      <c r="C158" s="115">
        <v>30718</v>
      </c>
      <c r="D158" s="116" t="s">
        <v>1354</v>
      </c>
      <c r="E158" s="115" t="s">
        <v>14</v>
      </c>
      <c r="F158" s="115" t="s">
        <v>82</v>
      </c>
      <c r="G158" s="115">
        <v>6</v>
      </c>
      <c r="H158" s="119">
        <v>36.45</v>
      </c>
      <c r="I158" s="120">
        <v>44.22</v>
      </c>
      <c r="J158" s="120">
        <v>80.67</v>
      </c>
      <c r="K158" s="118" t="s">
        <v>140</v>
      </c>
    </row>
    <row r="159" spans="1:11" ht="21.75" customHeight="1">
      <c r="A159" s="113">
        <v>157</v>
      </c>
      <c r="B159" s="114">
        <v>300070730</v>
      </c>
      <c r="C159" s="115">
        <v>30718</v>
      </c>
      <c r="D159" s="116" t="s">
        <v>1354</v>
      </c>
      <c r="E159" s="115" t="s">
        <v>14</v>
      </c>
      <c r="F159" s="115" t="s">
        <v>82</v>
      </c>
      <c r="G159" s="115">
        <v>6</v>
      </c>
      <c r="H159" s="119">
        <v>35.55</v>
      </c>
      <c r="I159" s="120">
        <v>44.33</v>
      </c>
      <c r="J159" s="120">
        <v>79.88</v>
      </c>
      <c r="K159" s="118" t="s">
        <v>140</v>
      </c>
    </row>
    <row r="160" spans="1:11" ht="21.75" customHeight="1">
      <c r="A160" s="113">
        <v>158</v>
      </c>
      <c r="B160" s="114">
        <v>300070717</v>
      </c>
      <c r="C160" s="115">
        <v>30718</v>
      </c>
      <c r="D160" s="116" t="s">
        <v>1354</v>
      </c>
      <c r="E160" s="115" t="s">
        <v>14</v>
      </c>
      <c r="F160" s="115" t="s">
        <v>82</v>
      </c>
      <c r="G160" s="115">
        <v>6</v>
      </c>
      <c r="H160" s="119">
        <v>31.725</v>
      </c>
      <c r="I160" s="120">
        <v>45.21</v>
      </c>
      <c r="J160" s="120">
        <v>76.935</v>
      </c>
      <c r="K160" s="118" t="s">
        <v>140</v>
      </c>
    </row>
    <row r="161" spans="1:11" ht="21.75" customHeight="1">
      <c r="A161" s="113">
        <v>159</v>
      </c>
      <c r="B161" s="114">
        <v>300070722</v>
      </c>
      <c r="C161" s="115">
        <v>30718</v>
      </c>
      <c r="D161" s="116" t="s">
        <v>1354</v>
      </c>
      <c r="E161" s="115" t="s">
        <v>14</v>
      </c>
      <c r="F161" s="115" t="s">
        <v>82</v>
      </c>
      <c r="G161" s="115">
        <v>6</v>
      </c>
      <c r="H161" s="119">
        <v>34.65</v>
      </c>
      <c r="I161" s="120">
        <v>41.69</v>
      </c>
      <c r="J161" s="120">
        <v>76.34</v>
      </c>
      <c r="K161" s="118" t="s">
        <v>140</v>
      </c>
    </row>
    <row r="162" spans="1:11" ht="21.75" customHeight="1">
      <c r="A162" s="113">
        <v>160</v>
      </c>
      <c r="B162" s="114">
        <v>300070728</v>
      </c>
      <c r="C162" s="115">
        <v>30718</v>
      </c>
      <c r="D162" s="116" t="s">
        <v>1354</v>
      </c>
      <c r="E162" s="115" t="s">
        <v>14</v>
      </c>
      <c r="F162" s="115" t="s">
        <v>82</v>
      </c>
      <c r="G162" s="115">
        <v>6</v>
      </c>
      <c r="H162" s="119">
        <v>30.375</v>
      </c>
      <c r="I162" s="120">
        <v>40.92</v>
      </c>
      <c r="J162" s="120">
        <v>71.295</v>
      </c>
      <c r="K162" s="118"/>
    </row>
    <row r="163" spans="1:11" ht="21.75" customHeight="1">
      <c r="A163" s="113">
        <v>161</v>
      </c>
      <c r="B163" s="114">
        <v>300070729</v>
      </c>
      <c r="C163" s="115">
        <v>30718</v>
      </c>
      <c r="D163" s="116" t="s">
        <v>1354</v>
      </c>
      <c r="E163" s="115" t="s">
        <v>14</v>
      </c>
      <c r="F163" s="115" t="s">
        <v>82</v>
      </c>
      <c r="G163" s="115">
        <v>6</v>
      </c>
      <c r="H163" s="119">
        <v>28.575</v>
      </c>
      <c r="I163" s="120">
        <v>42.02</v>
      </c>
      <c r="J163" s="120">
        <v>70.595</v>
      </c>
      <c r="K163" s="118"/>
    </row>
    <row r="164" spans="1:11" ht="21.75" customHeight="1">
      <c r="A164" s="113">
        <v>162</v>
      </c>
      <c r="B164" s="114">
        <v>300070727</v>
      </c>
      <c r="C164" s="115">
        <v>30718</v>
      </c>
      <c r="D164" s="116" t="s">
        <v>1354</v>
      </c>
      <c r="E164" s="115" t="s">
        <v>14</v>
      </c>
      <c r="F164" s="115" t="s">
        <v>82</v>
      </c>
      <c r="G164" s="115">
        <v>6</v>
      </c>
      <c r="H164" s="119">
        <v>29.475</v>
      </c>
      <c r="I164" s="120">
        <v>40.59</v>
      </c>
      <c r="J164" s="120">
        <v>70.065</v>
      </c>
      <c r="K164" s="118"/>
    </row>
    <row r="165" spans="1:11" ht="21.75" customHeight="1">
      <c r="A165" s="113">
        <v>163</v>
      </c>
      <c r="B165" s="114">
        <v>300070801</v>
      </c>
      <c r="C165" s="115">
        <v>30718</v>
      </c>
      <c r="D165" s="116" t="s">
        <v>1354</v>
      </c>
      <c r="E165" s="115" t="s">
        <v>14</v>
      </c>
      <c r="F165" s="115" t="s">
        <v>82</v>
      </c>
      <c r="G165" s="115">
        <v>6</v>
      </c>
      <c r="H165" s="119">
        <v>27.225</v>
      </c>
      <c r="I165" s="120">
        <v>42.57</v>
      </c>
      <c r="J165" s="120">
        <v>69.795</v>
      </c>
      <c r="K165" s="118"/>
    </row>
    <row r="166" spans="1:11" ht="21.75" customHeight="1">
      <c r="A166" s="113">
        <v>164</v>
      </c>
      <c r="B166" s="114">
        <v>300070724</v>
      </c>
      <c r="C166" s="115">
        <v>30718</v>
      </c>
      <c r="D166" s="116" t="s">
        <v>1354</v>
      </c>
      <c r="E166" s="115" t="s">
        <v>14</v>
      </c>
      <c r="F166" s="115" t="s">
        <v>82</v>
      </c>
      <c r="G166" s="115">
        <v>6</v>
      </c>
      <c r="H166" s="119">
        <v>26.55</v>
      </c>
      <c r="I166" s="120">
        <v>42.35</v>
      </c>
      <c r="J166" s="120">
        <v>68.9</v>
      </c>
      <c r="K166" s="118"/>
    </row>
    <row r="167" spans="1:11" ht="21.75" customHeight="1">
      <c r="A167" s="113">
        <v>165</v>
      </c>
      <c r="B167" s="114">
        <v>300070713</v>
      </c>
      <c r="C167" s="115">
        <v>30718</v>
      </c>
      <c r="D167" s="116" t="s">
        <v>1354</v>
      </c>
      <c r="E167" s="115" t="s">
        <v>14</v>
      </c>
      <c r="F167" s="115" t="s">
        <v>82</v>
      </c>
      <c r="G167" s="115">
        <v>6</v>
      </c>
      <c r="H167" s="119">
        <v>26.55</v>
      </c>
      <c r="I167" s="120">
        <v>42.24</v>
      </c>
      <c r="J167" s="120">
        <v>68.79</v>
      </c>
      <c r="K167" s="118"/>
    </row>
    <row r="168" spans="1:11" ht="21.75" customHeight="1">
      <c r="A168" s="113">
        <v>166</v>
      </c>
      <c r="B168" s="114">
        <v>300070715</v>
      </c>
      <c r="C168" s="115">
        <v>30718</v>
      </c>
      <c r="D168" s="116" t="s">
        <v>1354</v>
      </c>
      <c r="E168" s="115" t="s">
        <v>14</v>
      </c>
      <c r="F168" s="115" t="s">
        <v>82</v>
      </c>
      <c r="G168" s="115">
        <v>6</v>
      </c>
      <c r="H168" s="119">
        <v>25.875</v>
      </c>
      <c r="I168" s="120">
        <v>40.81</v>
      </c>
      <c r="J168" s="120">
        <v>66.685</v>
      </c>
      <c r="K168" s="118"/>
    </row>
    <row r="169" spans="1:11" ht="21.75" customHeight="1">
      <c r="A169" s="113">
        <v>167</v>
      </c>
      <c r="B169" s="114">
        <v>300070726</v>
      </c>
      <c r="C169" s="115">
        <v>30718</v>
      </c>
      <c r="D169" s="116" t="s">
        <v>1354</v>
      </c>
      <c r="E169" s="115" t="s">
        <v>14</v>
      </c>
      <c r="F169" s="115" t="s">
        <v>82</v>
      </c>
      <c r="G169" s="115">
        <v>6</v>
      </c>
      <c r="H169" s="119">
        <v>26.1</v>
      </c>
      <c r="I169" s="120">
        <v>39.82</v>
      </c>
      <c r="J169" s="120">
        <v>65.92</v>
      </c>
      <c r="K169" s="118"/>
    </row>
    <row r="170" spans="1:11" ht="21.75" customHeight="1">
      <c r="A170" s="113">
        <v>168</v>
      </c>
      <c r="B170" s="114">
        <v>300070725</v>
      </c>
      <c r="C170" s="115">
        <v>30718</v>
      </c>
      <c r="D170" s="116" t="s">
        <v>1354</v>
      </c>
      <c r="E170" s="115" t="s">
        <v>14</v>
      </c>
      <c r="F170" s="115" t="s">
        <v>82</v>
      </c>
      <c r="G170" s="115">
        <v>6</v>
      </c>
      <c r="H170" s="119">
        <v>23.175</v>
      </c>
      <c r="I170" s="120">
        <v>40.7</v>
      </c>
      <c r="J170" s="120">
        <v>63.875</v>
      </c>
      <c r="K170" s="118"/>
    </row>
    <row r="171" spans="1:11" ht="21.75" customHeight="1">
      <c r="A171" s="113">
        <v>169</v>
      </c>
      <c r="B171" s="114">
        <v>300070723</v>
      </c>
      <c r="C171" s="115">
        <v>30718</v>
      </c>
      <c r="D171" s="116" t="s">
        <v>1354</v>
      </c>
      <c r="E171" s="115" t="s">
        <v>14</v>
      </c>
      <c r="F171" s="115" t="s">
        <v>82</v>
      </c>
      <c r="G171" s="115">
        <v>6</v>
      </c>
      <c r="H171" s="119">
        <v>22.725</v>
      </c>
      <c r="I171" s="120">
        <v>41.14</v>
      </c>
      <c r="J171" s="120">
        <v>63.865</v>
      </c>
      <c r="K171" s="118"/>
    </row>
    <row r="172" spans="1:11" ht="21.75" customHeight="1">
      <c r="A172" s="113">
        <v>170</v>
      </c>
      <c r="B172" s="114">
        <v>300070803</v>
      </c>
      <c r="C172" s="115">
        <v>30718</v>
      </c>
      <c r="D172" s="116" t="s">
        <v>1354</v>
      </c>
      <c r="E172" s="115" t="s">
        <v>14</v>
      </c>
      <c r="F172" s="115" t="s">
        <v>82</v>
      </c>
      <c r="G172" s="115">
        <v>6</v>
      </c>
      <c r="H172" s="119">
        <v>22.725</v>
      </c>
      <c r="I172" s="120">
        <v>40.7</v>
      </c>
      <c r="J172" s="120">
        <v>63.425</v>
      </c>
      <c r="K172" s="118"/>
    </row>
    <row r="173" spans="1:11" ht="21.75" customHeight="1">
      <c r="A173" s="113">
        <v>171</v>
      </c>
      <c r="B173" s="114">
        <v>300070720</v>
      </c>
      <c r="C173" s="121">
        <v>30718</v>
      </c>
      <c r="D173" s="122" t="s">
        <v>1354</v>
      </c>
      <c r="E173" s="121" t="s">
        <v>14</v>
      </c>
      <c r="F173" s="121" t="s">
        <v>82</v>
      </c>
      <c r="G173" s="123">
        <v>6</v>
      </c>
      <c r="H173" s="119">
        <v>22.275</v>
      </c>
      <c r="I173" s="120">
        <v>38.72</v>
      </c>
      <c r="J173" s="120">
        <v>60.995</v>
      </c>
      <c r="K173" s="118"/>
    </row>
    <row r="174" spans="1:11" ht="21.75" customHeight="1">
      <c r="A174" s="113">
        <v>172</v>
      </c>
      <c r="B174" s="114">
        <v>300070719</v>
      </c>
      <c r="C174" s="115">
        <v>30718</v>
      </c>
      <c r="D174" s="116" t="s">
        <v>1354</v>
      </c>
      <c r="E174" s="115" t="s">
        <v>14</v>
      </c>
      <c r="F174" s="115" t="s">
        <v>82</v>
      </c>
      <c r="G174" s="115">
        <v>6</v>
      </c>
      <c r="H174" s="119">
        <v>25.2</v>
      </c>
      <c r="I174" s="120">
        <v>0</v>
      </c>
      <c r="J174" s="120">
        <v>25.2</v>
      </c>
      <c r="K174" s="118"/>
    </row>
    <row r="175" spans="1:11" ht="21.75" customHeight="1">
      <c r="A175" s="113">
        <v>173</v>
      </c>
      <c r="B175" s="114">
        <v>300071021</v>
      </c>
      <c r="C175" s="115">
        <v>30719</v>
      </c>
      <c r="D175" s="116" t="s">
        <v>1355</v>
      </c>
      <c r="E175" s="115" t="s">
        <v>14</v>
      </c>
      <c r="F175" s="115" t="s">
        <v>1356</v>
      </c>
      <c r="G175" s="115">
        <v>2</v>
      </c>
      <c r="H175" s="119">
        <v>38.925</v>
      </c>
      <c r="I175" s="120">
        <v>46.09</v>
      </c>
      <c r="J175" s="120">
        <v>85.015</v>
      </c>
      <c r="K175" s="118" t="s">
        <v>140</v>
      </c>
    </row>
    <row r="176" spans="1:11" ht="21.75" customHeight="1">
      <c r="A176" s="113">
        <v>174</v>
      </c>
      <c r="B176" s="114">
        <v>300071024</v>
      </c>
      <c r="C176" s="115">
        <v>30719</v>
      </c>
      <c r="D176" s="116" t="s">
        <v>1355</v>
      </c>
      <c r="E176" s="115" t="s">
        <v>14</v>
      </c>
      <c r="F176" s="115" t="s">
        <v>1356</v>
      </c>
      <c r="G176" s="115">
        <v>2</v>
      </c>
      <c r="H176" s="119">
        <v>40.5</v>
      </c>
      <c r="I176" s="120">
        <v>43.45</v>
      </c>
      <c r="J176" s="120">
        <v>83.95</v>
      </c>
      <c r="K176" s="118" t="s">
        <v>140</v>
      </c>
    </row>
    <row r="177" spans="1:11" ht="21.75" customHeight="1">
      <c r="A177" s="113">
        <v>175</v>
      </c>
      <c r="B177" s="114">
        <v>300071102</v>
      </c>
      <c r="C177" s="115">
        <v>30719</v>
      </c>
      <c r="D177" s="116" t="s">
        <v>1355</v>
      </c>
      <c r="E177" s="115" t="s">
        <v>14</v>
      </c>
      <c r="F177" s="115" t="s">
        <v>1356</v>
      </c>
      <c r="G177" s="115">
        <v>2</v>
      </c>
      <c r="H177" s="119">
        <v>38.025</v>
      </c>
      <c r="I177" s="120">
        <v>45.76</v>
      </c>
      <c r="J177" s="120">
        <v>83.785</v>
      </c>
      <c r="K177" s="118"/>
    </row>
    <row r="178" spans="1:11" ht="21.75" customHeight="1">
      <c r="A178" s="113">
        <v>176</v>
      </c>
      <c r="B178" s="114">
        <v>300071019</v>
      </c>
      <c r="C178" s="115">
        <v>30719</v>
      </c>
      <c r="D178" s="116" t="s">
        <v>1355</v>
      </c>
      <c r="E178" s="115" t="s">
        <v>14</v>
      </c>
      <c r="F178" s="115" t="s">
        <v>1356</v>
      </c>
      <c r="G178" s="115">
        <v>2</v>
      </c>
      <c r="H178" s="119">
        <v>39.15</v>
      </c>
      <c r="I178" s="120">
        <v>43.01</v>
      </c>
      <c r="J178" s="120">
        <v>82.16</v>
      </c>
      <c r="K178" s="118"/>
    </row>
    <row r="179" spans="1:11" ht="21.75" customHeight="1">
      <c r="A179" s="113">
        <v>177</v>
      </c>
      <c r="B179" s="114">
        <v>300071029</v>
      </c>
      <c r="C179" s="115">
        <v>30719</v>
      </c>
      <c r="D179" s="116" t="s">
        <v>1355</v>
      </c>
      <c r="E179" s="115" t="s">
        <v>14</v>
      </c>
      <c r="F179" s="115" t="s">
        <v>1356</v>
      </c>
      <c r="G179" s="115">
        <v>2</v>
      </c>
      <c r="H179" s="119">
        <v>36.9</v>
      </c>
      <c r="I179" s="120">
        <v>44.11</v>
      </c>
      <c r="J179" s="120">
        <v>81.01</v>
      </c>
      <c r="K179" s="118"/>
    </row>
    <row r="180" spans="1:11" ht="21.75" customHeight="1">
      <c r="A180" s="113">
        <v>178</v>
      </c>
      <c r="B180" s="114">
        <v>300071022</v>
      </c>
      <c r="C180" s="123">
        <v>30719</v>
      </c>
      <c r="D180" s="124" t="s">
        <v>1355</v>
      </c>
      <c r="E180" s="123" t="s">
        <v>14</v>
      </c>
      <c r="F180" s="123" t="s">
        <v>1356</v>
      </c>
      <c r="G180" s="115">
        <v>2</v>
      </c>
      <c r="H180" s="119">
        <v>33.525</v>
      </c>
      <c r="I180" s="120">
        <v>42.35</v>
      </c>
      <c r="J180" s="120">
        <v>75.875</v>
      </c>
      <c r="K180" s="118"/>
    </row>
    <row r="181" spans="1:11" ht="21.75" customHeight="1">
      <c r="A181" s="113">
        <v>179</v>
      </c>
      <c r="B181" s="114">
        <v>300071015</v>
      </c>
      <c r="C181" s="115">
        <v>30719</v>
      </c>
      <c r="D181" s="116" t="s">
        <v>1355</v>
      </c>
      <c r="E181" s="115" t="s">
        <v>18</v>
      </c>
      <c r="F181" s="115" t="s">
        <v>336</v>
      </c>
      <c r="G181" s="115">
        <v>1</v>
      </c>
      <c r="H181" s="119">
        <v>35.775</v>
      </c>
      <c r="I181" s="120">
        <v>44.11</v>
      </c>
      <c r="J181" s="120">
        <v>79.885</v>
      </c>
      <c r="K181" s="118" t="s">
        <v>140</v>
      </c>
    </row>
    <row r="182" spans="1:11" ht="21.75" customHeight="1">
      <c r="A182" s="113">
        <v>180</v>
      </c>
      <c r="B182" s="114">
        <v>300071014</v>
      </c>
      <c r="C182" s="115">
        <v>30719</v>
      </c>
      <c r="D182" s="116" t="s">
        <v>1355</v>
      </c>
      <c r="E182" s="115" t="s">
        <v>18</v>
      </c>
      <c r="F182" s="115" t="s">
        <v>336</v>
      </c>
      <c r="G182" s="115">
        <v>1</v>
      </c>
      <c r="H182" s="119">
        <v>30.6</v>
      </c>
      <c r="I182" s="120">
        <v>40.48</v>
      </c>
      <c r="J182" s="120">
        <v>71.08</v>
      </c>
      <c r="K182" s="118"/>
    </row>
    <row r="183" spans="1:11" ht="21.75" customHeight="1">
      <c r="A183" s="113">
        <v>181</v>
      </c>
      <c r="B183" s="114">
        <v>300071018</v>
      </c>
      <c r="C183" s="115">
        <v>30719</v>
      </c>
      <c r="D183" s="116" t="s">
        <v>1355</v>
      </c>
      <c r="E183" s="115" t="s">
        <v>22</v>
      </c>
      <c r="F183" s="115" t="s">
        <v>158</v>
      </c>
      <c r="G183" s="115">
        <v>1</v>
      </c>
      <c r="H183" s="119">
        <v>30.825</v>
      </c>
      <c r="I183" s="120">
        <v>43.23</v>
      </c>
      <c r="J183" s="120">
        <v>74.055</v>
      </c>
      <c r="K183" s="118" t="s">
        <v>140</v>
      </c>
    </row>
    <row r="184" spans="1:11" ht="21.75" customHeight="1">
      <c r="A184" s="113">
        <v>182</v>
      </c>
      <c r="B184" s="114">
        <v>300070708</v>
      </c>
      <c r="C184" s="115">
        <v>30719</v>
      </c>
      <c r="D184" s="116" t="s">
        <v>1355</v>
      </c>
      <c r="E184" s="115" t="s">
        <v>24</v>
      </c>
      <c r="F184" s="115" t="s">
        <v>213</v>
      </c>
      <c r="G184" s="115">
        <v>1</v>
      </c>
      <c r="H184" s="119">
        <v>36</v>
      </c>
      <c r="I184" s="120">
        <v>41.91</v>
      </c>
      <c r="J184" s="120">
        <v>77.91</v>
      </c>
      <c r="K184" s="118" t="s">
        <v>140</v>
      </c>
    </row>
    <row r="185" spans="1:11" ht="21.75" customHeight="1">
      <c r="A185" s="113">
        <v>183</v>
      </c>
      <c r="B185" s="114">
        <v>300071103</v>
      </c>
      <c r="C185" s="115">
        <v>30720</v>
      </c>
      <c r="D185" s="116" t="s">
        <v>1357</v>
      </c>
      <c r="E185" s="115" t="s">
        <v>22</v>
      </c>
      <c r="F185" s="115" t="s">
        <v>1356</v>
      </c>
      <c r="G185" s="115">
        <v>1</v>
      </c>
      <c r="H185" s="119">
        <v>34.65</v>
      </c>
      <c r="I185" s="120">
        <v>45.21</v>
      </c>
      <c r="J185" s="120">
        <v>79.86</v>
      </c>
      <c r="K185" s="118" t="s">
        <v>140</v>
      </c>
    </row>
    <row r="186" spans="1:11" ht="21.75" customHeight="1">
      <c r="A186" s="113">
        <v>184</v>
      </c>
      <c r="B186" s="114">
        <v>300071105</v>
      </c>
      <c r="C186" s="115">
        <v>30720</v>
      </c>
      <c r="D186" s="116" t="s">
        <v>1357</v>
      </c>
      <c r="E186" s="115" t="s">
        <v>22</v>
      </c>
      <c r="F186" s="115" t="s">
        <v>1356</v>
      </c>
      <c r="G186" s="115">
        <v>1</v>
      </c>
      <c r="H186" s="119">
        <v>33.075</v>
      </c>
      <c r="I186" s="120">
        <v>43.12</v>
      </c>
      <c r="J186" s="120">
        <v>76.195</v>
      </c>
      <c r="K186" s="118"/>
    </row>
    <row r="187" spans="1:11" ht="21.75" customHeight="1">
      <c r="A187" s="113">
        <v>185</v>
      </c>
      <c r="B187" s="114">
        <v>300070806</v>
      </c>
      <c r="C187" s="115">
        <v>30721</v>
      </c>
      <c r="D187" s="116" t="s">
        <v>1358</v>
      </c>
      <c r="E187" s="115" t="s">
        <v>18</v>
      </c>
      <c r="F187" s="115" t="s">
        <v>82</v>
      </c>
      <c r="G187" s="115">
        <v>6</v>
      </c>
      <c r="H187" s="119">
        <v>36</v>
      </c>
      <c r="I187" s="120">
        <v>42.57</v>
      </c>
      <c r="J187" s="120">
        <v>78.57</v>
      </c>
      <c r="K187" s="118" t="s">
        <v>140</v>
      </c>
    </row>
    <row r="188" spans="1:11" ht="21.75" customHeight="1">
      <c r="A188" s="113">
        <v>186</v>
      </c>
      <c r="B188" s="114">
        <v>300070808</v>
      </c>
      <c r="C188" s="115">
        <v>30721</v>
      </c>
      <c r="D188" s="116" t="s">
        <v>1358</v>
      </c>
      <c r="E188" s="115" t="s">
        <v>18</v>
      </c>
      <c r="F188" s="115" t="s">
        <v>82</v>
      </c>
      <c r="G188" s="115">
        <v>6</v>
      </c>
      <c r="H188" s="119">
        <v>31.725</v>
      </c>
      <c r="I188" s="120">
        <v>42.79</v>
      </c>
      <c r="J188" s="120">
        <v>74.515</v>
      </c>
      <c r="K188" s="118" t="s">
        <v>140</v>
      </c>
    </row>
    <row r="189" spans="1:11" ht="21.75" customHeight="1">
      <c r="A189" s="113">
        <v>187</v>
      </c>
      <c r="B189" s="114">
        <v>300070805</v>
      </c>
      <c r="C189" s="115">
        <v>30721</v>
      </c>
      <c r="D189" s="116" t="s">
        <v>1358</v>
      </c>
      <c r="E189" s="115" t="s">
        <v>18</v>
      </c>
      <c r="F189" s="115" t="s">
        <v>82</v>
      </c>
      <c r="G189" s="115">
        <v>6</v>
      </c>
      <c r="H189" s="119">
        <v>27</v>
      </c>
      <c r="I189" s="120">
        <v>42.68</v>
      </c>
      <c r="J189" s="120">
        <v>69.68</v>
      </c>
      <c r="K189" s="118" t="s">
        <v>140</v>
      </c>
    </row>
    <row r="190" spans="1:11" ht="21.75" customHeight="1">
      <c r="A190" s="113">
        <v>188</v>
      </c>
      <c r="B190" s="114">
        <v>300070809</v>
      </c>
      <c r="C190" s="115">
        <v>30721</v>
      </c>
      <c r="D190" s="116" t="s">
        <v>1358</v>
      </c>
      <c r="E190" s="115" t="s">
        <v>18</v>
      </c>
      <c r="F190" s="115" t="s">
        <v>82</v>
      </c>
      <c r="G190" s="115">
        <v>6</v>
      </c>
      <c r="H190" s="119">
        <v>23.175</v>
      </c>
      <c r="I190" s="120">
        <v>44.22</v>
      </c>
      <c r="J190" s="120">
        <v>67.395</v>
      </c>
      <c r="K190" s="118" t="s">
        <v>140</v>
      </c>
    </row>
    <row r="191" spans="1:11" ht="21.75" customHeight="1">
      <c r="A191" s="113">
        <v>189</v>
      </c>
      <c r="B191" s="114">
        <v>300070807</v>
      </c>
      <c r="C191" s="115">
        <v>30721</v>
      </c>
      <c r="D191" s="116" t="s">
        <v>1358</v>
      </c>
      <c r="E191" s="115" t="s">
        <v>18</v>
      </c>
      <c r="F191" s="115" t="s">
        <v>82</v>
      </c>
      <c r="G191" s="115">
        <v>6</v>
      </c>
      <c r="H191" s="119">
        <v>21.15</v>
      </c>
      <c r="I191" s="120">
        <v>45.21</v>
      </c>
      <c r="J191" s="120">
        <v>66.36</v>
      </c>
      <c r="K191" s="118" t="s">
        <v>140</v>
      </c>
    </row>
    <row r="192" spans="1:11" ht="21.75" customHeight="1">
      <c r="A192" s="113">
        <v>190</v>
      </c>
      <c r="B192" s="114">
        <v>300070810</v>
      </c>
      <c r="C192" s="115">
        <v>30722</v>
      </c>
      <c r="D192" s="116" t="s">
        <v>1359</v>
      </c>
      <c r="E192" s="115" t="s">
        <v>14</v>
      </c>
      <c r="F192" s="115" t="s">
        <v>82</v>
      </c>
      <c r="G192" s="115">
        <v>4</v>
      </c>
      <c r="H192" s="119">
        <v>29.925</v>
      </c>
      <c r="I192" s="120">
        <v>42.68</v>
      </c>
      <c r="J192" s="120">
        <v>72.605</v>
      </c>
      <c r="K192" s="118" t="s">
        <v>140</v>
      </c>
    </row>
    <row r="193" spans="1:11" ht="21.75" customHeight="1">
      <c r="A193" s="113">
        <v>191</v>
      </c>
      <c r="B193" s="114">
        <v>300070823</v>
      </c>
      <c r="C193" s="115">
        <v>30723</v>
      </c>
      <c r="D193" s="116" t="s">
        <v>1360</v>
      </c>
      <c r="E193" s="115" t="s">
        <v>14</v>
      </c>
      <c r="F193" s="115" t="s">
        <v>82</v>
      </c>
      <c r="G193" s="115">
        <v>4</v>
      </c>
      <c r="H193" s="119">
        <v>38.7</v>
      </c>
      <c r="I193" s="120">
        <v>45.54</v>
      </c>
      <c r="J193" s="120">
        <v>84.24</v>
      </c>
      <c r="K193" s="118" t="s">
        <v>140</v>
      </c>
    </row>
    <row r="194" spans="1:11" ht="21.75" customHeight="1">
      <c r="A194" s="113">
        <v>192</v>
      </c>
      <c r="B194" s="114">
        <v>300070827</v>
      </c>
      <c r="C194" s="115">
        <v>30723</v>
      </c>
      <c r="D194" s="116" t="s">
        <v>1360</v>
      </c>
      <c r="E194" s="115" t="s">
        <v>14</v>
      </c>
      <c r="F194" s="115" t="s">
        <v>82</v>
      </c>
      <c r="G194" s="115">
        <v>4</v>
      </c>
      <c r="H194" s="119">
        <v>36.9</v>
      </c>
      <c r="I194" s="120">
        <v>44.55</v>
      </c>
      <c r="J194" s="120">
        <v>81.45</v>
      </c>
      <c r="K194" s="118" t="s">
        <v>140</v>
      </c>
    </row>
    <row r="195" spans="1:11" ht="21.75" customHeight="1">
      <c r="A195" s="113">
        <v>193</v>
      </c>
      <c r="B195" s="114">
        <v>300070825</v>
      </c>
      <c r="C195" s="115">
        <v>30723</v>
      </c>
      <c r="D195" s="116" t="s">
        <v>1360</v>
      </c>
      <c r="E195" s="115" t="s">
        <v>14</v>
      </c>
      <c r="F195" s="115" t="s">
        <v>82</v>
      </c>
      <c r="G195" s="115">
        <v>4</v>
      </c>
      <c r="H195" s="119">
        <v>33.3</v>
      </c>
      <c r="I195" s="120">
        <v>45.87</v>
      </c>
      <c r="J195" s="120">
        <v>79.17</v>
      </c>
      <c r="K195" s="118" t="s">
        <v>140</v>
      </c>
    </row>
    <row r="196" spans="1:11" ht="21.75" customHeight="1">
      <c r="A196" s="113">
        <v>194</v>
      </c>
      <c r="B196" s="114">
        <v>300070816</v>
      </c>
      <c r="C196" s="115">
        <v>30723</v>
      </c>
      <c r="D196" s="116" t="s">
        <v>1360</v>
      </c>
      <c r="E196" s="115" t="s">
        <v>14</v>
      </c>
      <c r="F196" s="115" t="s">
        <v>82</v>
      </c>
      <c r="G196" s="115">
        <v>4</v>
      </c>
      <c r="H196" s="119">
        <v>32.625</v>
      </c>
      <c r="I196" s="120">
        <v>45.1</v>
      </c>
      <c r="J196" s="120">
        <v>77.725</v>
      </c>
      <c r="K196" s="118" t="s">
        <v>140</v>
      </c>
    </row>
    <row r="197" spans="1:11" ht="21.75" customHeight="1">
      <c r="A197" s="113">
        <v>195</v>
      </c>
      <c r="B197" s="114">
        <v>300070818</v>
      </c>
      <c r="C197" s="115">
        <v>30723</v>
      </c>
      <c r="D197" s="116" t="s">
        <v>1360</v>
      </c>
      <c r="E197" s="115" t="s">
        <v>14</v>
      </c>
      <c r="F197" s="115" t="s">
        <v>82</v>
      </c>
      <c r="G197" s="115">
        <v>4</v>
      </c>
      <c r="H197" s="119">
        <v>33.3</v>
      </c>
      <c r="I197" s="120">
        <v>44.33</v>
      </c>
      <c r="J197" s="120">
        <v>77.63</v>
      </c>
      <c r="K197" s="118"/>
    </row>
    <row r="198" spans="1:11" ht="21.75" customHeight="1">
      <c r="A198" s="113">
        <v>196</v>
      </c>
      <c r="B198" s="114">
        <v>300070815</v>
      </c>
      <c r="C198" s="115">
        <v>30723</v>
      </c>
      <c r="D198" s="116" t="s">
        <v>1360</v>
      </c>
      <c r="E198" s="115" t="s">
        <v>14</v>
      </c>
      <c r="F198" s="115" t="s">
        <v>82</v>
      </c>
      <c r="G198" s="115">
        <v>4</v>
      </c>
      <c r="H198" s="119">
        <v>33.075</v>
      </c>
      <c r="I198" s="120">
        <v>44.44</v>
      </c>
      <c r="J198" s="120">
        <v>77.515</v>
      </c>
      <c r="K198" s="118"/>
    </row>
    <row r="199" spans="1:11" ht="21.75" customHeight="1">
      <c r="A199" s="113">
        <v>197</v>
      </c>
      <c r="B199" s="114">
        <v>300070820</v>
      </c>
      <c r="C199" s="115">
        <v>30723</v>
      </c>
      <c r="D199" s="116" t="s">
        <v>1360</v>
      </c>
      <c r="E199" s="115" t="s">
        <v>14</v>
      </c>
      <c r="F199" s="115" t="s">
        <v>82</v>
      </c>
      <c r="G199" s="115">
        <v>4</v>
      </c>
      <c r="H199" s="119">
        <v>33.075</v>
      </c>
      <c r="I199" s="120">
        <v>43.01</v>
      </c>
      <c r="J199" s="120">
        <v>76.085</v>
      </c>
      <c r="K199" s="118"/>
    </row>
    <row r="200" spans="1:11" ht="21.75" customHeight="1">
      <c r="A200" s="113">
        <v>198</v>
      </c>
      <c r="B200" s="114">
        <v>300070822</v>
      </c>
      <c r="C200" s="115">
        <v>30723</v>
      </c>
      <c r="D200" s="116" t="s">
        <v>1360</v>
      </c>
      <c r="E200" s="115" t="s">
        <v>14</v>
      </c>
      <c r="F200" s="115" t="s">
        <v>82</v>
      </c>
      <c r="G200" s="115">
        <v>4</v>
      </c>
      <c r="H200" s="119">
        <v>32.175</v>
      </c>
      <c r="I200" s="120">
        <v>43.89</v>
      </c>
      <c r="J200" s="120">
        <v>76.065</v>
      </c>
      <c r="K200" s="118"/>
    </row>
    <row r="201" spans="1:11" ht="21.75" customHeight="1">
      <c r="A201" s="113">
        <v>199</v>
      </c>
      <c r="B201" s="114">
        <v>300070812</v>
      </c>
      <c r="C201" s="115">
        <v>30723</v>
      </c>
      <c r="D201" s="116" t="s">
        <v>1360</v>
      </c>
      <c r="E201" s="115" t="s">
        <v>14</v>
      </c>
      <c r="F201" s="115" t="s">
        <v>82</v>
      </c>
      <c r="G201" s="115">
        <v>4</v>
      </c>
      <c r="H201" s="119">
        <v>31.725</v>
      </c>
      <c r="I201" s="120">
        <v>42.9</v>
      </c>
      <c r="J201" s="120">
        <v>74.625</v>
      </c>
      <c r="K201" s="118"/>
    </row>
    <row r="202" spans="1:11" ht="21.75" customHeight="1">
      <c r="A202" s="113">
        <v>200</v>
      </c>
      <c r="B202" s="114">
        <v>300070813</v>
      </c>
      <c r="C202" s="115">
        <v>30723</v>
      </c>
      <c r="D202" s="116" t="s">
        <v>1360</v>
      </c>
      <c r="E202" s="115" t="s">
        <v>14</v>
      </c>
      <c r="F202" s="115" t="s">
        <v>82</v>
      </c>
      <c r="G202" s="115">
        <v>4</v>
      </c>
      <c r="H202" s="119">
        <v>28.35</v>
      </c>
      <c r="I202" s="120">
        <v>43.67</v>
      </c>
      <c r="J202" s="120">
        <v>72.02</v>
      </c>
      <c r="K202" s="118"/>
    </row>
    <row r="203" spans="1:11" ht="21.75" customHeight="1">
      <c r="A203" s="113">
        <v>201</v>
      </c>
      <c r="B203" s="114">
        <v>300070824</v>
      </c>
      <c r="C203" s="115">
        <v>30723</v>
      </c>
      <c r="D203" s="116" t="s">
        <v>1360</v>
      </c>
      <c r="E203" s="115" t="s">
        <v>14</v>
      </c>
      <c r="F203" s="115" t="s">
        <v>82</v>
      </c>
      <c r="G203" s="115">
        <v>4</v>
      </c>
      <c r="H203" s="119">
        <v>27</v>
      </c>
      <c r="I203" s="120">
        <v>39.05</v>
      </c>
      <c r="J203" s="120">
        <v>66.05</v>
      </c>
      <c r="K203" s="118"/>
    </row>
    <row r="204" spans="1:11" ht="21.75" customHeight="1">
      <c r="A204" s="113">
        <v>202</v>
      </c>
      <c r="B204" s="114">
        <v>300070902</v>
      </c>
      <c r="C204" s="115">
        <v>30724</v>
      </c>
      <c r="D204" s="116" t="s">
        <v>1361</v>
      </c>
      <c r="E204" s="115" t="s">
        <v>14</v>
      </c>
      <c r="F204" s="115" t="s">
        <v>82</v>
      </c>
      <c r="G204" s="115">
        <v>12</v>
      </c>
      <c r="H204" s="119">
        <v>39.6</v>
      </c>
      <c r="I204" s="120">
        <v>42.79</v>
      </c>
      <c r="J204" s="120">
        <v>82.39</v>
      </c>
      <c r="K204" s="118" t="s">
        <v>140</v>
      </c>
    </row>
    <row r="205" spans="1:11" ht="21.75" customHeight="1">
      <c r="A205" s="113">
        <v>203</v>
      </c>
      <c r="B205" s="114">
        <v>300071011</v>
      </c>
      <c r="C205" s="115">
        <v>30724</v>
      </c>
      <c r="D205" s="116" t="s">
        <v>1361</v>
      </c>
      <c r="E205" s="115" t="s">
        <v>14</v>
      </c>
      <c r="F205" s="115" t="s">
        <v>82</v>
      </c>
      <c r="G205" s="115">
        <v>12</v>
      </c>
      <c r="H205" s="119">
        <v>37.8</v>
      </c>
      <c r="I205" s="120">
        <v>44.33</v>
      </c>
      <c r="J205" s="120">
        <v>82.13</v>
      </c>
      <c r="K205" s="118" t="s">
        <v>140</v>
      </c>
    </row>
    <row r="206" spans="1:11" ht="21.75" customHeight="1">
      <c r="A206" s="113">
        <v>204</v>
      </c>
      <c r="B206" s="114">
        <v>300070926</v>
      </c>
      <c r="C206" s="115">
        <v>30724</v>
      </c>
      <c r="D206" s="116" t="s">
        <v>1361</v>
      </c>
      <c r="E206" s="115" t="s">
        <v>14</v>
      </c>
      <c r="F206" s="115" t="s">
        <v>82</v>
      </c>
      <c r="G206" s="115">
        <v>12</v>
      </c>
      <c r="H206" s="119">
        <v>36.45</v>
      </c>
      <c r="I206" s="120">
        <v>44.99</v>
      </c>
      <c r="J206" s="120">
        <v>81.44</v>
      </c>
      <c r="K206" s="118" t="s">
        <v>140</v>
      </c>
    </row>
    <row r="207" spans="1:11" ht="21.75" customHeight="1">
      <c r="A207" s="113">
        <v>205</v>
      </c>
      <c r="B207" s="114">
        <v>300071003</v>
      </c>
      <c r="C207" s="115">
        <v>30724</v>
      </c>
      <c r="D207" s="116" t="s">
        <v>1361</v>
      </c>
      <c r="E207" s="115" t="s">
        <v>14</v>
      </c>
      <c r="F207" s="115" t="s">
        <v>82</v>
      </c>
      <c r="G207" s="115">
        <v>12</v>
      </c>
      <c r="H207" s="119">
        <v>34.65</v>
      </c>
      <c r="I207" s="120">
        <v>45.32</v>
      </c>
      <c r="J207" s="120">
        <v>79.97</v>
      </c>
      <c r="K207" s="118" t="s">
        <v>140</v>
      </c>
    </row>
    <row r="208" spans="1:11" ht="21.75" customHeight="1">
      <c r="A208" s="113">
        <v>206</v>
      </c>
      <c r="B208" s="114">
        <v>300070925</v>
      </c>
      <c r="C208" s="115">
        <v>30724</v>
      </c>
      <c r="D208" s="116" t="s">
        <v>1361</v>
      </c>
      <c r="E208" s="115" t="s">
        <v>14</v>
      </c>
      <c r="F208" s="115" t="s">
        <v>82</v>
      </c>
      <c r="G208" s="115">
        <v>12</v>
      </c>
      <c r="H208" s="119">
        <v>34.875</v>
      </c>
      <c r="I208" s="120">
        <v>43.12</v>
      </c>
      <c r="J208" s="120">
        <v>77.995</v>
      </c>
      <c r="K208" s="118" t="s">
        <v>140</v>
      </c>
    </row>
    <row r="209" spans="1:11" ht="21.75" customHeight="1">
      <c r="A209" s="113">
        <v>207</v>
      </c>
      <c r="B209" s="114">
        <v>300071009</v>
      </c>
      <c r="C209" s="115">
        <v>30724</v>
      </c>
      <c r="D209" s="116" t="s">
        <v>1361</v>
      </c>
      <c r="E209" s="115" t="s">
        <v>14</v>
      </c>
      <c r="F209" s="115" t="s">
        <v>82</v>
      </c>
      <c r="G209" s="115">
        <v>12</v>
      </c>
      <c r="H209" s="119">
        <v>33.075</v>
      </c>
      <c r="I209" s="120">
        <v>44.66</v>
      </c>
      <c r="J209" s="120">
        <v>77.735</v>
      </c>
      <c r="K209" s="118" t="s">
        <v>140</v>
      </c>
    </row>
    <row r="210" spans="1:11" ht="21.75" customHeight="1">
      <c r="A210" s="113">
        <v>208</v>
      </c>
      <c r="B210" s="114">
        <v>300070903</v>
      </c>
      <c r="C210" s="115">
        <v>30724</v>
      </c>
      <c r="D210" s="116" t="s">
        <v>1361</v>
      </c>
      <c r="E210" s="115" t="s">
        <v>14</v>
      </c>
      <c r="F210" s="115" t="s">
        <v>82</v>
      </c>
      <c r="G210" s="115">
        <v>12</v>
      </c>
      <c r="H210" s="119">
        <v>36.45</v>
      </c>
      <c r="I210" s="120">
        <v>41.14</v>
      </c>
      <c r="J210" s="120">
        <v>77.59</v>
      </c>
      <c r="K210" s="118" t="s">
        <v>140</v>
      </c>
    </row>
    <row r="211" spans="1:11" ht="21.75" customHeight="1">
      <c r="A211" s="113">
        <v>209</v>
      </c>
      <c r="B211" s="114">
        <v>300070906</v>
      </c>
      <c r="C211" s="115">
        <v>30724</v>
      </c>
      <c r="D211" s="116" t="s">
        <v>1361</v>
      </c>
      <c r="E211" s="115" t="s">
        <v>14</v>
      </c>
      <c r="F211" s="115" t="s">
        <v>82</v>
      </c>
      <c r="G211" s="115">
        <v>12</v>
      </c>
      <c r="H211" s="119">
        <v>31.5</v>
      </c>
      <c r="I211" s="120">
        <v>45.87</v>
      </c>
      <c r="J211" s="120">
        <v>77.37</v>
      </c>
      <c r="K211" s="118" t="s">
        <v>140</v>
      </c>
    </row>
    <row r="212" spans="1:11" ht="21.75" customHeight="1">
      <c r="A212" s="113">
        <v>210</v>
      </c>
      <c r="B212" s="114">
        <v>300070829</v>
      </c>
      <c r="C212" s="115">
        <v>30724</v>
      </c>
      <c r="D212" s="116" t="s">
        <v>1361</v>
      </c>
      <c r="E212" s="115" t="s">
        <v>14</v>
      </c>
      <c r="F212" s="115" t="s">
        <v>82</v>
      </c>
      <c r="G212" s="115">
        <v>12</v>
      </c>
      <c r="H212" s="119">
        <v>31.725</v>
      </c>
      <c r="I212" s="120">
        <v>44.99</v>
      </c>
      <c r="J212" s="120">
        <v>76.715</v>
      </c>
      <c r="K212" s="118" t="s">
        <v>140</v>
      </c>
    </row>
    <row r="213" spans="1:11" ht="21.75" customHeight="1">
      <c r="A213" s="113">
        <v>211</v>
      </c>
      <c r="B213" s="114">
        <v>300070828</v>
      </c>
      <c r="C213" s="115">
        <v>30724</v>
      </c>
      <c r="D213" s="116" t="s">
        <v>1361</v>
      </c>
      <c r="E213" s="115" t="s">
        <v>14</v>
      </c>
      <c r="F213" s="115" t="s">
        <v>82</v>
      </c>
      <c r="G213" s="115">
        <v>12</v>
      </c>
      <c r="H213" s="119">
        <v>37.125</v>
      </c>
      <c r="I213" s="120">
        <v>39.38</v>
      </c>
      <c r="J213" s="120">
        <v>76.505</v>
      </c>
      <c r="K213" s="118" t="s">
        <v>140</v>
      </c>
    </row>
    <row r="214" spans="1:11" ht="21.75" customHeight="1">
      <c r="A214" s="113">
        <v>212</v>
      </c>
      <c r="B214" s="114">
        <v>300070917</v>
      </c>
      <c r="C214" s="115">
        <v>30724</v>
      </c>
      <c r="D214" s="116" t="s">
        <v>1361</v>
      </c>
      <c r="E214" s="115" t="s">
        <v>14</v>
      </c>
      <c r="F214" s="115" t="s">
        <v>82</v>
      </c>
      <c r="G214" s="115">
        <v>12</v>
      </c>
      <c r="H214" s="119">
        <v>30.825</v>
      </c>
      <c r="I214" s="120">
        <v>44.44</v>
      </c>
      <c r="J214" s="120">
        <v>75.265</v>
      </c>
      <c r="K214" s="118" t="s">
        <v>140</v>
      </c>
    </row>
    <row r="215" spans="1:11" ht="21.75" customHeight="1">
      <c r="A215" s="113">
        <v>213</v>
      </c>
      <c r="B215" s="114">
        <v>300070910</v>
      </c>
      <c r="C215" s="115">
        <v>30724</v>
      </c>
      <c r="D215" s="116" t="s">
        <v>1361</v>
      </c>
      <c r="E215" s="115" t="s">
        <v>14</v>
      </c>
      <c r="F215" s="115" t="s">
        <v>82</v>
      </c>
      <c r="G215" s="115">
        <v>12</v>
      </c>
      <c r="H215" s="119">
        <v>33.525</v>
      </c>
      <c r="I215" s="120">
        <v>41.03</v>
      </c>
      <c r="J215" s="120">
        <v>74.555</v>
      </c>
      <c r="K215" s="118" t="s">
        <v>140</v>
      </c>
    </row>
    <row r="216" spans="1:11" ht="21.75" customHeight="1">
      <c r="A216" s="113">
        <v>214</v>
      </c>
      <c r="B216" s="114">
        <v>300070909</v>
      </c>
      <c r="C216" s="115">
        <v>30724</v>
      </c>
      <c r="D216" s="116" t="s">
        <v>1361</v>
      </c>
      <c r="E216" s="115" t="s">
        <v>14</v>
      </c>
      <c r="F216" s="115" t="s">
        <v>82</v>
      </c>
      <c r="G216" s="115">
        <v>12</v>
      </c>
      <c r="H216" s="119">
        <v>30.6</v>
      </c>
      <c r="I216" s="120">
        <v>43.45</v>
      </c>
      <c r="J216" s="120">
        <v>74.05</v>
      </c>
      <c r="K216" s="118"/>
    </row>
    <row r="217" spans="1:11" ht="21.75" customHeight="1">
      <c r="A217" s="113">
        <v>215</v>
      </c>
      <c r="B217" s="114">
        <v>300071007</v>
      </c>
      <c r="C217" s="115">
        <v>30724</v>
      </c>
      <c r="D217" s="116" t="s">
        <v>1361</v>
      </c>
      <c r="E217" s="115" t="s">
        <v>14</v>
      </c>
      <c r="F217" s="115" t="s">
        <v>82</v>
      </c>
      <c r="G217" s="115">
        <v>12</v>
      </c>
      <c r="H217" s="119">
        <v>28.575</v>
      </c>
      <c r="I217" s="120">
        <v>45.21</v>
      </c>
      <c r="J217" s="120">
        <v>73.785</v>
      </c>
      <c r="K217" s="118"/>
    </row>
    <row r="218" spans="1:11" ht="21.75" customHeight="1">
      <c r="A218" s="113">
        <v>216</v>
      </c>
      <c r="B218" s="114">
        <v>300071001</v>
      </c>
      <c r="C218" s="115">
        <v>30724</v>
      </c>
      <c r="D218" s="116" t="s">
        <v>1361</v>
      </c>
      <c r="E218" s="115" t="s">
        <v>14</v>
      </c>
      <c r="F218" s="115" t="s">
        <v>82</v>
      </c>
      <c r="G218" s="115">
        <v>12</v>
      </c>
      <c r="H218" s="119">
        <v>28.575</v>
      </c>
      <c r="I218" s="120">
        <v>45.1</v>
      </c>
      <c r="J218" s="120">
        <v>73.675</v>
      </c>
      <c r="K218" s="118"/>
    </row>
    <row r="219" spans="1:11" ht="21.75" customHeight="1">
      <c r="A219" s="113">
        <v>217</v>
      </c>
      <c r="B219" s="114">
        <v>300071005</v>
      </c>
      <c r="C219" s="115">
        <v>30724</v>
      </c>
      <c r="D219" s="116" t="s">
        <v>1361</v>
      </c>
      <c r="E219" s="115" t="s">
        <v>14</v>
      </c>
      <c r="F219" s="115" t="s">
        <v>82</v>
      </c>
      <c r="G219" s="115">
        <v>12</v>
      </c>
      <c r="H219" s="119">
        <v>29.925</v>
      </c>
      <c r="I219" s="120">
        <v>43.45</v>
      </c>
      <c r="J219" s="120">
        <v>73.375</v>
      </c>
      <c r="K219" s="118"/>
    </row>
    <row r="220" spans="1:11" ht="21.75" customHeight="1">
      <c r="A220" s="113">
        <v>218</v>
      </c>
      <c r="B220" s="114">
        <v>300070918</v>
      </c>
      <c r="C220" s="115">
        <v>30724</v>
      </c>
      <c r="D220" s="116" t="s">
        <v>1361</v>
      </c>
      <c r="E220" s="115" t="s">
        <v>14</v>
      </c>
      <c r="F220" s="115" t="s">
        <v>82</v>
      </c>
      <c r="G220" s="115">
        <v>12</v>
      </c>
      <c r="H220" s="119">
        <v>30.375</v>
      </c>
      <c r="I220" s="120">
        <v>42.68</v>
      </c>
      <c r="J220" s="120">
        <v>73.055</v>
      </c>
      <c r="K220" s="118"/>
    </row>
    <row r="221" spans="1:11" ht="21.75" customHeight="1">
      <c r="A221" s="113">
        <v>219</v>
      </c>
      <c r="B221" s="114">
        <v>300070916</v>
      </c>
      <c r="C221" s="115">
        <v>30724</v>
      </c>
      <c r="D221" s="116" t="s">
        <v>1361</v>
      </c>
      <c r="E221" s="115" t="s">
        <v>14</v>
      </c>
      <c r="F221" s="115" t="s">
        <v>82</v>
      </c>
      <c r="G221" s="115">
        <v>12</v>
      </c>
      <c r="H221" s="119">
        <v>29.925</v>
      </c>
      <c r="I221" s="120">
        <v>42.46</v>
      </c>
      <c r="J221" s="120">
        <v>72.385</v>
      </c>
      <c r="K221" s="118"/>
    </row>
    <row r="222" spans="1:11" ht="21.75" customHeight="1">
      <c r="A222" s="113">
        <v>220</v>
      </c>
      <c r="B222" s="114">
        <v>300071006</v>
      </c>
      <c r="C222" s="115">
        <v>30724</v>
      </c>
      <c r="D222" s="116" t="s">
        <v>1361</v>
      </c>
      <c r="E222" s="115" t="s">
        <v>14</v>
      </c>
      <c r="F222" s="115" t="s">
        <v>82</v>
      </c>
      <c r="G222" s="115">
        <v>12</v>
      </c>
      <c r="H222" s="119">
        <v>29.025</v>
      </c>
      <c r="I222" s="120">
        <v>42.9</v>
      </c>
      <c r="J222" s="120">
        <v>71.925</v>
      </c>
      <c r="K222" s="118"/>
    </row>
    <row r="223" spans="1:11" ht="21.75" customHeight="1">
      <c r="A223" s="113">
        <v>221</v>
      </c>
      <c r="B223" s="114">
        <v>300070930</v>
      </c>
      <c r="C223" s="115">
        <v>30724</v>
      </c>
      <c r="D223" s="116" t="s">
        <v>1361</v>
      </c>
      <c r="E223" s="115" t="s">
        <v>14</v>
      </c>
      <c r="F223" s="115" t="s">
        <v>82</v>
      </c>
      <c r="G223" s="115">
        <v>12</v>
      </c>
      <c r="H223" s="119">
        <v>27</v>
      </c>
      <c r="I223" s="120">
        <v>44.88</v>
      </c>
      <c r="J223" s="120">
        <v>71.88</v>
      </c>
      <c r="K223" s="118"/>
    </row>
    <row r="224" spans="1:11" ht="21.75" customHeight="1">
      <c r="A224" s="113">
        <v>222</v>
      </c>
      <c r="B224" s="114">
        <v>300070908</v>
      </c>
      <c r="C224" s="115">
        <v>30724</v>
      </c>
      <c r="D224" s="116" t="s">
        <v>1361</v>
      </c>
      <c r="E224" s="115" t="s">
        <v>14</v>
      </c>
      <c r="F224" s="115" t="s">
        <v>82</v>
      </c>
      <c r="G224" s="115">
        <v>12</v>
      </c>
      <c r="H224" s="119">
        <v>29.25</v>
      </c>
      <c r="I224" s="120">
        <v>42.57</v>
      </c>
      <c r="J224" s="120">
        <v>71.82</v>
      </c>
      <c r="K224" s="118"/>
    </row>
    <row r="225" spans="1:11" ht="21.75" customHeight="1">
      <c r="A225" s="113">
        <v>223</v>
      </c>
      <c r="B225" s="114">
        <v>300070922</v>
      </c>
      <c r="C225" s="115">
        <v>30724</v>
      </c>
      <c r="D225" s="116" t="s">
        <v>1361</v>
      </c>
      <c r="E225" s="115" t="s">
        <v>14</v>
      </c>
      <c r="F225" s="115" t="s">
        <v>82</v>
      </c>
      <c r="G225" s="115">
        <v>12</v>
      </c>
      <c r="H225" s="119">
        <v>27.675</v>
      </c>
      <c r="I225" s="120">
        <v>42.9</v>
      </c>
      <c r="J225" s="120">
        <v>70.575</v>
      </c>
      <c r="K225" s="118"/>
    </row>
    <row r="226" spans="1:11" ht="21.75" customHeight="1">
      <c r="A226" s="113">
        <v>224</v>
      </c>
      <c r="B226" s="114">
        <v>300071010</v>
      </c>
      <c r="C226" s="115">
        <v>30724</v>
      </c>
      <c r="D226" s="116" t="s">
        <v>1361</v>
      </c>
      <c r="E226" s="115" t="s">
        <v>14</v>
      </c>
      <c r="F226" s="115" t="s">
        <v>82</v>
      </c>
      <c r="G226" s="115">
        <v>12</v>
      </c>
      <c r="H226" s="119">
        <v>24.975</v>
      </c>
      <c r="I226" s="120">
        <v>45.32</v>
      </c>
      <c r="J226" s="120">
        <v>70.295</v>
      </c>
      <c r="K226" s="118"/>
    </row>
    <row r="227" spans="1:11" ht="21.75" customHeight="1">
      <c r="A227" s="113">
        <v>225</v>
      </c>
      <c r="B227" s="114">
        <v>300070919</v>
      </c>
      <c r="C227" s="115">
        <v>30724</v>
      </c>
      <c r="D227" s="116" t="s">
        <v>1361</v>
      </c>
      <c r="E227" s="115" t="s">
        <v>14</v>
      </c>
      <c r="F227" s="115" t="s">
        <v>82</v>
      </c>
      <c r="G227" s="115">
        <v>12</v>
      </c>
      <c r="H227" s="119">
        <v>25.875</v>
      </c>
      <c r="I227" s="120">
        <v>44.33</v>
      </c>
      <c r="J227" s="120">
        <v>70.205</v>
      </c>
      <c r="K227" s="118"/>
    </row>
    <row r="228" spans="1:11" ht="21.75" customHeight="1">
      <c r="A228" s="113">
        <v>226</v>
      </c>
      <c r="B228" s="114">
        <v>300070924</v>
      </c>
      <c r="C228" s="115">
        <v>30724</v>
      </c>
      <c r="D228" s="116" t="s">
        <v>1361</v>
      </c>
      <c r="E228" s="115" t="s">
        <v>14</v>
      </c>
      <c r="F228" s="115" t="s">
        <v>82</v>
      </c>
      <c r="G228" s="115">
        <v>12</v>
      </c>
      <c r="H228" s="119">
        <v>29.25</v>
      </c>
      <c r="I228" s="120">
        <v>40.26</v>
      </c>
      <c r="J228" s="120">
        <v>69.51</v>
      </c>
      <c r="K228" s="118"/>
    </row>
    <row r="229" spans="1:11" ht="21.75" customHeight="1">
      <c r="A229" s="113">
        <v>227</v>
      </c>
      <c r="B229" s="114">
        <v>300070914</v>
      </c>
      <c r="C229" s="115">
        <v>30724</v>
      </c>
      <c r="D229" s="116" t="s">
        <v>1361</v>
      </c>
      <c r="E229" s="115" t="s">
        <v>14</v>
      </c>
      <c r="F229" s="115" t="s">
        <v>82</v>
      </c>
      <c r="G229" s="115">
        <v>12</v>
      </c>
      <c r="H229" s="119">
        <v>26.1</v>
      </c>
      <c r="I229" s="120">
        <v>43.01</v>
      </c>
      <c r="J229" s="120">
        <v>69.11</v>
      </c>
      <c r="K229" s="118"/>
    </row>
    <row r="230" spans="1:11" ht="21.75" customHeight="1">
      <c r="A230" s="113">
        <v>228</v>
      </c>
      <c r="B230" s="114">
        <v>300071004</v>
      </c>
      <c r="C230" s="115">
        <v>30724</v>
      </c>
      <c r="D230" s="116" t="s">
        <v>1361</v>
      </c>
      <c r="E230" s="115" t="s">
        <v>14</v>
      </c>
      <c r="F230" s="115" t="s">
        <v>82</v>
      </c>
      <c r="G230" s="115">
        <v>12</v>
      </c>
      <c r="H230" s="119">
        <v>26.55</v>
      </c>
      <c r="I230" s="120">
        <v>42.35</v>
      </c>
      <c r="J230" s="120">
        <v>68.9</v>
      </c>
      <c r="K230" s="118"/>
    </row>
    <row r="231" spans="1:11" ht="21.75" customHeight="1">
      <c r="A231" s="113">
        <v>229</v>
      </c>
      <c r="B231" s="114">
        <v>300071008</v>
      </c>
      <c r="C231" s="115">
        <v>30724</v>
      </c>
      <c r="D231" s="116" t="s">
        <v>1361</v>
      </c>
      <c r="E231" s="115" t="s">
        <v>14</v>
      </c>
      <c r="F231" s="115" t="s">
        <v>82</v>
      </c>
      <c r="G231" s="115">
        <v>12</v>
      </c>
      <c r="H231" s="119">
        <v>29.7</v>
      </c>
      <c r="I231" s="120">
        <v>38.83</v>
      </c>
      <c r="J231" s="120">
        <v>68.53</v>
      </c>
      <c r="K231" s="118"/>
    </row>
    <row r="232" spans="1:11" ht="21.75" customHeight="1">
      <c r="A232" s="113">
        <v>230</v>
      </c>
      <c r="B232" s="114">
        <v>300070905</v>
      </c>
      <c r="C232" s="115">
        <v>30724</v>
      </c>
      <c r="D232" s="116" t="s">
        <v>1361</v>
      </c>
      <c r="E232" s="115" t="s">
        <v>14</v>
      </c>
      <c r="F232" s="115" t="s">
        <v>82</v>
      </c>
      <c r="G232" s="115">
        <v>12</v>
      </c>
      <c r="H232" s="119">
        <v>25.425</v>
      </c>
      <c r="I232" s="120">
        <v>42.46</v>
      </c>
      <c r="J232" s="120">
        <v>67.885</v>
      </c>
      <c r="K232" s="118"/>
    </row>
    <row r="233" spans="1:11" ht="21.75" customHeight="1">
      <c r="A233" s="113">
        <v>231</v>
      </c>
      <c r="B233" s="125">
        <v>300070929</v>
      </c>
      <c r="C233" s="123">
        <v>30724</v>
      </c>
      <c r="D233" s="124" t="s">
        <v>1361</v>
      </c>
      <c r="E233" s="123" t="s">
        <v>14</v>
      </c>
      <c r="F233" s="123" t="s">
        <v>82</v>
      </c>
      <c r="G233" s="123">
        <v>12</v>
      </c>
      <c r="H233" s="119">
        <v>23.85</v>
      </c>
      <c r="I233" s="120">
        <v>43.34</v>
      </c>
      <c r="J233" s="120">
        <v>67.19</v>
      </c>
      <c r="K233" s="118"/>
    </row>
    <row r="234" spans="1:11" ht="21.75" customHeight="1">
      <c r="A234" s="113">
        <v>232</v>
      </c>
      <c r="B234" s="125">
        <v>300070923</v>
      </c>
      <c r="C234" s="123">
        <v>30724</v>
      </c>
      <c r="D234" s="124" t="s">
        <v>1361</v>
      </c>
      <c r="E234" s="123" t="s">
        <v>14</v>
      </c>
      <c r="F234" s="123" t="s">
        <v>82</v>
      </c>
      <c r="G234" s="123">
        <v>12</v>
      </c>
      <c r="H234" s="119">
        <v>24.525</v>
      </c>
      <c r="I234" s="120">
        <v>40.59</v>
      </c>
      <c r="J234" s="120">
        <v>65.115</v>
      </c>
      <c r="K234" s="118"/>
    </row>
    <row r="235" spans="1:11" ht="21.75" customHeight="1">
      <c r="A235" s="113">
        <v>233</v>
      </c>
      <c r="B235" s="125">
        <v>300070921</v>
      </c>
      <c r="C235" s="123">
        <v>30724</v>
      </c>
      <c r="D235" s="124" t="s">
        <v>1361</v>
      </c>
      <c r="E235" s="123" t="s">
        <v>14</v>
      </c>
      <c r="F235" s="123" t="s">
        <v>82</v>
      </c>
      <c r="G235" s="123">
        <v>12</v>
      </c>
      <c r="H235" s="119">
        <v>24.075</v>
      </c>
      <c r="I235" s="120">
        <v>40.92</v>
      </c>
      <c r="J235" s="120">
        <v>64.995</v>
      </c>
      <c r="K235" s="118"/>
    </row>
    <row r="236" spans="1:11" ht="21.75" customHeight="1">
      <c r="A236" s="113">
        <v>234</v>
      </c>
      <c r="B236" s="114">
        <v>300070928</v>
      </c>
      <c r="C236" s="115">
        <v>30724</v>
      </c>
      <c r="D236" s="116" t="s">
        <v>1361</v>
      </c>
      <c r="E236" s="115" t="s">
        <v>14</v>
      </c>
      <c r="F236" s="115" t="s">
        <v>82</v>
      </c>
      <c r="G236" s="115">
        <v>12</v>
      </c>
      <c r="H236" s="119">
        <v>24.525</v>
      </c>
      <c r="I236" s="120">
        <v>38.39</v>
      </c>
      <c r="J236" s="120">
        <v>62.915</v>
      </c>
      <c r="K236" s="118"/>
    </row>
    <row r="237" spans="1:11" ht="21.75" customHeight="1">
      <c r="A237" s="113">
        <v>235</v>
      </c>
      <c r="B237" s="114">
        <v>300070904</v>
      </c>
      <c r="C237" s="115">
        <v>30724</v>
      </c>
      <c r="D237" s="116" t="s">
        <v>1361</v>
      </c>
      <c r="E237" s="115" t="s">
        <v>14</v>
      </c>
      <c r="F237" s="115" t="s">
        <v>82</v>
      </c>
      <c r="G237" s="115">
        <v>12</v>
      </c>
      <c r="H237" s="119">
        <v>24.975</v>
      </c>
      <c r="I237" s="120">
        <v>34.65</v>
      </c>
      <c r="J237" s="120">
        <v>59.625</v>
      </c>
      <c r="K237" s="118"/>
    </row>
    <row r="238" spans="1:11" ht="21.75" customHeight="1">
      <c r="A238" s="113">
        <v>236</v>
      </c>
      <c r="B238" s="114">
        <v>300070907</v>
      </c>
      <c r="C238" s="115">
        <v>30724</v>
      </c>
      <c r="D238" s="116" t="s">
        <v>1361</v>
      </c>
      <c r="E238" s="115" t="s">
        <v>14</v>
      </c>
      <c r="F238" s="115" t="s">
        <v>82</v>
      </c>
      <c r="G238" s="115">
        <v>12</v>
      </c>
      <c r="H238" s="119">
        <v>28.125</v>
      </c>
      <c r="I238" s="120">
        <v>28.05</v>
      </c>
      <c r="J238" s="120">
        <v>56.175</v>
      </c>
      <c r="K238" s="118"/>
    </row>
    <row r="239" spans="1:11" ht="21.75" customHeight="1">
      <c r="A239" s="113">
        <v>237</v>
      </c>
      <c r="B239" s="114">
        <v>300071002</v>
      </c>
      <c r="C239" s="115">
        <v>30724</v>
      </c>
      <c r="D239" s="116" t="s">
        <v>1361</v>
      </c>
      <c r="E239" s="115" t="s">
        <v>14</v>
      </c>
      <c r="F239" s="115" t="s">
        <v>82</v>
      </c>
      <c r="G239" s="115">
        <v>12</v>
      </c>
      <c r="H239" s="119">
        <v>25.875</v>
      </c>
      <c r="I239" s="120">
        <v>30.03</v>
      </c>
      <c r="J239" s="120">
        <v>55.905</v>
      </c>
      <c r="K239" s="118"/>
    </row>
    <row r="240" spans="1:11" ht="21.75" customHeight="1">
      <c r="A240" s="113">
        <v>238</v>
      </c>
      <c r="B240" s="114">
        <v>300071111</v>
      </c>
      <c r="C240" s="115">
        <v>30726</v>
      </c>
      <c r="D240" s="116" t="s">
        <v>1362</v>
      </c>
      <c r="E240" s="115" t="s">
        <v>14</v>
      </c>
      <c r="F240" s="115" t="s">
        <v>152</v>
      </c>
      <c r="G240" s="115">
        <v>1</v>
      </c>
      <c r="H240" s="119">
        <v>41.4</v>
      </c>
      <c r="I240" s="120">
        <v>44.44</v>
      </c>
      <c r="J240" s="120">
        <v>85.84</v>
      </c>
      <c r="K240" s="118" t="s">
        <v>140</v>
      </c>
    </row>
    <row r="241" spans="1:11" ht="21.75" customHeight="1">
      <c r="A241" s="113">
        <v>239</v>
      </c>
      <c r="B241" s="114">
        <v>300071109</v>
      </c>
      <c r="C241" s="115">
        <v>30726</v>
      </c>
      <c r="D241" s="116" t="s">
        <v>1362</v>
      </c>
      <c r="E241" s="115" t="s">
        <v>14</v>
      </c>
      <c r="F241" s="115" t="s">
        <v>152</v>
      </c>
      <c r="G241" s="115">
        <v>1</v>
      </c>
      <c r="H241" s="119">
        <v>37.575</v>
      </c>
      <c r="I241" s="120">
        <v>45.32</v>
      </c>
      <c r="J241" s="120">
        <v>82.895</v>
      </c>
      <c r="K241" s="118"/>
    </row>
    <row r="242" spans="1:11" ht="21.75" customHeight="1">
      <c r="A242" s="113">
        <v>240</v>
      </c>
      <c r="B242" s="114">
        <v>300071107</v>
      </c>
      <c r="C242" s="115">
        <v>30727</v>
      </c>
      <c r="D242" s="116" t="s">
        <v>1363</v>
      </c>
      <c r="E242" s="115" t="s">
        <v>14</v>
      </c>
      <c r="F242" s="115" t="s">
        <v>96</v>
      </c>
      <c r="G242" s="115">
        <v>1</v>
      </c>
      <c r="H242" s="119">
        <v>29.925</v>
      </c>
      <c r="I242" s="120">
        <v>43.23</v>
      </c>
      <c r="J242" s="120">
        <v>73.155</v>
      </c>
      <c r="K242" s="118" t="s">
        <v>140</v>
      </c>
    </row>
    <row r="243" spans="1:11" ht="21.75" customHeight="1">
      <c r="A243" s="113">
        <v>241</v>
      </c>
      <c r="B243" s="114">
        <v>300071229</v>
      </c>
      <c r="C243" s="115">
        <v>30701</v>
      </c>
      <c r="D243" s="116" t="s">
        <v>1322</v>
      </c>
      <c r="E243" s="115" t="s">
        <v>22</v>
      </c>
      <c r="F243" s="115" t="s">
        <v>467</v>
      </c>
      <c r="G243" s="115">
        <v>2</v>
      </c>
      <c r="H243" s="119">
        <v>28.8</v>
      </c>
      <c r="I243" s="120">
        <v>37.95</v>
      </c>
      <c r="J243" s="120">
        <v>66.75</v>
      </c>
      <c r="K243" s="118" t="s">
        <v>140</v>
      </c>
    </row>
    <row r="244" spans="1:11" ht="21.75" customHeight="1">
      <c r="A244" s="113">
        <v>242</v>
      </c>
      <c r="B244" s="114">
        <v>300071303</v>
      </c>
      <c r="C244" s="115">
        <v>30701</v>
      </c>
      <c r="D244" s="116" t="s">
        <v>1322</v>
      </c>
      <c r="E244" s="115" t="s">
        <v>24</v>
      </c>
      <c r="F244" s="115" t="s">
        <v>1364</v>
      </c>
      <c r="G244" s="115">
        <v>2</v>
      </c>
      <c r="H244" s="119">
        <v>33.57</v>
      </c>
      <c r="I244" s="120">
        <v>45.21000000000001</v>
      </c>
      <c r="J244" s="120">
        <v>78.78</v>
      </c>
      <c r="K244" s="118" t="s">
        <v>140</v>
      </c>
    </row>
    <row r="245" spans="1:11" ht="21.75" customHeight="1">
      <c r="A245" s="113">
        <v>243</v>
      </c>
      <c r="B245" s="114">
        <v>300071302</v>
      </c>
      <c r="C245" s="115">
        <v>30701</v>
      </c>
      <c r="D245" s="116" t="s">
        <v>1322</v>
      </c>
      <c r="E245" s="115" t="s">
        <v>24</v>
      </c>
      <c r="F245" s="115" t="s">
        <v>1364</v>
      </c>
      <c r="G245" s="115">
        <v>2</v>
      </c>
      <c r="H245" s="119">
        <v>32.580000000000005</v>
      </c>
      <c r="I245" s="120">
        <v>42.24</v>
      </c>
      <c r="J245" s="120">
        <v>74.82000000000001</v>
      </c>
      <c r="K245" s="118" t="s">
        <v>140</v>
      </c>
    </row>
    <row r="246" spans="1:11" ht="21.75" customHeight="1">
      <c r="A246" s="113">
        <v>244</v>
      </c>
      <c r="B246" s="114">
        <v>300071301</v>
      </c>
      <c r="C246" s="115">
        <v>30701</v>
      </c>
      <c r="D246" s="116" t="s">
        <v>1322</v>
      </c>
      <c r="E246" s="115" t="s">
        <v>24</v>
      </c>
      <c r="F246" s="115" t="s">
        <v>1364</v>
      </c>
      <c r="G246" s="115">
        <v>2</v>
      </c>
      <c r="H246" s="119">
        <v>31.230000000000004</v>
      </c>
      <c r="I246" s="120">
        <v>40.92000000000001</v>
      </c>
      <c r="J246" s="120">
        <v>72.15</v>
      </c>
      <c r="K246" s="118" t="s">
        <v>1328</v>
      </c>
    </row>
    <row r="247" spans="1:11" ht="21.75" customHeight="1">
      <c r="A247" s="113">
        <v>245</v>
      </c>
      <c r="B247" s="114">
        <v>300071230</v>
      </c>
      <c r="C247" s="115">
        <v>30701</v>
      </c>
      <c r="D247" s="116" t="s">
        <v>1322</v>
      </c>
      <c r="E247" s="115" t="s">
        <v>24</v>
      </c>
      <c r="F247" s="115" t="s">
        <v>1364</v>
      </c>
      <c r="G247" s="115">
        <v>2</v>
      </c>
      <c r="H247" s="119">
        <v>30.06</v>
      </c>
      <c r="I247" s="120">
        <v>40.150000000000006</v>
      </c>
      <c r="J247" s="120">
        <v>70.21000000000001</v>
      </c>
      <c r="K247" s="118" t="s">
        <v>1328</v>
      </c>
    </row>
    <row r="248" spans="1:11" ht="21.75" customHeight="1">
      <c r="A248" s="113">
        <v>246</v>
      </c>
      <c r="B248" s="114">
        <v>300071306</v>
      </c>
      <c r="C248" s="115">
        <v>30701</v>
      </c>
      <c r="D248" s="116" t="s">
        <v>1322</v>
      </c>
      <c r="E248" s="115" t="s">
        <v>59</v>
      </c>
      <c r="F248" s="115" t="s">
        <v>1365</v>
      </c>
      <c r="G248" s="115">
        <v>4</v>
      </c>
      <c r="H248" s="119">
        <v>31.5</v>
      </c>
      <c r="I248" s="120">
        <v>40.260000000000005</v>
      </c>
      <c r="J248" s="120">
        <v>71.76</v>
      </c>
      <c r="K248" s="118" t="s">
        <v>140</v>
      </c>
    </row>
    <row r="249" spans="1:11" ht="21.75" customHeight="1">
      <c r="A249" s="113">
        <v>247</v>
      </c>
      <c r="B249" s="114">
        <v>300071304</v>
      </c>
      <c r="C249" s="115">
        <v>30701</v>
      </c>
      <c r="D249" s="116" t="s">
        <v>1322</v>
      </c>
      <c r="E249" s="115" t="s">
        <v>59</v>
      </c>
      <c r="F249" s="115" t="s">
        <v>1365</v>
      </c>
      <c r="G249" s="115">
        <v>4</v>
      </c>
      <c r="H249" s="119">
        <v>31.14</v>
      </c>
      <c r="I249" s="120">
        <v>40.150000000000006</v>
      </c>
      <c r="J249" s="120">
        <v>71.29</v>
      </c>
      <c r="K249" s="118" t="s">
        <v>140</v>
      </c>
    </row>
    <row r="250" spans="1:11" ht="21.75" customHeight="1">
      <c r="A250" s="113">
        <v>248</v>
      </c>
      <c r="B250" s="114">
        <v>300071305</v>
      </c>
      <c r="C250" s="115">
        <v>30701</v>
      </c>
      <c r="D250" s="116" t="s">
        <v>1322</v>
      </c>
      <c r="E250" s="115" t="s">
        <v>59</v>
      </c>
      <c r="F250" s="115" t="s">
        <v>1365</v>
      </c>
      <c r="G250" s="115">
        <v>4</v>
      </c>
      <c r="H250" s="119">
        <v>27</v>
      </c>
      <c r="I250" s="120">
        <v>42.46000000000001</v>
      </c>
      <c r="J250" s="120">
        <v>69.46000000000001</v>
      </c>
      <c r="K250" s="118" t="s">
        <v>140</v>
      </c>
    </row>
    <row r="251" spans="1:11" ht="21.75" customHeight="1">
      <c r="A251" s="113">
        <v>249</v>
      </c>
      <c r="B251" s="114">
        <v>300071307</v>
      </c>
      <c r="C251" s="115">
        <v>30701</v>
      </c>
      <c r="D251" s="116" t="s">
        <v>1322</v>
      </c>
      <c r="E251" s="115" t="s">
        <v>59</v>
      </c>
      <c r="F251" s="115" t="s">
        <v>1365</v>
      </c>
      <c r="G251" s="115">
        <v>4</v>
      </c>
      <c r="H251" s="119">
        <v>26.46</v>
      </c>
      <c r="I251" s="120">
        <v>39.71000000000001</v>
      </c>
      <c r="J251" s="120">
        <v>66.17000000000002</v>
      </c>
      <c r="K251" s="118" t="s">
        <v>140</v>
      </c>
    </row>
    <row r="252" spans="1:11" ht="21.75" customHeight="1">
      <c r="A252" s="113">
        <v>250</v>
      </c>
      <c r="B252" s="114">
        <v>300071308</v>
      </c>
      <c r="C252" s="115">
        <v>30701</v>
      </c>
      <c r="D252" s="116" t="s">
        <v>1322</v>
      </c>
      <c r="E252" s="115" t="s">
        <v>59</v>
      </c>
      <c r="F252" s="115" t="s">
        <v>1365</v>
      </c>
      <c r="G252" s="115">
        <v>4</v>
      </c>
      <c r="H252" s="119">
        <v>21.51</v>
      </c>
      <c r="I252" s="120">
        <v>38.83</v>
      </c>
      <c r="J252" s="120">
        <v>60.34</v>
      </c>
      <c r="K252" s="118" t="s">
        <v>1328</v>
      </c>
    </row>
    <row r="253" spans="1:11" ht="21.75" customHeight="1">
      <c r="A253" s="113">
        <v>251</v>
      </c>
      <c r="B253" s="114">
        <v>300071311</v>
      </c>
      <c r="C253" s="115">
        <v>30701</v>
      </c>
      <c r="D253" s="116" t="s">
        <v>1322</v>
      </c>
      <c r="E253" s="115" t="s">
        <v>625</v>
      </c>
      <c r="F253" s="115" t="s">
        <v>1366</v>
      </c>
      <c r="G253" s="115">
        <v>1</v>
      </c>
      <c r="H253" s="119">
        <v>36.18000000000001</v>
      </c>
      <c r="I253" s="120">
        <v>44.55</v>
      </c>
      <c r="J253" s="120">
        <v>80.73000000000002</v>
      </c>
      <c r="K253" s="118" t="s">
        <v>140</v>
      </c>
    </row>
    <row r="254" spans="1:11" ht="21.75" customHeight="1">
      <c r="A254" s="113">
        <v>252</v>
      </c>
      <c r="B254" s="114">
        <v>300071309</v>
      </c>
      <c r="C254" s="115">
        <v>30701</v>
      </c>
      <c r="D254" s="116" t="s">
        <v>1322</v>
      </c>
      <c r="E254" s="115" t="s">
        <v>625</v>
      </c>
      <c r="F254" s="115" t="s">
        <v>1366</v>
      </c>
      <c r="G254" s="115">
        <v>1</v>
      </c>
      <c r="H254" s="119">
        <v>33.03</v>
      </c>
      <c r="I254" s="120">
        <v>41.03</v>
      </c>
      <c r="J254" s="120">
        <v>74.06</v>
      </c>
      <c r="K254" s="118" t="s">
        <v>1328</v>
      </c>
    </row>
    <row r="255" spans="1:11" ht="21.75" customHeight="1">
      <c r="A255" s="113">
        <v>253</v>
      </c>
      <c r="B255" s="114">
        <v>300071314</v>
      </c>
      <c r="C255" s="115">
        <v>30701</v>
      </c>
      <c r="D255" s="116" t="s">
        <v>1322</v>
      </c>
      <c r="E255" s="115" t="s">
        <v>625</v>
      </c>
      <c r="F255" s="115" t="s">
        <v>1366</v>
      </c>
      <c r="G255" s="115">
        <v>1</v>
      </c>
      <c r="H255" s="119">
        <v>32.49</v>
      </c>
      <c r="I255" s="120">
        <v>41.25</v>
      </c>
      <c r="J255" s="120">
        <v>73.74000000000001</v>
      </c>
      <c r="K255" s="118" t="s">
        <v>1328</v>
      </c>
    </row>
    <row r="256" spans="1:11" ht="21.75" customHeight="1">
      <c r="A256" s="113">
        <v>254</v>
      </c>
      <c r="B256" s="114">
        <v>300071321</v>
      </c>
      <c r="C256" s="115">
        <v>30701</v>
      </c>
      <c r="D256" s="116" t="s">
        <v>1322</v>
      </c>
      <c r="E256" s="115" t="s">
        <v>112</v>
      </c>
      <c r="F256" s="115" t="s">
        <v>1367</v>
      </c>
      <c r="G256" s="115">
        <v>1</v>
      </c>
      <c r="H256" s="119">
        <v>34.38</v>
      </c>
      <c r="I256" s="120">
        <v>42.02</v>
      </c>
      <c r="J256" s="120">
        <v>76.4</v>
      </c>
      <c r="K256" s="118" t="s">
        <v>140</v>
      </c>
    </row>
    <row r="257" spans="1:11" ht="21.75" customHeight="1">
      <c r="A257" s="113">
        <v>255</v>
      </c>
      <c r="B257" s="114">
        <v>300071324</v>
      </c>
      <c r="C257" s="115">
        <v>30701</v>
      </c>
      <c r="D257" s="116" t="s">
        <v>1322</v>
      </c>
      <c r="E257" s="115" t="s">
        <v>114</v>
      </c>
      <c r="F257" s="115" t="s">
        <v>48</v>
      </c>
      <c r="G257" s="115">
        <v>1</v>
      </c>
      <c r="H257" s="119">
        <v>37.440000000000005</v>
      </c>
      <c r="I257" s="120">
        <v>44.55</v>
      </c>
      <c r="J257" s="120">
        <v>81.99</v>
      </c>
      <c r="K257" s="118" t="s">
        <v>140</v>
      </c>
    </row>
    <row r="258" spans="1:11" ht="21.75" customHeight="1">
      <c r="A258" s="113">
        <v>256</v>
      </c>
      <c r="B258" s="114">
        <v>300071326</v>
      </c>
      <c r="C258" s="115">
        <v>30701</v>
      </c>
      <c r="D258" s="116" t="s">
        <v>1322</v>
      </c>
      <c r="E258" s="115" t="s">
        <v>114</v>
      </c>
      <c r="F258" s="115" t="s">
        <v>48</v>
      </c>
      <c r="G258" s="115">
        <v>1</v>
      </c>
      <c r="H258" s="119">
        <v>34.56</v>
      </c>
      <c r="I258" s="120">
        <v>42.68</v>
      </c>
      <c r="J258" s="120">
        <v>77.24000000000001</v>
      </c>
      <c r="K258" s="118" t="s">
        <v>1328</v>
      </c>
    </row>
    <row r="259" spans="1:11" ht="21.75" customHeight="1">
      <c r="A259" s="113">
        <v>257</v>
      </c>
      <c r="B259" s="114">
        <v>300071325</v>
      </c>
      <c r="C259" s="115">
        <v>30701</v>
      </c>
      <c r="D259" s="116" t="s">
        <v>1322</v>
      </c>
      <c r="E259" s="115" t="s">
        <v>114</v>
      </c>
      <c r="F259" s="115" t="s">
        <v>48</v>
      </c>
      <c r="G259" s="115">
        <v>1</v>
      </c>
      <c r="H259" s="119">
        <v>33.21</v>
      </c>
      <c r="I259" s="120">
        <v>40.48</v>
      </c>
      <c r="J259" s="120">
        <v>73.69</v>
      </c>
      <c r="K259" s="118" t="s">
        <v>1328</v>
      </c>
    </row>
    <row r="260" spans="1:11" ht="21.75" customHeight="1">
      <c r="A260" s="113">
        <v>258</v>
      </c>
      <c r="B260" s="114">
        <v>300071402</v>
      </c>
      <c r="C260" s="115">
        <v>30701</v>
      </c>
      <c r="D260" s="116" t="s">
        <v>1322</v>
      </c>
      <c r="E260" s="115" t="s">
        <v>214</v>
      </c>
      <c r="F260" s="115" t="s">
        <v>1368</v>
      </c>
      <c r="G260" s="115">
        <v>1</v>
      </c>
      <c r="H260" s="119">
        <v>30.06</v>
      </c>
      <c r="I260" s="120">
        <v>43.010000000000005</v>
      </c>
      <c r="J260" s="120">
        <v>73.07000000000001</v>
      </c>
      <c r="K260" s="118" t="s">
        <v>140</v>
      </c>
    </row>
    <row r="261" spans="1:11" ht="21.75" customHeight="1">
      <c r="A261" s="113">
        <v>259</v>
      </c>
      <c r="B261" s="114">
        <v>300071405</v>
      </c>
      <c r="C261" s="115">
        <v>30701</v>
      </c>
      <c r="D261" s="116" t="s">
        <v>1322</v>
      </c>
      <c r="E261" s="115" t="s">
        <v>214</v>
      </c>
      <c r="F261" s="115" t="s">
        <v>1368</v>
      </c>
      <c r="G261" s="115">
        <v>1</v>
      </c>
      <c r="H261" s="119">
        <v>30.06</v>
      </c>
      <c r="I261" s="120">
        <v>39.49</v>
      </c>
      <c r="J261" s="120">
        <v>69.55</v>
      </c>
      <c r="K261" s="118" t="s">
        <v>1328</v>
      </c>
    </row>
    <row r="262" spans="1:11" ht="21.75" customHeight="1">
      <c r="A262" s="113">
        <v>260</v>
      </c>
      <c r="B262" s="114">
        <v>300071401</v>
      </c>
      <c r="C262" s="115">
        <v>30701</v>
      </c>
      <c r="D262" s="116" t="s">
        <v>1322</v>
      </c>
      <c r="E262" s="115">
        <v>12</v>
      </c>
      <c r="F262" s="115" t="s">
        <v>1368</v>
      </c>
      <c r="G262" s="115">
        <v>1</v>
      </c>
      <c r="H262" s="119">
        <v>27.36</v>
      </c>
      <c r="I262" s="120">
        <v>36.52</v>
      </c>
      <c r="J262" s="120">
        <v>63.88</v>
      </c>
      <c r="K262" s="118" t="s">
        <v>1328</v>
      </c>
    </row>
    <row r="263" spans="1:11" ht="21.75" customHeight="1">
      <c r="A263" s="113">
        <v>261</v>
      </c>
      <c r="B263" s="114">
        <v>300071407</v>
      </c>
      <c r="C263" s="115">
        <v>30702</v>
      </c>
      <c r="D263" s="116" t="s">
        <v>1324</v>
      </c>
      <c r="E263" s="115" t="s">
        <v>61</v>
      </c>
      <c r="F263" s="115" t="s">
        <v>1365</v>
      </c>
      <c r="G263" s="115">
        <v>1</v>
      </c>
      <c r="H263" s="119">
        <v>31.95</v>
      </c>
      <c r="I263" s="120">
        <v>41.58</v>
      </c>
      <c r="J263" s="120">
        <v>73.53</v>
      </c>
      <c r="K263" s="118" t="s">
        <v>140</v>
      </c>
    </row>
    <row r="264" spans="1:11" ht="21.75" customHeight="1">
      <c r="A264" s="113">
        <v>262</v>
      </c>
      <c r="B264" s="114">
        <v>300071410</v>
      </c>
      <c r="C264" s="115">
        <v>30702</v>
      </c>
      <c r="D264" s="116" t="s">
        <v>1324</v>
      </c>
      <c r="E264" s="115" t="s">
        <v>63</v>
      </c>
      <c r="F264" s="115" t="s">
        <v>1369</v>
      </c>
      <c r="G264" s="115">
        <v>1</v>
      </c>
      <c r="H264" s="119">
        <v>35.190000000000005</v>
      </c>
      <c r="I264" s="120">
        <v>43.56</v>
      </c>
      <c r="J264" s="120">
        <v>78.75</v>
      </c>
      <c r="K264" s="118" t="s">
        <v>140</v>
      </c>
    </row>
    <row r="265" spans="1:11" ht="21.75" customHeight="1">
      <c r="A265" s="113">
        <v>263</v>
      </c>
      <c r="B265" s="114">
        <v>300071411</v>
      </c>
      <c r="C265" s="115">
        <v>30702</v>
      </c>
      <c r="D265" s="116" t="s">
        <v>1324</v>
      </c>
      <c r="E265" s="115" t="s">
        <v>63</v>
      </c>
      <c r="F265" s="115" t="s">
        <v>1369</v>
      </c>
      <c r="G265" s="115">
        <v>1</v>
      </c>
      <c r="H265" s="119">
        <v>32.13</v>
      </c>
      <c r="I265" s="120">
        <v>41.8</v>
      </c>
      <c r="J265" s="120">
        <v>73.93</v>
      </c>
      <c r="K265" s="118" t="s">
        <v>1328</v>
      </c>
    </row>
    <row r="266" spans="1:11" ht="21.75" customHeight="1">
      <c r="A266" s="113">
        <v>264</v>
      </c>
      <c r="B266" s="114">
        <v>300071409</v>
      </c>
      <c r="C266" s="115">
        <v>30702</v>
      </c>
      <c r="D266" s="116" t="s">
        <v>1324</v>
      </c>
      <c r="E266" s="115" t="s">
        <v>63</v>
      </c>
      <c r="F266" s="115" t="s">
        <v>1369</v>
      </c>
      <c r="G266" s="115">
        <v>1</v>
      </c>
      <c r="H266" s="119">
        <v>28.53</v>
      </c>
      <c r="I266" s="120">
        <v>40.7</v>
      </c>
      <c r="J266" s="120">
        <v>69.23</v>
      </c>
      <c r="K266" s="118" t="s">
        <v>1328</v>
      </c>
    </row>
    <row r="267" spans="1:11" ht="21.75" customHeight="1">
      <c r="A267" s="113">
        <v>265</v>
      </c>
      <c r="B267" s="114">
        <v>300071412</v>
      </c>
      <c r="C267" s="115">
        <v>30702</v>
      </c>
      <c r="D267" s="116" t="s">
        <v>1324</v>
      </c>
      <c r="E267" s="115" t="s">
        <v>621</v>
      </c>
      <c r="F267" s="115" t="s">
        <v>1370</v>
      </c>
      <c r="G267" s="115">
        <v>1</v>
      </c>
      <c r="H267" s="119">
        <v>32.13</v>
      </c>
      <c r="I267" s="120">
        <v>44.77000000000001</v>
      </c>
      <c r="J267" s="120">
        <v>76.9</v>
      </c>
      <c r="K267" s="118" t="s">
        <v>140</v>
      </c>
    </row>
    <row r="268" spans="1:11" ht="21.75" customHeight="1">
      <c r="A268" s="113">
        <v>266</v>
      </c>
      <c r="B268" s="114">
        <v>300071413</v>
      </c>
      <c r="C268" s="115">
        <v>30702</v>
      </c>
      <c r="D268" s="116" t="s">
        <v>1324</v>
      </c>
      <c r="E268" s="115" t="s">
        <v>621</v>
      </c>
      <c r="F268" s="115" t="s">
        <v>1370</v>
      </c>
      <c r="G268" s="115">
        <v>1</v>
      </c>
      <c r="H268" s="119">
        <v>28.89</v>
      </c>
      <c r="I268" s="120">
        <v>43.67000000000001</v>
      </c>
      <c r="J268" s="120">
        <v>72.56</v>
      </c>
      <c r="K268" s="118" t="s">
        <v>1328</v>
      </c>
    </row>
    <row r="269" spans="1:11" ht="21.75" customHeight="1">
      <c r="A269" s="113">
        <v>267</v>
      </c>
      <c r="B269" s="114">
        <v>300071414</v>
      </c>
      <c r="C269" s="115">
        <v>30702</v>
      </c>
      <c r="D269" s="116" t="s">
        <v>1324</v>
      </c>
      <c r="E269" s="115" t="s">
        <v>621</v>
      </c>
      <c r="F269" s="115" t="s">
        <v>1370</v>
      </c>
      <c r="G269" s="115">
        <v>1</v>
      </c>
      <c r="H269" s="119">
        <v>23.4</v>
      </c>
      <c r="I269" s="120">
        <v>1.65</v>
      </c>
      <c r="J269" s="120">
        <v>25.05</v>
      </c>
      <c r="K269" s="118" t="s">
        <v>1328</v>
      </c>
    </row>
    <row r="270" spans="1:11" ht="21.75" customHeight="1">
      <c r="A270" s="113">
        <v>268</v>
      </c>
      <c r="B270" s="114">
        <v>300071415</v>
      </c>
      <c r="C270" s="115">
        <v>30702</v>
      </c>
      <c r="D270" s="116" t="s">
        <v>1324</v>
      </c>
      <c r="E270" s="115" t="s">
        <v>625</v>
      </c>
      <c r="F270" s="115" t="s">
        <v>1370</v>
      </c>
      <c r="G270" s="115">
        <v>1</v>
      </c>
      <c r="H270" s="119">
        <v>26.82</v>
      </c>
      <c r="I270" s="120">
        <v>38.39</v>
      </c>
      <c r="J270" s="120">
        <v>65.21000000000001</v>
      </c>
      <c r="K270" s="118" t="s">
        <v>140</v>
      </c>
    </row>
    <row r="271" spans="1:11" ht="21.75" customHeight="1">
      <c r="A271" s="113">
        <v>269</v>
      </c>
      <c r="B271" s="114">
        <v>300071418</v>
      </c>
      <c r="C271" s="115">
        <v>30702</v>
      </c>
      <c r="D271" s="116" t="s">
        <v>1324</v>
      </c>
      <c r="E271" s="115" t="s">
        <v>112</v>
      </c>
      <c r="F271" s="115" t="s">
        <v>1371</v>
      </c>
      <c r="G271" s="115">
        <v>2</v>
      </c>
      <c r="H271" s="119">
        <v>28.980000000000004</v>
      </c>
      <c r="I271" s="120">
        <v>43.78</v>
      </c>
      <c r="J271" s="120">
        <v>72.76</v>
      </c>
      <c r="K271" s="118" t="s">
        <v>140</v>
      </c>
    </row>
    <row r="272" spans="1:11" ht="21.75" customHeight="1">
      <c r="A272" s="113">
        <v>270</v>
      </c>
      <c r="B272" s="114">
        <v>300071416</v>
      </c>
      <c r="C272" s="115">
        <v>30702</v>
      </c>
      <c r="D272" s="116" t="s">
        <v>1324</v>
      </c>
      <c r="E272" s="115" t="s">
        <v>112</v>
      </c>
      <c r="F272" s="115" t="s">
        <v>1371</v>
      </c>
      <c r="G272" s="115">
        <v>2</v>
      </c>
      <c r="H272" s="119">
        <v>29.61</v>
      </c>
      <c r="I272" s="120">
        <v>42.79</v>
      </c>
      <c r="J272" s="120">
        <v>72.4</v>
      </c>
      <c r="K272" s="118" t="s">
        <v>140</v>
      </c>
    </row>
    <row r="273" spans="1:11" ht="21.75" customHeight="1">
      <c r="A273" s="113">
        <v>271</v>
      </c>
      <c r="B273" s="114">
        <v>300071419</v>
      </c>
      <c r="C273" s="115">
        <v>30702</v>
      </c>
      <c r="D273" s="116" t="s">
        <v>1324</v>
      </c>
      <c r="E273" s="115" t="s">
        <v>112</v>
      </c>
      <c r="F273" s="115" t="s">
        <v>1371</v>
      </c>
      <c r="G273" s="115">
        <v>2</v>
      </c>
      <c r="H273" s="119">
        <v>29.16</v>
      </c>
      <c r="I273" s="120">
        <v>41.8</v>
      </c>
      <c r="J273" s="120">
        <v>70.96000000000001</v>
      </c>
      <c r="K273" s="118" t="s">
        <v>1328</v>
      </c>
    </row>
    <row r="274" spans="1:11" ht="21.75" customHeight="1">
      <c r="A274" s="113">
        <v>272</v>
      </c>
      <c r="B274" s="114">
        <v>300071417</v>
      </c>
      <c r="C274" s="115">
        <v>30702</v>
      </c>
      <c r="D274" s="116" t="s">
        <v>1324</v>
      </c>
      <c r="E274" s="115" t="s">
        <v>112</v>
      </c>
      <c r="F274" s="115" t="s">
        <v>1371</v>
      </c>
      <c r="G274" s="115">
        <v>2</v>
      </c>
      <c r="H274" s="119">
        <v>24.66</v>
      </c>
      <c r="I274" s="120">
        <v>42.24</v>
      </c>
      <c r="J274" s="120">
        <v>66.9</v>
      </c>
      <c r="K274" s="118" t="s">
        <v>1328</v>
      </c>
    </row>
    <row r="275" spans="1:11" ht="21.75" customHeight="1">
      <c r="A275" s="113">
        <v>273</v>
      </c>
      <c r="B275" s="114">
        <v>300071422</v>
      </c>
      <c r="C275" s="115">
        <v>30702</v>
      </c>
      <c r="D275" s="116" t="s">
        <v>1324</v>
      </c>
      <c r="E275" s="115" t="s">
        <v>114</v>
      </c>
      <c r="F275" s="115" t="s">
        <v>1372</v>
      </c>
      <c r="G275" s="115">
        <v>1</v>
      </c>
      <c r="H275" s="119">
        <v>33.93000000000001</v>
      </c>
      <c r="I275" s="120">
        <v>45.1</v>
      </c>
      <c r="J275" s="120">
        <v>79.03</v>
      </c>
      <c r="K275" s="118" t="s">
        <v>140</v>
      </c>
    </row>
    <row r="276" spans="1:11" ht="21.75" customHeight="1">
      <c r="A276" s="113">
        <v>274</v>
      </c>
      <c r="B276" s="114">
        <v>300071429</v>
      </c>
      <c r="C276" s="115">
        <v>30702</v>
      </c>
      <c r="D276" s="116" t="s">
        <v>1324</v>
      </c>
      <c r="E276" s="115" t="s">
        <v>114</v>
      </c>
      <c r="F276" s="115" t="s">
        <v>1372</v>
      </c>
      <c r="G276" s="115">
        <v>1</v>
      </c>
      <c r="H276" s="119">
        <v>35.01</v>
      </c>
      <c r="I276" s="120">
        <v>42.900000000000006</v>
      </c>
      <c r="J276" s="120">
        <v>77.91</v>
      </c>
      <c r="K276" s="118" t="s">
        <v>1328</v>
      </c>
    </row>
    <row r="277" spans="1:11" ht="21.75" customHeight="1">
      <c r="A277" s="113">
        <v>275</v>
      </c>
      <c r="B277" s="114">
        <v>300071423</v>
      </c>
      <c r="C277" s="115">
        <v>30702</v>
      </c>
      <c r="D277" s="116" t="s">
        <v>1324</v>
      </c>
      <c r="E277" s="115" t="s">
        <v>114</v>
      </c>
      <c r="F277" s="115" t="s">
        <v>1372</v>
      </c>
      <c r="G277" s="115">
        <v>1</v>
      </c>
      <c r="H277" s="119">
        <v>34.019999999999996</v>
      </c>
      <c r="I277" s="120">
        <v>42.79</v>
      </c>
      <c r="J277" s="120">
        <v>76.81</v>
      </c>
      <c r="K277" s="118" t="s">
        <v>1328</v>
      </c>
    </row>
    <row r="278" spans="1:11" ht="21.75" customHeight="1">
      <c r="A278" s="113">
        <v>276</v>
      </c>
      <c r="B278" s="114">
        <v>300071517</v>
      </c>
      <c r="C278" s="115">
        <v>30702</v>
      </c>
      <c r="D278" s="116" t="s">
        <v>1324</v>
      </c>
      <c r="E278" s="115" t="s">
        <v>116</v>
      </c>
      <c r="F278" s="115" t="s">
        <v>1368</v>
      </c>
      <c r="G278" s="115">
        <v>1</v>
      </c>
      <c r="H278" s="119">
        <v>35.64</v>
      </c>
      <c r="I278" s="120">
        <v>45.43</v>
      </c>
      <c r="J278" s="120">
        <v>81.07</v>
      </c>
      <c r="K278" s="118" t="s">
        <v>140</v>
      </c>
    </row>
    <row r="279" spans="1:11" ht="21.75" customHeight="1">
      <c r="A279" s="113">
        <v>277</v>
      </c>
      <c r="B279" s="114">
        <v>300071515</v>
      </c>
      <c r="C279" s="115">
        <v>30702</v>
      </c>
      <c r="D279" s="116" t="s">
        <v>1324</v>
      </c>
      <c r="E279" s="115" t="s">
        <v>116</v>
      </c>
      <c r="F279" s="115" t="s">
        <v>1368</v>
      </c>
      <c r="G279" s="115">
        <v>1</v>
      </c>
      <c r="H279" s="119">
        <v>34.11</v>
      </c>
      <c r="I279" s="120">
        <v>43.78</v>
      </c>
      <c r="J279" s="120">
        <v>77.89</v>
      </c>
      <c r="K279" s="118" t="s">
        <v>1328</v>
      </c>
    </row>
    <row r="280" spans="1:11" ht="21.75" customHeight="1">
      <c r="A280" s="113">
        <v>278</v>
      </c>
      <c r="B280" s="114">
        <v>300071519</v>
      </c>
      <c r="C280" s="115">
        <v>30702</v>
      </c>
      <c r="D280" s="116" t="s">
        <v>1324</v>
      </c>
      <c r="E280" s="115" t="s">
        <v>116</v>
      </c>
      <c r="F280" s="115" t="s">
        <v>1368</v>
      </c>
      <c r="G280" s="115">
        <v>1</v>
      </c>
      <c r="H280" s="119">
        <v>35.46</v>
      </c>
      <c r="I280" s="120">
        <v>42.24</v>
      </c>
      <c r="J280" s="120">
        <v>77.7</v>
      </c>
      <c r="K280" s="118" t="s">
        <v>1328</v>
      </c>
    </row>
    <row r="281" spans="1:11" ht="21.75" customHeight="1">
      <c r="A281" s="113">
        <v>279</v>
      </c>
      <c r="B281" s="125">
        <v>300071509</v>
      </c>
      <c r="C281" s="123">
        <v>30702</v>
      </c>
      <c r="D281" s="124" t="s">
        <v>1324</v>
      </c>
      <c r="E281" s="123" t="s">
        <v>214</v>
      </c>
      <c r="F281" s="123" t="s">
        <v>1368</v>
      </c>
      <c r="G281" s="123">
        <v>1</v>
      </c>
      <c r="H281" s="126">
        <v>33.21</v>
      </c>
      <c r="I281" s="127">
        <v>43.89</v>
      </c>
      <c r="J281" s="127">
        <v>77.1</v>
      </c>
      <c r="K281" s="128" t="s">
        <v>140</v>
      </c>
    </row>
    <row r="282" spans="1:11" ht="21.75" customHeight="1">
      <c r="A282" s="113">
        <v>280</v>
      </c>
      <c r="B282" s="125">
        <v>300071507</v>
      </c>
      <c r="C282" s="123">
        <v>30702</v>
      </c>
      <c r="D282" s="124" t="s">
        <v>1324</v>
      </c>
      <c r="E282" s="123" t="s">
        <v>214</v>
      </c>
      <c r="F282" s="123" t="s">
        <v>1368</v>
      </c>
      <c r="G282" s="123">
        <v>1</v>
      </c>
      <c r="H282" s="126">
        <v>30.69</v>
      </c>
      <c r="I282" s="127">
        <v>44</v>
      </c>
      <c r="J282" s="127">
        <v>74.69</v>
      </c>
      <c r="K282" s="128" t="s">
        <v>1328</v>
      </c>
    </row>
    <row r="283" spans="1:11" ht="21.75" customHeight="1">
      <c r="A283" s="113">
        <v>281</v>
      </c>
      <c r="B283" s="114">
        <v>300071604</v>
      </c>
      <c r="C283" s="115">
        <v>30702</v>
      </c>
      <c r="D283" s="116" t="s">
        <v>1324</v>
      </c>
      <c r="E283" s="115" t="s">
        <v>118</v>
      </c>
      <c r="F283" s="115" t="s">
        <v>48</v>
      </c>
      <c r="G283" s="115">
        <v>2</v>
      </c>
      <c r="H283" s="119">
        <v>39.42</v>
      </c>
      <c r="I283" s="120">
        <v>44.440000000000005</v>
      </c>
      <c r="J283" s="120">
        <v>83.86000000000001</v>
      </c>
      <c r="K283" s="118" t="s">
        <v>140</v>
      </c>
    </row>
    <row r="284" spans="1:11" ht="21.75" customHeight="1">
      <c r="A284" s="113">
        <v>282</v>
      </c>
      <c r="B284" s="114">
        <v>300071520</v>
      </c>
      <c r="C284" s="115">
        <v>30702</v>
      </c>
      <c r="D284" s="116" t="s">
        <v>1324</v>
      </c>
      <c r="E284" s="115" t="s">
        <v>118</v>
      </c>
      <c r="F284" s="115" t="s">
        <v>48</v>
      </c>
      <c r="G284" s="115">
        <v>2</v>
      </c>
      <c r="H284" s="119">
        <v>37.53</v>
      </c>
      <c r="I284" s="120">
        <v>45.650000000000006</v>
      </c>
      <c r="J284" s="120">
        <v>83.18</v>
      </c>
      <c r="K284" s="118" t="s">
        <v>140</v>
      </c>
    </row>
    <row r="285" spans="1:11" ht="21.75" customHeight="1">
      <c r="A285" s="113">
        <v>283</v>
      </c>
      <c r="B285" s="114">
        <v>300071612</v>
      </c>
      <c r="C285" s="115">
        <v>30702</v>
      </c>
      <c r="D285" s="116" t="s">
        <v>1324</v>
      </c>
      <c r="E285" s="115" t="s">
        <v>118</v>
      </c>
      <c r="F285" s="115" t="s">
        <v>48</v>
      </c>
      <c r="G285" s="115">
        <v>2</v>
      </c>
      <c r="H285" s="119">
        <v>37.62</v>
      </c>
      <c r="I285" s="120">
        <v>44.55</v>
      </c>
      <c r="J285" s="120">
        <v>82.17</v>
      </c>
      <c r="K285" s="118" t="s">
        <v>1328</v>
      </c>
    </row>
    <row r="286" spans="1:11" ht="21.75" customHeight="1">
      <c r="A286" s="113">
        <v>284</v>
      </c>
      <c r="B286" s="114">
        <v>300071602</v>
      </c>
      <c r="C286" s="115">
        <v>30702</v>
      </c>
      <c r="D286" s="116" t="s">
        <v>1324</v>
      </c>
      <c r="E286" s="115" t="s">
        <v>118</v>
      </c>
      <c r="F286" s="115" t="s">
        <v>48</v>
      </c>
      <c r="G286" s="115">
        <v>2</v>
      </c>
      <c r="H286" s="119">
        <v>36</v>
      </c>
      <c r="I286" s="120">
        <v>43.67000000000001</v>
      </c>
      <c r="J286" s="120">
        <v>79.67000000000002</v>
      </c>
      <c r="K286" s="118" t="s">
        <v>1328</v>
      </c>
    </row>
    <row r="287" spans="1:11" ht="21.75" customHeight="1">
      <c r="A287" s="113">
        <v>285</v>
      </c>
      <c r="B287" s="114">
        <v>300071607</v>
      </c>
      <c r="C287" s="115">
        <v>30702</v>
      </c>
      <c r="D287" s="116" t="s">
        <v>1324</v>
      </c>
      <c r="E287" s="115" t="s">
        <v>118</v>
      </c>
      <c r="F287" s="115" t="s">
        <v>48</v>
      </c>
      <c r="G287" s="115">
        <v>2</v>
      </c>
      <c r="H287" s="119">
        <v>35.46</v>
      </c>
      <c r="I287" s="120">
        <v>42.900000000000006</v>
      </c>
      <c r="J287" s="120">
        <v>78.36000000000001</v>
      </c>
      <c r="K287" s="118" t="s">
        <v>1328</v>
      </c>
    </row>
    <row r="288" spans="1:11" ht="21.75" customHeight="1">
      <c r="A288" s="113">
        <v>286</v>
      </c>
      <c r="B288" s="114">
        <v>300071605</v>
      </c>
      <c r="C288" s="115">
        <v>30702</v>
      </c>
      <c r="D288" s="116" t="s">
        <v>1324</v>
      </c>
      <c r="E288" s="115" t="s">
        <v>118</v>
      </c>
      <c r="F288" s="115" t="s">
        <v>48</v>
      </c>
      <c r="G288" s="115">
        <v>2</v>
      </c>
      <c r="H288" s="119">
        <v>36.9</v>
      </c>
      <c r="I288" s="120">
        <v>39.38</v>
      </c>
      <c r="J288" s="120">
        <v>76.28</v>
      </c>
      <c r="K288" s="118" t="s">
        <v>1328</v>
      </c>
    </row>
    <row r="289" spans="1:11" ht="21.75" customHeight="1">
      <c r="A289" s="113">
        <v>287</v>
      </c>
      <c r="B289" s="114">
        <v>300071614</v>
      </c>
      <c r="C289" s="115">
        <v>30703</v>
      </c>
      <c r="D289" s="116" t="s">
        <v>1326</v>
      </c>
      <c r="E289" s="115" t="s">
        <v>22</v>
      </c>
      <c r="F289" s="115" t="s">
        <v>1371</v>
      </c>
      <c r="G289" s="115">
        <v>1</v>
      </c>
      <c r="H289" s="119">
        <v>32.580000000000005</v>
      </c>
      <c r="I289" s="120">
        <v>42.13</v>
      </c>
      <c r="J289" s="120">
        <v>74.71000000000001</v>
      </c>
      <c r="K289" s="118" t="s">
        <v>140</v>
      </c>
    </row>
    <row r="290" spans="1:11" ht="21.75" customHeight="1">
      <c r="A290" s="113">
        <v>288</v>
      </c>
      <c r="B290" s="114">
        <v>300071613</v>
      </c>
      <c r="C290" s="115">
        <v>30703</v>
      </c>
      <c r="D290" s="116" t="s">
        <v>1326</v>
      </c>
      <c r="E290" s="115" t="s">
        <v>22</v>
      </c>
      <c r="F290" s="115" t="s">
        <v>1371</v>
      </c>
      <c r="G290" s="115">
        <v>1</v>
      </c>
      <c r="H290" s="119">
        <v>31.680000000000003</v>
      </c>
      <c r="I290" s="120">
        <v>43.010000000000005</v>
      </c>
      <c r="J290" s="120">
        <v>74.69000000000001</v>
      </c>
      <c r="K290" s="118" t="s">
        <v>1328</v>
      </c>
    </row>
    <row r="291" spans="1:11" ht="21.75" customHeight="1">
      <c r="A291" s="113">
        <v>289</v>
      </c>
      <c r="B291" s="114">
        <v>300071616</v>
      </c>
      <c r="C291" s="115">
        <v>30703</v>
      </c>
      <c r="D291" s="116" t="s">
        <v>1326</v>
      </c>
      <c r="E291" s="115" t="s">
        <v>24</v>
      </c>
      <c r="F291" s="115" t="s">
        <v>1367</v>
      </c>
      <c r="G291" s="115">
        <v>1</v>
      </c>
      <c r="H291" s="119">
        <v>32.85</v>
      </c>
      <c r="I291" s="120">
        <v>41.470000000000006</v>
      </c>
      <c r="J291" s="120">
        <v>74.32000000000001</v>
      </c>
      <c r="K291" s="118" t="s">
        <v>140</v>
      </c>
    </row>
    <row r="292" spans="1:11" ht="21.75" customHeight="1">
      <c r="A292" s="113">
        <v>290</v>
      </c>
      <c r="B292" s="114">
        <v>300071617</v>
      </c>
      <c r="C292" s="115">
        <v>30703</v>
      </c>
      <c r="D292" s="116" t="s">
        <v>1326</v>
      </c>
      <c r="E292" s="115" t="s">
        <v>24</v>
      </c>
      <c r="F292" s="115" t="s">
        <v>1367</v>
      </c>
      <c r="G292" s="115">
        <v>1</v>
      </c>
      <c r="H292" s="119">
        <v>32.580000000000005</v>
      </c>
      <c r="I292" s="120">
        <v>41.690000000000005</v>
      </c>
      <c r="J292" s="120">
        <v>74.27000000000001</v>
      </c>
      <c r="K292" s="118" t="s">
        <v>1328</v>
      </c>
    </row>
    <row r="293" spans="1:11" ht="21.75" customHeight="1">
      <c r="A293" s="113">
        <v>291</v>
      </c>
      <c r="B293" s="114">
        <v>300071615</v>
      </c>
      <c r="C293" s="115">
        <v>30703</v>
      </c>
      <c r="D293" s="116" t="s">
        <v>1326</v>
      </c>
      <c r="E293" s="115" t="s">
        <v>24</v>
      </c>
      <c r="F293" s="115" t="s">
        <v>1367</v>
      </c>
      <c r="G293" s="115">
        <v>1</v>
      </c>
      <c r="H293" s="119">
        <v>32.22</v>
      </c>
      <c r="I293" s="120">
        <v>39.633</v>
      </c>
      <c r="J293" s="120">
        <v>71.85300000000001</v>
      </c>
      <c r="K293" s="118" t="s">
        <v>1328</v>
      </c>
    </row>
    <row r="294" spans="1:11" ht="21.75" customHeight="1">
      <c r="A294" s="113">
        <v>292</v>
      </c>
      <c r="B294" s="114">
        <v>300071618</v>
      </c>
      <c r="C294" s="115">
        <v>30704</v>
      </c>
      <c r="D294" s="116" t="s">
        <v>1334</v>
      </c>
      <c r="E294" s="115" t="s">
        <v>18</v>
      </c>
      <c r="F294" s="115" t="s">
        <v>1371</v>
      </c>
      <c r="G294" s="115">
        <v>1</v>
      </c>
      <c r="H294" s="119">
        <v>26.01</v>
      </c>
      <c r="I294" s="120">
        <v>42.46000000000001</v>
      </c>
      <c r="J294" s="120">
        <v>68.47</v>
      </c>
      <c r="K294" s="118" t="s">
        <v>140</v>
      </c>
    </row>
    <row r="295" spans="1:11" ht="21.75" customHeight="1">
      <c r="A295" s="113">
        <v>293</v>
      </c>
      <c r="B295" s="114">
        <v>300071619</v>
      </c>
      <c r="C295" s="115">
        <v>30704</v>
      </c>
      <c r="D295" s="116" t="s">
        <v>1334</v>
      </c>
      <c r="E295" s="115" t="s">
        <v>18</v>
      </c>
      <c r="F295" s="115" t="s">
        <v>1371</v>
      </c>
      <c r="G295" s="115">
        <v>1</v>
      </c>
      <c r="H295" s="119">
        <v>27.540000000000003</v>
      </c>
      <c r="I295" s="120">
        <v>40.59</v>
      </c>
      <c r="J295" s="120">
        <v>68.13000000000001</v>
      </c>
      <c r="K295" s="118" t="s">
        <v>1328</v>
      </c>
    </row>
    <row r="296" spans="1:11" ht="21.75" customHeight="1">
      <c r="A296" s="113">
        <v>294</v>
      </c>
      <c r="B296" s="114">
        <v>300071620</v>
      </c>
      <c r="C296" s="115">
        <v>30705</v>
      </c>
      <c r="D296" s="116" t="s">
        <v>1373</v>
      </c>
      <c r="E296" s="115" t="s">
        <v>18</v>
      </c>
      <c r="F296" s="115" t="s">
        <v>1371</v>
      </c>
      <c r="G296" s="115">
        <v>1</v>
      </c>
      <c r="H296" s="119">
        <v>33.12</v>
      </c>
      <c r="I296" s="120">
        <v>41.470000000000006</v>
      </c>
      <c r="J296" s="120">
        <v>74.59</v>
      </c>
      <c r="K296" s="118" t="s">
        <v>140</v>
      </c>
    </row>
    <row r="297" spans="1:11" ht="21.75" customHeight="1">
      <c r="A297" s="113">
        <v>295</v>
      </c>
      <c r="B297" s="114">
        <v>300071622</v>
      </c>
      <c r="C297" s="115">
        <v>30705</v>
      </c>
      <c r="D297" s="116" t="s">
        <v>1373</v>
      </c>
      <c r="E297" s="115" t="s">
        <v>18</v>
      </c>
      <c r="F297" s="115" t="s">
        <v>1371</v>
      </c>
      <c r="G297" s="115">
        <v>1</v>
      </c>
      <c r="H297" s="119">
        <v>30.15</v>
      </c>
      <c r="I297" s="120">
        <v>40.150000000000006</v>
      </c>
      <c r="J297" s="120">
        <v>70.30000000000001</v>
      </c>
      <c r="K297" s="118" t="s">
        <v>1328</v>
      </c>
    </row>
    <row r="298" spans="1:11" ht="21.75" customHeight="1">
      <c r="A298" s="113">
        <v>296</v>
      </c>
      <c r="B298" s="114">
        <v>300071621</v>
      </c>
      <c r="C298" s="115">
        <v>30705</v>
      </c>
      <c r="D298" s="116" t="s">
        <v>1373</v>
      </c>
      <c r="E298" s="115" t="s">
        <v>18</v>
      </c>
      <c r="F298" s="115" t="s">
        <v>1371</v>
      </c>
      <c r="G298" s="115">
        <v>1</v>
      </c>
      <c r="H298" s="119">
        <v>20.88</v>
      </c>
      <c r="I298" s="120">
        <v>36.300000000000004</v>
      </c>
      <c r="J298" s="120">
        <v>57.18000000000001</v>
      </c>
      <c r="K298" s="118" t="s">
        <v>1328</v>
      </c>
    </row>
    <row r="299" spans="1:11" ht="21.75" customHeight="1">
      <c r="A299" s="113">
        <v>297</v>
      </c>
      <c r="B299" s="114">
        <v>300071626</v>
      </c>
      <c r="C299" s="115">
        <v>30706</v>
      </c>
      <c r="D299" s="116" t="s">
        <v>1337</v>
      </c>
      <c r="E299" s="115" t="s">
        <v>14</v>
      </c>
      <c r="F299" s="115" t="s">
        <v>544</v>
      </c>
      <c r="G299" s="115">
        <v>3</v>
      </c>
      <c r="H299" s="119">
        <v>31.5</v>
      </c>
      <c r="I299" s="120">
        <v>36.410000000000004</v>
      </c>
      <c r="J299" s="120">
        <v>67.91</v>
      </c>
      <c r="K299" s="118" t="s">
        <v>140</v>
      </c>
    </row>
    <row r="300" spans="1:11" ht="21.75" customHeight="1">
      <c r="A300" s="113">
        <v>298</v>
      </c>
      <c r="B300" s="114">
        <v>300071625</v>
      </c>
      <c r="C300" s="115">
        <v>30706</v>
      </c>
      <c r="D300" s="116" t="s">
        <v>1337</v>
      </c>
      <c r="E300" s="115" t="s">
        <v>14</v>
      </c>
      <c r="F300" s="115" t="s">
        <v>544</v>
      </c>
      <c r="G300" s="115">
        <v>3</v>
      </c>
      <c r="H300" s="119">
        <v>31.86</v>
      </c>
      <c r="I300" s="120">
        <v>35.75</v>
      </c>
      <c r="J300" s="120">
        <v>67.61</v>
      </c>
      <c r="K300" s="118" t="s">
        <v>140</v>
      </c>
    </row>
    <row r="301" spans="1:11" ht="21.75" customHeight="1">
      <c r="A301" s="113">
        <v>299</v>
      </c>
      <c r="B301" s="114">
        <v>300071624</v>
      </c>
      <c r="C301" s="115">
        <v>30706</v>
      </c>
      <c r="D301" s="116" t="s">
        <v>1337</v>
      </c>
      <c r="E301" s="115" t="s">
        <v>14</v>
      </c>
      <c r="F301" s="115" t="s">
        <v>544</v>
      </c>
      <c r="G301" s="115">
        <v>3</v>
      </c>
      <c r="H301" s="119">
        <v>28.08</v>
      </c>
      <c r="I301" s="120">
        <v>38.28</v>
      </c>
      <c r="J301" s="120">
        <v>66.36</v>
      </c>
      <c r="K301" s="118" t="s">
        <v>140</v>
      </c>
    </row>
    <row r="302" spans="1:11" ht="21.75" customHeight="1">
      <c r="A302" s="113">
        <v>300</v>
      </c>
      <c r="B302" s="114">
        <v>300071627</v>
      </c>
      <c r="C302" s="115">
        <v>30706</v>
      </c>
      <c r="D302" s="116" t="s">
        <v>1337</v>
      </c>
      <c r="E302" s="115" t="s">
        <v>18</v>
      </c>
      <c r="F302" s="115" t="s">
        <v>467</v>
      </c>
      <c r="G302" s="115">
        <v>1</v>
      </c>
      <c r="H302" s="119">
        <v>36</v>
      </c>
      <c r="I302" s="120">
        <v>39.82000000000001</v>
      </c>
      <c r="J302" s="120">
        <v>75.82000000000001</v>
      </c>
      <c r="K302" s="118" t="s">
        <v>140</v>
      </c>
    </row>
    <row r="303" spans="1:11" ht="21.75" customHeight="1">
      <c r="A303" s="113">
        <v>301</v>
      </c>
      <c r="B303" s="114">
        <v>300071628</v>
      </c>
      <c r="C303" s="115">
        <v>30706</v>
      </c>
      <c r="D303" s="116" t="s">
        <v>1337</v>
      </c>
      <c r="E303" s="115" t="s">
        <v>22</v>
      </c>
      <c r="F303" s="115" t="s">
        <v>1371</v>
      </c>
      <c r="G303" s="115">
        <v>1</v>
      </c>
      <c r="H303" s="119">
        <v>31.77</v>
      </c>
      <c r="I303" s="120">
        <v>37.95</v>
      </c>
      <c r="J303" s="120">
        <v>69.72</v>
      </c>
      <c r="K303" s="118" t="s">
        <v>140</v>
      </c>
    </row>
    <row r="304" spans="1:11" ht="21.75" customHeight="1">
      <c r="A304" s="113">
        <v>302</v>
      </c>
      <c r="B304" s="114">
        <v>300071630</v>
      </c>
      <c r="C304" s="115">
        <v>30706</v>
      </c>
      <c r="D304" s="116" t="s">
        <v>1337</v>
      </c>
      <c r="E304" s="115" t="s">
        <v>24</v>
      </c>
      <c r="F304" s="115" t="s">
        <v>1374</v>
      </c>
      <c r="G304" s="115">
        <v>1</v>
      </c>
      <c r="H304" s="119">
        <v>36.72</v>
      </c>
      <c r="I304" s="120">
        <v>44.220000000000006</v>
      </c>
      <c r="J304" s="120">
        <v>80.94</v>
      </c>
      <c r="K304" s="118" t="s">
        <v>140</v>
      </c>
    </row>
    <row r="305" spans="1:11" ht="21.75" customHeight="1">
      <c r="A305" s="113">
        <v>303</v>
      </c>
      <c r="B305" s="114">
        <v>300071705</v>
      </c>
      <c r="C305" s="115">
        <v>30706</v>
      </c>
      <c r="D305" s="116" t="s">
        <v>1337</v>
      </c>
      <c r="E305" s="115" t="s">
        <v>24</v>
      </c>
      <c r="F305" s="115" t="s">
        <v>1374</v>
      </c>
      <c r="G305" s="115">
        <v>1</v>
      </c>
      <c r="H305" s="119">
        <v>34.29</v>
      </c>
      <c r="I305" s="120">
        <v>43.45</v>
      </c>
      <c r="J305" s="120">
        <v>77.74000000000001</v>
      </c>
      <c r="K305" s="118" t="s">
        <v>1328</v>
      </c>
    </row>
    <row r="306" spans="1:11" ht="21.75" customHeight="1">
      <c r="A306" s="113">
        <v>304</v>
      </c>
      <c r="B306" s="114">
        <v>300071706</v>
      </c>
      <c r="C306" s="115">
        <v>30706</v>
      </c>
      <c r="D306" s="116" t="s">
        <v>1337</v>
      </c>
      <c r="E306" s="115" t="s">
        <v>24</v>
      </c>
      <c r="F306" s="115" t="s">
        <v>1374</v>
      </c>
      <c r="G306" s="115">
        <v>1</v>
      </c>
      <c r="H306" s="119">
        <v>34.92</v>
      </c>
      <c r="I306" s="120">
        <v>40.7</v>
      </c>
      <c r="J306" s="120">
        <v>75.62</v>
      </c>
      <c r="K306" s="118" t="s">
        <v>1328</v>
      </c>
    </row>
    <row r="307" spans="1:11" ht="21.75" customHeight="1">
      <c r="A307" s="113">
        <v>305</v>
      </c>
      <c r="B307" s="114">
        <v>300071709</v>
      </c>
      <c r="C307" s="115">
        <v>30707</v>
      </c>
      <c r="D307" s="116" t="s">
        <v>1338</v>
      </c>
      <c r="E307" s="115" t="s">
        <v>18</v>
      </c>
      <c r="F307" s="115" t="s">
        <v>544</v>
      </c>
      <c r="G307" s="115">
        <v>3</v>
      </c>
      <c r="H307" s="119">
        <v>34.830000000000005</v>
      </c>
      <c r="I307" s="120">
        <v>39.93</v>
      </c>
      <c r="J307" s="120">
        <v>74.76</v>
      </c>
      <c r="K307" s="118" t="s">
        <v>140</v>
      </c>
    </row>
    <row r="308" spans="1:11" ht="21.75" customHeight="1">
      <c r="A308" s="113">
        <v>306</v>
      </c>
      <c r="B308" s="114">
        <v>300071708</v>
      </c>
      <c r="C308" s="115">
        <v>30707</v>
      </c>
      <c r="D308" s="116" t="s">
        <v>1338</v>
      </c>
      <c r="E308" s="115" t="s">
        <v>18</v>
      </c>
      <c r="F308" s="115" t="s">
        <v>544</v>
      </c>
      <c r="G308" s="115">
        <v>3</v>
      </c>
      <c r="H308" s="119">
        <v>28.980000000000004</v>
      </c>
      <c r="I308" s="120">
        <v>40.260000000000005</v>
      </c>
      <c r="J308" s="120">
        <v>69.24000000000001</v>
      </c>
      <c r="K308" s="118" t="s">
        <v>140</v>
      </c>
    </row>
    <row r="309" spans="1:11" ht="21.75" customHeight="1">
      <c r="A309" s="113">
        <v>307</v>
      </c>
      <c r="B309" s="114">
        <v>300071710</v>
      </c>
      <c r="C309" s="115">
        <v>30707</v>
      </c>
      <c r="D309" s="116" t="s">
        <v>1338</v>
      </c>
      <c r="E309" s="115" t="s">
        <v>18</v>
      </c>
      <c r="F309" s="115" t="s">
        <v>544</v>
      </c>
      <c r="G309" s="115">
        <v>3</v>
      </c>
      <c r="H309" s="119">
        <v>25.92</v>
      </c>
      <c r="I309" s="120">
        <v>41.03</v>
      </c>
      <c r="J309" s="120">
        <v>66.95</v>
      </c>
      <c r="K309" s="118" t="s">
        <v>140</v>
      </c>
    </row>
    <row r="310" spans="1:11" ht="21.75" customHeight="1">
      <c r="A310" s="113">
        <v>308</v>
      </c>
      <c r="B310" s="114">
        <v>300071711</v>
      </c>
      <c r="C310" s="115">
        <v>30707</v>
      </c>
      <c r="D310" s="116" t="s">
        <v>1338</v>
      </c>
      <c r="E310" s="115" t="s">
        <v>22</v>
      </c>
      <c r="F310" s="115" t="s">
        <v>1371</v>
      </c>
      <c r="G310" s="115">
        <v>1</v>
      </c>
      <c r="H310" s="119">
        <v>31.05</v>
      </c>
      <c r="I310" s="120">
        <v>36.74</v>
      </c>
      <c r="J310" s="120">
        <v>67.79</v>
      </c>
      <c r="K310" s="118" t="s">
        <v>140</v>
      </c>
    </row>
    <row r="311" spans="1:11" ht="21.75" customHeight="1">
      <c r="A311" s="113">
        <v>309</v>
      </c>
      <c r="B311" s="114">
        <v>300071713</v>
      </c>
      <c r="C311" s="115">
        <v>30708</v>
      </c>
      <c r="D311" s="116" t="s">
        <v>1340</v>
      </c>
      <c r="E311" s="115" t="s">
        <v>22</v>
      </c>
      <c r="F311" s="115" t="s">
        <v>1371</v>
      </c>
      <c r="G311" s="115">
        <v>1</v>
      </c>
      <c r="H311" s="119">
        <v>31.319999999999997</v>
      </c>
      <c r="I311" s="120">
        <v>39.71000000000001</v>
      </c>
      <c r="J311" s="120">
        <v>71.03</v>
      </c>
      <c r="K311" s="118" t="s">
        <v>140</v>
      </c>
    </row>
    <row r="312" spans="1:11" ht="21.75" customHeight="1">
      <c r="A312" s="113">
        <v>310</v>
      </c>
      <c r="B312" s="114">
        <v>300071712</v>
      </c>
      <c r="C312" s="115">
        <v>30708</v>
      </c>
      <c r="D312" s="116" t="s">
        <v>1340</v>
      </c>
      <c r="E312" s="115" t="s">
        <v>22</v>
      </c>
      <c r="F312" s="115" t="s">
        <v>1371</v>
      </c>
      <c r="G312" s="115">
        <v>1</v>
      </c>
      <c r="H312" s="119">
        <v>27.18</v>
      </c>
      <c r="I312" s="120">
        <v>38.720000000000006</v>
      </c>
      <c r="J312" s="120">
        <v>65.9</v>
      </c>
      <c r="K312" s="118" t="s">
        <v>1328</v>
      </c>
    </row>
    <row r="313" spans="1:11" ht="21.75" customHeight="1">
      <c r="A313" s="113">
        <v>311</v>
      </c>
      <c r="B313" s="114">
        <v>300071714</v>
      </c>
      <c r="C313" s="115">
        <v>30709</v>
      </c>
      <c r="D313" s="116" t="s">
        <v>1342</v>
      </c>
      <c r="E313" s="115" t="s">
        <v>22</v>
      </c>
      <c r="F313" s="115" t="s">
        <v>1371</v>
      </c>
      <c r="G313" s="115">
        <v>1</v>
      </c>
      <c r="H313" s="119">
        <v>28.08</v>
      </c>
      <c r="I313" s="120">
        <v>39.38</v>
      </c>
      <c r="J313" s="120">
        <v>67.46000000000001</v>
      </c>
      <c r="K313" s="118" t="s">
        <v>140</v>
      </c>
    </row>
    <row r="314" spans="1:11" ht="21.75" customHeight="1">
      <c r="A314" s="113">
        <v>312</v>
      </c>
      <c r="B314" s="114">
        <v>300071715</v>
      </c>
      <c r="C314" s="115">
        <v>30709</v>
      </c>
      <c r="D314" s="116" t="s">
        <v>1342</v>
      </c>
      <c r="E314" s="115" t="s">
        <v>22</v>
      </c>
      <c r="F314" s="115" t="s">
        <v>1371</v>
      </c>
      <c r="G314" s="115">
        <v>1</v>
      </c>
      <c r="H314" s="119">
        <v>26.19</v>
      </c>
      <c r="I314" s="120">
        <v>39.71000000000001</v>
      </c>
      <c r="J314" s="120">
        <v>65.9</v>
      </c>
      <c r="K314" s="118" t="s">
        <v>1328</v>
      </c>
    </row>
    <row r="315" spans="1:11" ht="21.75" customHeight="1">
      <c r="A315" s="113">
        <v>313</v>
      </c>
      <c r="B315" s="114">
        <v>300071716</v>
      </c>
      <c r="C315" s="115">
        <v>30712</v>
      </c>
      <c r="D315" s="116" t="s">
        <v>1346</v>
      </c>
      <c r="E315" s="115" t="s">
        <v>14</v>
      </c>
      <c r="F315" s="115" t="s">
        <v>544</v>
      </c>
      <c r="G315" s="115">
        <v>2</v>
      </c>
      <c r="H315" s="119">
        <v>27.36</v>
      </c>
      <c r="I315" s="120">
        <v>41.25</v>
      </c>
      <c r="J315" s="120">
        <v>68.61</v>
      </c>
      <c r="K315" s="118" t="s">
        <v>140</v>
      </c>
    </row>
    <row r="316" spans="1:11" ht="21.75" customHeight="1">
      <c r="A316" s="113">
        <v>314</v>
      </c>
      <c r="B316" s="114">
        <v>300071717</v>
      </c>
      <c r="C316" s="115">
        <v>30712</v>
      </c>
      <c r="D316" s="116" t="s">
        <v>1346</v>
      </c>
      <c r="E316" s="115" t="s">
        <v>22</v>
      </c>
      <c r="F316" s="115" t="s">
        <v>1371</v>
      </c>
      <c r="G316" s="115">
        <v>1</v>
      </c>
      <c r="H316" s="119">
        <v>29.52</v>
      </c>
      <c r="I316" s="120">
        <v>40.260000000000005</v>
      </c>
      <c r="J316" s="120">
        <v>69.78</v>
      </c>
      <c r="K316" s="118" t="s">
        <v>140</v>
      </c>
    </row>
    <row r="317" spans="1:11" ht="21.75" customHeight="1">
      <c r="A317" s="113">
        <v>315</v>
      </c>
      <c r="B317" s="114">
        <v>300071719</v>
      </c>
      <c r="C317" s="115">
        <v>30713</v>
      </c>
      <c r="D317" s="116" t="s">
        <v>1348</v>
      </c>
      <c r="E317" s="115" t="s">
        <v>14</v>
      </c>
      <c r="F317" s="115" t="s">
        <v>1367</v>
      </c>
      <c r="G317" s="115">
        <v>1</v>
      </c>
      <c r="H317" s="119">
        <v>31.14</v>
      </c>
      <c r="I317" s="120">
        <v>40.7</v>
      </c>
      <c r="J317" s="120">
        <v>71.84</v>
      </c>
      <c r="K317" s="118" t="s">
        <v>140</v>
      </c>
    </row>
    <row r="318" spans="1:11" ht="21.75" customHeight="1">
      <c r="A318" s="113">
        <v>316</v>
      </c>
      <c r="B318" s="114">
        <v>300071718</v>
      </c>
      <c r="C318" s="115">
        <v>30713</v>
      </c>
      <c r="D318" s="116" t="s">
        <v>1348</v>
      </c>
      <c r="E318" s="115" t="s">
        <v>14</v>
      </c>
      <c r="F318" s="115" t="s">
        <v>1367</v>
      </c>
      <c r="G318" s="115">
        <v>1</v>
      </c>
      <c r="H318" s="119">
        <v>29.97</v>
      </c>
      <c r="I318" s="120">
        <v>40.7</v>
      </c>
      <c r="J318" s="120">
        <v>70.67</v>
      </c>
      <c r="K318" s="118" t="s">
        <v>1328</v>
      </c>
    </row>
    <row r="319" spans="1:11" ht="21.75" customHeight="1">
      <c r="A319" s="113">
        <v>317</v>
      </c>
      <c r="B319" s="114">
        <v>300071720</v>
      </c>
      <c r="C319" s="115">
        <v>30713</v>
      </c>
      <c r="D319" s="116" t="s">
        <v>1348</v>
      </c>
      <c r="E319" s="115" t="s">
        <v>14</v>
      </c>
      <c r="F319" s="115" t="s">
        <v>1367</v>
      </c>
      <c r="G319" s="115">
        <v>1</v>
      </c>
      <c r="H319" s="119">
        <v>29.52</v>
      </c>
      <c r="I319" s="120">
        <v>0</v>
      </c>
      <c r="J319" s="120">
        <v>29.52</v>
      </c>
      <c r="K319" s="118" t="s">
        <v>1328</v>
      </c>
    </row>
    <row r="320" spans="1:11" ht="21.75" customHeight="1">
      <c r="A320" s="113">
        <v>318</v>
      </c>
      <c r="B320" s="114">
        <v>300071206</v>
      </c>
      <c r="C320" s="115">
        <v>30727</v>
      </c>
      <c r="D320" s="116" t="s">
        <v>1363</v>
      </c>
      <c r="E320" s="115" t="s">
        <v>24</v>
      </c>
      <c r="F320" s="115" t="s">
        <v>1375</v>
      </c>
      <c r="G320" s="115">
        <v>2</v>
      </c>
      <c r="H320" s="119">
        <v>36</v>
      </c>
      <c r="I320" s="120">
        <v>42.24</v>
      </c>
      <c r="J320" s="120">
        <v>78.24000000000001</v>
      </c>
      <c r="K320" s="118" t="s">
        <v>140</v>
      </c>
    </row>
    <row r="321" spans="1:11" ht="21.75" customHeight="1">
      <c r="A321" s="113">
        <v>319</v>
      </c>
      <c r="B321" s="114">
        <v>300071209</v>
      </c>
      <c r="C321" s="115">
        <v>30727</v>
      </c>
      <c r="D321" s="116" t="s">
        <v>1363</v>
      </c>
      <c r="E321" s="115" t="s">
        <v>24</v>
      </c>
      <c r="F321" s="115" t="s">
        <v>1375</v>
      </c>
      <c r="G321" s="115">
        <v>2</v>
      </c>
      <c r="H321" s="119">
        <v>36.72</v>
      </c>
      <c r="I321" s="120">
        <v>40.48</v>
      </c>
      <c r="J321" s="120">
        <v>77.19999999999999</v>
      </c>
      <c r="K321" s="118" t="s">
        <v>140</v>
      </c>
    </row>
    <row r="322" spans="1:11" ht="21.75" customHeight="1">
      <c r="A322" s="113">
        <v>320</v>
      </c>
      <c r="B322" s="114">
        <v>300071203</v>
      </c>
      <c r="C322" s="115">
        <v>30727</v>
      </c>
      <c r="D322" s="116" t="s">
        <v>1363</v>
      </c>
      <c r="E322" s="115" t="s">
        <v>24</v>
      </c>
      <c r="F322" s="115" t="s">
        <v>1375</v>
      </c>
      <c r="G322" s="115">
        <v>2</v>
      </c>
      <c r="H322" s="119">
        <v>33.39</v>
      </c>
      <c r="I322" s="120">
        <v>41.91</v>
      </c>
      <c r="J322" s="120">
        <v>75.30000000000001</v>
      </c>
      <c r="K322" s="118" t="s">
        <v>1376</v>
      </c>
    </row>
    <row r="323" spans="1:11" ht="21.75" customHeight="1">
      <c r="A323" s="113">
        <v>321</v>
      </c>
      <c r="B323" s="114">
        <v>300071201</v>
      </c>
      <c r="C323" s="115">
        <v>30727</v>
      </c>
      <c r="D323" s="116" t="s">
        <v>1363</v>
      </c>
      <c r="E323" s="115" t="s">
        <v>24</v>
      </c>
      <c r="F323" s="115" t="s">
        <v>1375</v>
      </c>
      <c r="G323" s="115">
        <v>2</v>
      </c>
      <c r="H323" s="119">
        <v>34.2</v>
      </c>
      <c r="I323" s="120">
        <v>40.370000000000005</v>
      </c>
      <c r="J323" s="120">
        <v>74.57000000000001</v>
      </c>
      <c r="K323" s="118" t="s">
        <v>1376</v>
      </c>
    </row>
    <row r="324" spans="1:11" ht="21.75" customHeight="1">
      <c r="A324" s="113">
        <v>322</v>
      </c>
      <c r="B324" s="114">
        <v>300071223</v>
      </c>
      <c r="C324" s="115">
        <v>30727</v>
      </c>
      <c r="D324" s="116" t="s">
        <v>1363</v>
      </c>
      <c r="E324" s="115" t="s">
        <v>24</v>
      </c>
      <c r="F324" s="115" t="s">
        <v>1375</v>
      </c>
      <c r="G324" s="115">
        <v>2</v>
      </c>
      <c r="H324" s="119">
        <v>33.75</v>
      </c>
      <c r="I324" s="120">
        <v>40.7</v>
      </c>
      <c r="J324" s="120">
        <v>74.45</v>
      </c>
      <c r="K324" s="118" t="s">
        <v>1376</v>
      </c>
    </row>
    <row r="325" spans="1:11" ht="21.75" customHeight="1">
      <c r="A325" s="113">
        <v>323</v>
      </c>
      <c r="B325" s="114">
        <v>300071211</v>
      </c>
      <c r="C325" s="115">
        <v>30727</v>
      </c>
      <c r="D325" s="116" t="s">
        <v>1363</v>
      </c>
      <c r="E325" s="115" t="s">
        <v>24</v>
      </c>
      <c r="F325" s="115" t="s">
        <v>1375</v>
      </c>
      <c r="G325" s="115">
        <v>2</v>
      </c>
      <c r="H325" s="119">
        <v>34.47</v>
      </c>
      <c r="I325" s="120">
        <v>31.790000000000003</v>
      </c>
      <c r="J325" s="120">
        <v>66.26</v>
      </c>
      <c r="K325" s="118" t="s">
        <v>1376</v>
      </c>
    </row>
    <row r="326" spans="1:11" ht="21.75" customHeight="1">
      <c r="A326" s="113">
        <v>324</v>
      </c>
      <c r="B326" s="114">
        <v>300071729</v>
      </c>
      <c r="C326" s="115" t="s">
        <v>1377</v>
      </c>
      <c r="D326" s="116" t="s">
        <v>1378</v>
      </c>
      <c r="E326" s="115" t="s">
        <v>14</v>
      </c>
      <c r="F326" s="115" t="s">
        <v>1379</v>
      </c>
      <c r="G326" s="115">
        <v>1</v>
      </c>
      <c r="H326" s="119">
        <v>34.2</v>
      </c>
      <c r="I326" s="120">
        <v>41.25</v>
      </c>
      <c r="J326" s="120">
        <v>75.45</v>
      </c>
      <c r="K326" s="118" t="s">
        <v>140</v>
      </c>
    </row>
    <row r="327" spans="1:11" ht="21.75" customHeight="1">
      <c r="A327" s="113">
        <v>325</v>
      </c>
      <c r="B327" s="114">
        <v>300071721</v>
      </c>
      <c r="C327" s="115">
        <v>30729</v>
      </c>
      <c r="D327" s="116" t="s">
        <v>1378</v>
      </c>
      <c r="E327" s="115" t="s">
        <v>14</v>
      </c>
      <c r="F327" s="115" t="s">
        <v>1379</v>
      </c>
      <c r="G327" s="115">
        <v>1</v>
      </c>
      <c r="H327" s="119">
        <v>34.56</v>
      </c>
      <c r="I327" s="120">
        <v>39.38</v>
      </c>
      <c r="J327" s="120">
        <v>73.94</v>
      </c>
      <c r="K327" s="118" t="s">
        <v>1328</v>
      </c>
    </row>
    <row r="328" spans="1:11" ht="21.75" customHeight="1">
      <c r="A328" s="113">
        <v>326</v>
      </c>
      <c r="B328" s="114">
        <v>300071726</v>
      </c>
      <c r="C328" s="115" t="s">
        <v>1377</v>
      </c>
      <c r="D328" s="116" t="s">
        <v>1378</v>
      </c>
      <c r="E328" s="115" t="s">
        <v>14</v>
      </c>
      <c r="F328" s="115" t="s">
        <v>1379</v>
      </c>
      <c r="G328" s="115">
        <v>1</v>
      </c>
      <c r="H328" s="119">
        <v>33.84</v>
      </c>
      <c r="I328" s="120">
        <v>37.95</v>
      </c>
      <c r="J328" s="120">
        <v>71.79</v>
      </c>
      <c r="K328" s="118" t="s">
        <v>1328</v>
      </c>
    </row>
    <row r="329" spans="1:11" ht="21.75" customHeight="1">
      <c r="A329" s="113">
        <v>327</v>
      </c>
      <c r="B329" s="114">
        <v>300071803</v>
      </c>
      <c r="C329" s="115" t="s">
        <v>1380</v>
      </c>
      <c r="D329" s="116" t="s">
        <v>1381</v>
      </c>
      <c r="E329" s="115" t="s">
        <v>14</v>
      </c>
      <c r="F329" s="115" t="s">
        <v>1379</v>
      </c>
      <c r="G329" s="115">
        <v>1</v>
      </c>
      <c r="H329" s="119">
        <v>38.7</v>
      </c>
      <c r="I329" s="120">
        <v>41.91</v>
      </c>
      <c r="J329" s="120">
        <v>80.61000000000001</v>
      </c>
      <c r="K329" s="118" t="s">
        <v>140</v>
      </c>
    </row>
    <row r="330" spans="1:11" ht="21.75" customHeight="1">
      <c r="A330" s="113">
        <v>328</v>
      </c>
      <c r="B330" s="114">
        <v>300071806</v>
      </c>
      <c r="C330" s="115" t="s">
        <v>1380</v>
      </c>
      <c r="D330" s="116" t="s">
        <v>1381</v>
      </c>
      <c r="E330" s="115" t="s">
        <v>14</v>
      </c>
      <c r="F330" s="115" t="s">
        <v>1379</v>
      </c>
      <c r="G330" s="115">
        <v>1</v>
      </c>
      <c r="H330" s="119">
        <v>35.64</v>
      </c>
      <c r="I330" s="120">
        <v>42.79</v>
      </c>
      <c r="J330" s="120">
        <v>78.43</v>
      </c>
      <c r="K330" s="118" t="s">
        <v>1328</v>
      </c>
    </row>
    <row r="331" spans="1:11" ht="21.75" customHeight="1">
      <c r="A331" s="113">
        <v>329</v>
      </c>
      <c r="B331" s="114">
        <v>300071804</v>
      </c>
      <c r="C331" s="115" t="s">
        <v>1380</v>
      </c>
      <c r="D331" s="116" t="s">
        <v>1381</v>
      </c>
      <c r="E331" s="115" t="s">
        <v>14</v>
      </c>
      <c r="F331" s="115" t="s">
        <v>1379</v>
      </c>
      <c r="G331" s="115">
        <v>1</v>
      </c>
      <c r="H331" s="119">
        <v>33.57</v>
      </c>
      <c r="I331" s="120">
        <v>42.35</v>
      </c>
      <c r="J331" s="120">
        <v>75.92</v>
      </c>
      <c r="K331" s="118" t="s">
        <v>1328</v>
      </c>
    </row>
    <row r="332" spans="1:11" ht="21.75" customHeight="1">
      <c r="A332" s="113">
        <v>330</v>
      </c>
      <c r="B332" s="114">
        <v>300071808</v>
      </c>
      <c r="C332" s="115" t="s">
        <v>1382</v>
      </c>
      <c r="D332" s="116" t="s">
        <v>1383</v>
      </c>
      <c r="E332" s="115" t="s">
        <v>14</v>
      </c>
      <c r="F332" s="115" t="s">
        <v>1379</v>
      </c>
      <c r="G332" s="115">
        <v>1</v>
      </c>
      <c r="H332" s="119">
        <v>29.25</v>
      </c>
      <c r="I332" s="120">
        <v>42.35</v>
      </c>
      <c r="J332" s="120">
        <v>71.6</v>
      </c>
      <c r="K332" s="118" t="s">
        <v>140</v>
      </c>
    </row>
    <row r="333" spans="1:11" ht="21.75" customHeight="1">
      <c r="A333" s="113">
        <v>331</v>
      </c>
      <c r="B333" s="114">
        <v>300071807</v>
      </c>
      <c r="C333" s="115" t="s">
        <v>1382</v>
      </c>
      <c r="D333" s="116" t="s">
        <v>1383</v>
      </c>
      <c r="E333" s="115" t="s">
        <v>14</v>
      </c>
      <c r="F333" s="115" t="s">
        <v>1379</v>
      </c>
      <c r="G333" s="115">
        <v>1</v>
      </c>
      <c r="H333" s="119">
        <v>27.99</v>
      </c>
      <c r="I333" s="120">
        <v>39.49</v>
      </c>
      <c r="J333" s="120">
        <v>67.48</v>
      </c>
      <c r="K333" s="118" t="s">
        <v>1328</v>
      </c>
    </row>
    <row r="334" spans="1:11" ht="21.75" customHeight="1">
      <c r="A334" s="113">
        <v>332</v>
      </c>
      <c r="B334" s="114">
        <v>300071818</v>
      </c>
      <c r="C334" s="115" t="s">
        <v>1384</v>
      </c>
      <c r="D334" s="116" t="s">
        <v>1385</v>
      </c>
      <c r="E334" s="115" t="s">
        <v>14</v>
      </c>
      <c r="F334" s="115" t="s">
        <v>1386</v>
      </c>
      <c r="G334" s="115">
        <v>1</v>
      </c>
      <c r="H334" s="119">
        <v>35.730000000000004</v>
      </c>
      <c r="I334" s="120">
        <v>43.67000000000001</v>
      </c>
      <c r="J334" s="120">
        <v>79.4</v>
      </c>
      <c r="K334" s="118" t="s">
        <v>140</v>
      </c>
    </row>
    <row r="335" spans="1:11" ht="21.75" customHeight="1">
      <c r="A335" s="113">
        <v>333</v>
      </c>
      <c r="B335" s="114">
        <v>300071810</v>
      </c>
      <c r="C335" s="115" t="s">
        <v>1384</v>
      </c>
      <c r="D335" s="116" t="s">
        <v>1385</v>
      </c>
      <c r="E335" s="115" t="s">
        <v>14</v>
      </c>
      <c r="F335" s="115" t="s">
        <v>1386</v>
      </c>
      <c r="G335" s="115">
        <v>1</v>
      </c>
      <c r="H335" s="119">
        <v>35.91</v>
      </c>
      <c r="I335" s="120">
        <v>43.12</v>
      </c>
      <c r="J335" s="120">
        <v>79.03</v>
      </c>
      <c r="K335" s="118" t="s">
        <v>1328</v>
      </c>
    </row>
    <row r="336" spans="1:11" ht="21.75" customHeight="1">
      <c r="A336" s="113">
        <v>334</v>
      </c>
      <c r="B336" s="114">
        <v>300071813</v>
      </c>
      <c r="C336" s="115" t="s">
        <v>1384</v>
      </c>
      <c r="D336" s="116" t="s">
        <v>1385</v>
      </c>
      <c r="E336" s="115" t="s">
        <v>14</v>
      </c>
      <c r="F336" s="115" t="s">
        <v>1386</v>
      </c>
      <c r="G336" s="115">
        <v>1</v>
      </c>
      <c r="H336" s="119">
        <v>35.550000000000004</v>
      </c>
      <c r="I336" s="120">
        <v>42.68</v>
      </c>
      <c r="J336" s="120">
        <v>78.23</v>
      </c>
      <c r="K336" s="118" t="s">
        <v>1328</v>
      </c>
    </row>
    <row r="337" spans="1:11" ht="21.75" customHeight="1">
      <c r="A337" s="113">
        <v>335</v>
      </c>
      <c r="B337" s="114">
        <v>300071912</v>
      </c>
      <c r="C337" s="115" t="s">
        <v>1384</v>
      </c>
      <c r="D337" s="116" t="s">
        <v>1385</v>
      </c>
      <c r="E337" s="115" t="s">
        <v>18</v>
      </c>
      <c r="F337" s="115" t="s">
        <v>1387</v>
      </c>
      <c r="G337" s="115">
        <v>2</v>
      </c>
      <c r="H337" s="119">
        <v>36.81</v>
      </c>
      <c r="I337" s="120">
        <v>44.440000000000005</v>
      </c>
      <c r="J337" s="120">
        <v>81.25</v>
      </c>
      <c r="K337" s="118" t="s">
        <v>140</v>
      </c>
    </row>
    <row r="338" spans="1:11" ht="21.75" customHeight="1">
      <c r="A338" s="113">
        <v>336</v>
      </c>
      <c r="B338" s="114">
        <v>300071913</v>
      </c>
      <c r="C338" s="115" t="s">
        <v>1384</v>
      </c>
      <c r="D338" s="116" t="s">
        <v>1385</v>
      </c>
      <c r="E338" s="115" t="s">
        <v>18</v>
      </c>
      <c r="F338" s="115" t="s">
        <v>1387</v>
      </c>
      <c r="G338" s="115">
        <v>3</v>
      </c>
      <c r="H338" s="119">
        <v>36.269999999999996</v>
      </c>
      <c r="I338" s="120">
        <v>44.88</v>
      </c>
      <c r="J338" s="120">
        <v>81.15</v>
      </c>
      <c r="K338" s="118" t="s">
        <v>140</v>
      </c>
    </row>
    <row r="339" spans="1:11" ht="21.75" customHeight="1">
      <c r="A339" s="113">
        <v>337</v>
      </c>
      <c r="B339" s="114">
        <v>300071902</v>
      </c>
      <c r="C339" s="115" t="s">
        <v>1384</v>
      </c>
      <c r="D339" s="116" t="s">
        <v>1385</v>
      </c>
      <c r="E339" s="115" t="s">
        <v>18</v>
      </c>
      <c r="F339" s="115" t="s">
        <v>1387</v>
      </c>
      <c r="G339" s="115">
        <v>4</v>
      </c>
      <c r="H339" s="119">
        <v>34.74</v>
      </c>
      <c r="I339" s="120">
        <v>46.09</v>
      </c>
      <c r="J339" s="120">
        <v>80.83000000000001</v>
      </c>
      <c r="K339" s="118" t="s">
        <v>1328</v>
      </c>
    </row>
    <row r="340" spans="1:11" ht="21.75" customHeight="1">
      <c r="A340" s="113">
        <v>338</v>
      </c>
      <c r="B340" s="114">
        <v>300071905</v>
      </c>
      <c r="C340" s="115" t="s">
        <v>1384</v>
      </c>
      <c r="D340" s="116" t="s">
        <v>1385</v>
      </c>
      <c r="E340" s="115" t="s">
        <v>18</v>
      </c>
      <c r="F340" s="115" t="s">
        <v>1387</v>
      </c>
      <c r="G340" s="115">
        <v>5</v>
      </c>
      <c r="H340" s="119">
        <v>34.2</v>
      </c>
      <c r="I340" s="120">
        <v>43.34</v>
      </c>
      <c r="J340" s="120">
        <v>77.54</v>
      </c>
      <c r="K340" s="118" t="s">
        <v>1328</v>
      </c>
    </row>
    <row r="341" spans="1:11" ht="21.75" customHeight="1">
      <c r="A341" s="113">
        <v>339</v>
      </c>
      <c r="B341" s="114">
        <v>300071829</v>
      </c>
      <c r="C341" s="115" t="s">
        <v>1384</v>
      </c>
      <c r="D341" s="116" t="s">
        <v>1385</v>
      </c>
      <c r="E341" s="115" t="s">
        <v>18</v>
      </c>
      <c r="F341" s="115" t="s">
        <v>1387</v>
      </c>
      <c r="G341" s="115">
        <v>6</v>
      </c>
      <c r="H341" s="119">
        <v>34.74</v>
      </c>
      <c r="I341" s="120">
        <v>42.46000000000001</v>
      </c>
      <c r="J341" s="120">
        <v>77.20000000000002</v>
      </c>
      <c r="K341" s="118" t="s">
        <v>1328</v>
      </c>
    </row>
    <row r="342" spans="1:11" ht="21.75" customHeight="1">
      <c r="A342" s="113">
        <v>340</v>
      </c>
      <c r="B342" s="114">
        <v>300071906</v>
      </c>
      <c r="C342" s="115" t="s">
        <v>1384</v>
      </c>
      <c r="D342" s="116" t="s">
        <v>1385</v>
      </c>
      <c r="E342" s="115" t="s">
        <v>18</v>
      </c>
      <c r="F342" s="115" t="s">
        <v>1387</v>
      </c>
      <c r="G342" s="115">
        <v>7</v>
      </c>
      <c r="H342" s="119">
        <v>34.47</v>
      </c>
      <c r="I342" s="120">
        <v>42.46000000000001</v>
      </c>
      <c r="J342" s="120">
        <v>76.93</v>
      </c>
      <c r="K342" s="118" t="s">
        <v>1328</v>
      </c>
    </row>
    <row r="343" spans="1:11" ht="21.75" customHeight="1">
      <c r="A343" s="113">
        <v>341</v>
      </c>
      <c r="B343" s="114">
        <v>300071918</v>
      </c>
      <c r="C343" s="115" t="s">
        <v>1388</v>
      </c>
      <c r="D343" s="116" t="s">
        <v>1389</v>
      </c>
      <c r="E343" s="115" t="s">
        <v>14</v>
      </c>
      <c r="F343" s="115" t="s">
        <v>1390</v>
      </c>
      <c r="G343" s="115">
        <v>1</v>
      </c>
      <c r="H343" s="119">
        <v>36.09</v>
      </c>
      <c r="I343" s="120">
        <v>43.34</v>
      </c>
      <c r="J343" s="120">
        <v>79.43</v>
      </c>
      <c r="K343" s="118" t="s">
        <v>140</v>
      </c>
    </row>
    <row r="344" spans="1:11" ht="21.75" customHeight="1">
      <c r="A344" s="113">
        <v>342</v>
      </c>
      <c r="B344" s="114">
        <v>300071922</v>
      </c>
      <c r="C344" s="115" t="s">
        <v>1388</v>
      </c>
      <c r="D344" s="116" t="s">
        <v>1389</v>
      </c>
      <c r="E344" s="115" t="s">
        <v>14</v>
      </c>
      <c r="F344" s="115" t="s">
        <v>1390</v>
      </c>
      <c r="G344" s="115">
        <v>1</v>
      </c>
      <c r="H344" s="119">
        <v>34.56</v>
      </c>
      <c r="I344" s="120">
        <v>43.67000000000001</v>
      </c>
      <c r="J344" s="120">
        <v>78.23000000000002</v>
      </c>
      <c r="K344" s="118" t="s">
        <v>1328</v>
      </c>
    </row>
    <row r="345" spans="1:11" ht="21.75" customHeight="1">
      <c r="A345" s="113">
        <v>343</v>
      </c>
      <c r="B345" s="114">
        <v>300071923</v>
      </c>
      <c r="C345" s="115" t="s">
        <v>1388</v>
      </c>
      <c r="D345" s="116" t="s">
        <v>1389</v>
      </c>
      <c r="E345" s="115" t="s">
        <v>14</v>
      </c>
      <c r="F345" s="115" t="s">
        <v>1390</v>
      </c>
      <c r="G345" s="115">
        <v>1</v>
      </c>
      <c r="H345" s="119">
        <v>33.84</v>
      </c>
      <c r="I345" s="120">
        <v>37.510000000000005</v>
      </c>
      <c r="J345" s="120">
        <v>71.35000000000001</v>
      </c>
      <c r="K345" s="118" t="s">
        <v>1328</v>
      </c>
    </row>
    <row r="346" spans="1:11" ht="21.75" customHeight="1">
      <c r="A346" s="113">
        <v>344</v>
      </c>
      <c r="B346" s="114">
        <v>300071925</v>
      </c>
      <c r="C346" s="115" t="s">
        <v>1391</v>
      </c>
      <c r="D346" s="116" t="s">
        <v>1381</v>
      </c>
      <c r="E346" s="115" t="s">
        <v>14</v>
      </c>
      <c r="F346" s="115" t="s">
        <v>1390</v>
      </c>
      <c r="G346" s="115">
        <v>1</v>
      </c>
      <c r="H346" s="119">
        <v>33.03</v>
      </c>
      <c r="I346" s="120">
        <v>40.59</v>
      </c>
      <c r="J346" s="120">
        <v>73.62</v>
      </c>
      <c r="K346" s="118" t="s">
        <v>140</v>
      </c>
    </row>
    <row r="347" spans="1:11" ht="21.75" customHeight="1">
      <c r="A347" s="113">
        <v>345</v>
      </c>
      <c r="B347" s="114">
        <v>300071927</v>
      </c>
      <c r="C347" s="115" t="s">
        <v>1391</v>
      </c>
      <c r="D347" s="116" t="s">
        <v>1381</v>
      </c>
      <c r="E347" s="115" t="s">
        <v>14</v>
      </c>
      <c r="F347" s="115" t="s">
        <v>1390</v>
      </c>
      <c r="G347" s="115">
        <v>1</v>
      </c>
      <c r="H347" s="119">
        <v>29.61</v>
      </c>
      <c r="I347" s="120">
        <v>40.7</v>
      </c>
      <c r="J347" s="120">
        <v>70.31</v>
      </c>
      <c r="K347" s="118" t="s">
        <v>1328</v>
      </c>
    </row>
    <row r="348" spans="1:11" ht="21.75" customHeight="1">
      <c r="A348" s="113">
        <v>346</v>
      </c>
      <c r="B348" s="114">
        <v>300071926</v>
      </c>
      <c r="C348" s="115" t="s">
        <v>1391</v>
      </c>
      <c r="D348" s="116" t="s">
        <v>1381</v>
      </c>
      <c r="E348" s="115" t="s">
        <v>14</v>
      </c>
      <c r="F348" s="115" t="s">
        <v>1390</v>
      </c>
      <c r="G348" s="115">
        <v>1</v>
      </c>
      <c r="H348" s="119">
        <v>26.37</v>
      </c>
      <c r="I348" s="120">
        <v>40.150000000000006</v>
      </c>
      <c r="J348" s="120">
        <v>66.52000000000001</v>
      </c>
      <c r="K348" s="118" t="s">
        <v>1328</v>
      </c>
    </row>
    <row r="349" spans="1:11" ht="21.75" customHeight="1">
      <c r="A349" s="113">
        <v>347</v>
      </c>
      <c r="B349" s="114">
        <v>300071930</v>
      </c>
      <c r="C349" s="115">
        <v>30736</v>
      </c>
      <c r="D349" s="116" t="s">
        <v>1392</v>
      </c>
      <c r="E349" s="115" t="s">
        <v>14</v>
      </c>
      <c r="F349" s="115" t="s">
        <v>1390</v>
      </c>
      <c r="G349" s="115">
        <v>1</v>
      </c>
      <c r="H349" s="119">
        <v>37.53</v>
      </c>
      <c r="I349" s="120">
        <v>42.57000000000001</v>
      </c>
      <c r="J349" s="120">
        <v>80.10000000000001</v>
      </c>
      <c r="K349" s="118" t="s">
        <v>140</v>
      </c>
    </row>
    <row r="350" spans="1:11" ht="21.75" customHeight="1">
      <c r="A350" s="113">
        <v>348</v>
      </c>
      <c r="B350" s="114">
        <v>300072001</v>
      </c>
      <c r="C350" s="115" t="s">
        <v>1393</v>
      </c>
      <c r="D350" s="116" t="s">
        <v>1392</v>
      </c>
      <c r="E350" s="115" t="s">
        <v>14</v>
      </c>
      <c r="F350" s="115" t="s">
        <v>1390</v>
      </c>
      <c r="G350" s="115">
        <v>1</v>
      </c>
      <c r="H350" s="119">
        <v>36.63</v>
      </c>
      <c r="I350" s="120">
        <v>42.24</v>
      </c>
      <c r="J350" s="120">
        <v>78.87</v>
      </c>
      <c r="K350" s="118" t="s">
        <v>1328</v>
      </c>
    </row>
    <row r="351" spans="1:11" ht="21.75" customHeight="1">
      <c r="A351" s="113">
        <v>349</v>
      </c>
      <c r="B351" s="114">
        <v>300072002</v>
      </c>
      <c r="C351" s="115" t="s">
        <v>1393</v>
      </c>
      <c r="D351" s="116" t="s">
        <v>1392</v>
      </c>
      <c r="E351" s="115" t="s">
        <v>14</v>
      </c>
      <c r="F351" s="115" t="s">
        <v>1390</v>
      </c>
      <c r="G351" s="115">
        <v>1</v>
      </c>
      <c r="H351" s="119">
        <v>34.830000000000005</v>
      </c>
      <c r="I351" s="120">
        <v>42.35</v>
      </c>
      <c r="J351" s="120">
        <v>77.18</v>
      </c>
      <c r="K351" s="118" t="s">
        <v>1328</v>
      </c>
    </row>
    <row r="352" spans="1:11" ht="21.75" customHeight="1">
      <c r="A352" s="113">
        <v>350</v>
      </c>
      <c r="B352" s="114">
        <v>300072014</v>
      </c>
      <c r="C352" s="115" t="s">
        <v>1394</v>
      </c>
      <c r="D352" s="116" t="s">
        <v>1395</v>
      </c>
      <c r="E352" s="115" t="s">
        <v>14</v>
      </c>
      <c r="F352" s="115" t="s">
        <v>1390</v>
      </c>
      <c r="G352" s="115">
        <v>1</v>
      </c>
      <c r="H352" s="119">
        <v>36.18000000000001</v>
      </c>
      <c r="I352" s="120">
        <v>42.24</v>
      </c>
      <c r="J352" s="120">
        <v>78.42000000000002</v>
      </c>
      <c r="K352" s="118" t="s">
        <v>140</v>
      </c>
    </row>
    <row r="353" spans="1:11" ht="21.75" customHeight="1">
      <c r="A353" s="113">
        <v>351</v>
      </c>
      <c r="B353" s="114">
        <v>300072009</v>
      </c>
      <c r="C353" s="115" t="s">
        <v>1394</v>
      </c>
      <c r="D353" s="116" t="s">
        <v>1395</v>
      </c>
      <c r="E353" s="115" t="s">
        <v>14</v>
      </c>
      <c r="F353" s="115" t="s">
        <v>1390</v>
      </c>
      <c r="G353" s="115">
        <v>1</v>
      </c>
      <c r="H353" s="119">
        <v>33.84</v>
      </c>
      <c r="I353" s="120">
        <v>41.470000000000006</v>
      </c>
      <c r="J353" s="120">
        <v>75.31</v>
      </c>
      <c r="K353" s="118" t="s">
        <v>1328</v>
      </c>
    </row>
    <row r="354" spans="1:11" ht="21.75" customHeight="1">
      <c r="A354" s="113">
        <v>352</v>
      </c>
      <c r="B354" s="114">
        <v>300072016</v>
      </c>
      <c r="C354" s="115" t="s">
        <v>1394</v>
      </c>
      <c r="D354" s="116" t="s">
        <v>1395</v>
      </c>
      <c r="E354" s="115" t="s">
        <v>14</v>
      </c>
      <c r="F354" s="115" t="s">
        <v>1390</v>
      </c>
      <c r="G354" s="115">
        <v>1</v>
      </c>
      <c r="H354" s="119">
        <v>31.95</v>
      </c>
      <c r="I354" s="120">
        <v>39.160000000000004</v>
      </c>
      <c r="J354" s="120">
        <v>71.11</v>
      </c>
      <c r="K354" s="118" t="s">
        <v>1328</v>
      </c>
    </row>
    <row r="355" spans="1:11" ht="21.75" customHeight="1">
      <c r="A355" s="113">
        <v>353</v>
      </c>
      <c r="B355" s="114">
        <v>300072101</v>
      </c>
      <c r="C355" s="115" t="s">
        <v>1396</v>
      </c>
      <c r="D355" s="116" t="s">
        <v>1397</v>
      </c>
      <c r="E355" s="115" t="s">
        <v>14</v>
      </c>
      <c r="F355" s="115" t="s">
        <v>1239</v>
      </c>
      <c r="G355" s="115">
        <v>2</v>
      </c>
      <c r="H355" s="119">
        <v>36.81</v>
      </c>
      <c r="I355" s="120">
        <v>43.12</v>
      </c>
      <c r="J355" s="120">
        <v>79.93</v>
      </c>
      <c r="K355" s="118" t="s">
        <v>140</v>
      </c>
    </row>
    <row r="356" spans="1:11" ht="21.75" customHeight="1">
      <c r="A356" s="113">
        <v>354</v>
      </c>
      <c r="B356" s="114">
        <v>300072106</v>
      </c>
      <c r="C356" s="115" t="s">
        <v>1396</v>
      </c>
      <c r="D356" s="116" t="s">
        <v>1397</v>
      </c>
      <c r="E356" s="115" t="s">
        <v>14</v>
      </c>
      <c r="F356" s="115" t="s">
        <v>1239</v>
      </c>
      <c r="G356" s="115">
        <v>2</v>
      </c>
      <c r="H356" s="119">
        <v>36.9</v>
      </c>
      <c r="I356" s="120">
        <v>40.7</v>
      </c>
      <c r="J356" s="120">
        <v>77.6</v>
      </c>
      <c r="K356" s="118" t="s">
        <v>140</v>
      </c>
    </row>
    <row r="357" spans="1:11" ht="21.75" customHeight="1">
      <c r="A357" s="113">
        <v>355</v>
      </c>
      <c r="B357" s="114">
        <v>300072103</v>
      </c>
      <c r="C357" s="115" t="s">
        <v>1396</v>
      </c>
      <c r="D357" s="116" t="s">
        <v>1397</v>
      </c>
      <c r="E357" s="115" t="s">
        <v>14</v>
      </c>
      <c r="F357" s="115" t="s">
        <v>1239</v>
      </c>
      <c r="G357" s="115">
        <v>2</v>
      </c>
      <c r="H357" s="119">
        <v>33.75</v>
      </c>
      <c r="I357" s="120">
        <v>42.24</v>
      </c>
      <c r="J357" s="120">
        <v>75.99000000000001</v>
      </c>
      <c r="K357" s="118" t="s">
        <v>1328</v>
      </c>
    </row>
    <row r="358" spans="1:11" ht="21.75" customHeight="1">
      <c r="A358" s="113">
        <v>356</v>
      </c>
      <c r="B358" s="114">
        <v>300072026</v>
      </c>
      <c r="C358" s="115" t="s">
        <v>1396</v>
      </c>
      <c r="D358" s="116" t="s">
        <v>1397</v>
      </c>
      <c r="E358" s="115" t="s">
        <v>14</v>
      </c>
      <c r="F358" s="115" t="s">
        <v>1239</v>
      </c>
      <c r="G358" s="115">
        <v>2</v>
      </c>
      <c r="H358" s="119">
        <v>33.75</v>
      </c>
      <c r="I358" s="120">
        <v>40.370000000000005</v>
      </c>
      <c r="J358" s="120">
        <v>74.12</v>
      </c>
      <c r="K358" s="118" t="s">
        <v>1328</v>
      </c>
    </row>
    <row r="359" spans="1:11" ht="21.75" customHeight="1">
      <c r="A359" s="113">
        <v>357</v>
      </c>
      <c r="B359" s="114">
        <v>300072018</v>
      </c>
      <c r="C359" s="115">
        <v>30738</v>
      </c>
      <c r="D359" s="116" t="s">
        <v>1397</v>
      </c>
      <c r="E359" s="115" t="s">
        <v>14</v>
      </c>
      <c r="F359" s="115" t="s">
        <v>1239</v>
      </c>
      <c r="G359" s="115">
        <v>2</v>
      </c>
      <c r="H359" s="119">
        <v>33.300000000000004</v>
      </c>
      <c r="I359" s="120">
        <v>40.260000000000005</v>
      </c>
      <c r="J359" s="120">
        <v>73.56</v>
      </c>
      <c r="K359" s="118" t="s">
        <v>1328</v>
      </c>
    </row>
    <row r="360" spans="1:11" ht="21.75" customHeight="1">
      <c r="A360" s="113">
        <v>358</v>
      </c>
      <c r="B360" s="114">
        <v>300072107</v>
      </c>
      <c r="C360" s="115">
        <v>30738</v>
      </c>
      <c r="D360" s="116" t="s">
        <v>1397</v>
      </c>
      <c r="E360" s="115" t="s">
        <v>18</v>
      </c>
      <c r="F360" s="115" t="s">
        <v>1240</v>
      </c>
      <c r="G360" s="115">
        <v>1</v>
      </c>
      <c r="H360" s="119">
        <v>35.46</v>
      </c>
      <c r="I360" s="120">
        <v>43.12</v>
      </c>
      <c r="J360" s="120">
        <v>78.58000000000001</v>
      </c>
      <c r="K360" s="118" t="s">
        <v>140</v>
      </c>
    </row>
    <row r="361" spans="1:11" ht="21.75" customHeight="1">
      <c r="A361" s="113">
        <v>359</v>
      </c>
      <c r="B361" s="114">
        <v>300072108</v>
      </c>
      <c r="C361" s="115" t="s">
        <v>1396</v>
      </c>
      <c r="D361" s="116" t="s">
        <v>1397</v>
      </c>
      <c r="E361" s="115" t="s">
        <v>18</v>
      </c>
      <c r="F361" s="115" t="s">
        <v>1240</v>
      </c>
      <c r="G361" s="115">
        <v>1</v>
      </c>
      <c r="H361" s="119">
        <v>29.52</v>
      </c>
      <c r="I361" s="120">
        <v>40.150000000000006</v>
      </c>
      <c r="J361" s="120">
        <v>69.67</v>
      </c>
      <c r="K361" s="118" t="s">
        <v>1328</v>
      </c>
    </row>
    <row r="362" spans="1:11" ht="21.75" customHeight="1">
      <c r="A362" s="113">
        <v>360</v>
      </c>
      <c r="B362" s="114">
        <v>300072110</v>
      </c>
      <c r="C362" s="115">
        <v>30738</v>
      </c>
      <c r="D362" s="116" t="s">
        <v>1397</v>
      </c>
      <c r="E362" s="115" t="s">
        <v>22</v>
      </c>
      <c r="F362" s="115" t="s">
        <v>1398</v>
      </c>
      <c r="G362" s="115">
        <v>1</v>
      </c>
      <c r="H362" s="119">
        <v>37.26</v>
      </c>
      <c r="I362" s="120">
        <v>42.02</v>
      </c>
      <c r="J362" s="120">
        <v>79.28</v>
      </c>
      <c r="K362" s="118" t="s">
        <v>140</v>
      </c>
    </row>
    <row r="363" spans="1:11" ht="21.75" customHeight="1">
      <c r="A363" s="113">
        <v>361</v>
      </c>
      <c r="B363" s="114">
        <v>300072114</v>
      </c>
      <c r="C363" s="115" t="s">
        <v>1396</v>
      </c>
      <c r="D363" s="116" t="s">
        <v>1397</v>
      </c>
      <c r="E363" s="115" t="s">
        <v>22</v>
      </c>
      <c r="F363" s="115" t="s">
        <v>1398</v>
      </c>
      <c r="G363" s="115">
        <v>1</v>
      </c>
      <c r="H363" s="119">
        <v>35.64</v>
      </c>
      <c r="I363" s="120">
        <v>42.24</v>
      </c>
      <c r="J363" s="120">
        <v>77.88</v>
      </c>
      <c r="K363" s="118" t="s">
        <v>1328</v>
      </c>
    </row>
    <row r="364" spans="1:11" ht="21.75" customHeight="1">
      <c r="A364" s="113">
        <v>362</v>
      </c>
      <c r="B364" s="114">
        <v>300072109</v>
      </c>
      <c r="C364" s="115">
        <v>30738</v>
      </c>
      <c r="D364" s="116" t="s">
        <v>1397</v>
      </c>
      <c r="E364" s="115" t="s">
        <v>22</v>
      </c>
      <c r="F364" s="115" t="s">
        <v>1398</v>
      </c>
      <c r="G364" s="115">
        <v>1</v>
      </c>
      <c r="H364" s="119">
        <v>35.28</v>
      </c>
      <c r="I364" s="120">
        <v>41.03</v>
      </c>
      <c r="J364" s="120">
        <v>76.31</v>
      </c>
      <c r="K364" s="118" t="s">
        <v>1328</v>
      </c>
    </row>
    <row r="365" spans="1:11" ht="21.75" customHeight="1">
      <c r="A365" s="113">
        <v>363</v>
      </c>
      <c r="B365" s="114">
        <v>300072125</v>
      </c>
      <c r="C365" s="115" t="s">
        <v>1399</v>
      </c>
      <c r="D365" s="116" t="s">
        <v>1400</v>
      </c>
      <c r="E365" s="115" t="s">
        <v>14</v>
      </c>
      <c r="F365" s="115" t="s">
        <v>48</v>
      </c>
      <c r="G365" s="115">
        <v>1</v>
      </c>
      <c r="H365" s="119">
        <v>36</v>
      </c>
      <c r="I365" s="120">
        <v>41.470000000000006</v>
      </c>
      <c r="J365" s="120">
        <v>77.47</v>
      </c>
      <c r="K365" s="118" t="s">
        <v>140</v>
      </c>
    </row>
    <row r="366" spans="1:11" ht="21.75" customHeight="1">
      <c r="A366" s="113">
        <v>364</v>
      </c>
      <c r="B366" s="114">
        <v>300072204</v>
      </c>
      <c r="C366" s="115" t="s">
        <v>1399</v>
      </c>
      <c r="D366" s="116" t="s">
        <v>1400</v>
      </c>
      <c r="E366" s="115" t="s">
        <v>14</v>
      </c>
      <c r="F366" s="115" t="s">
        <v>48</v>
      </c>
      <c r="G366" s="115">
        <v>1</v>
      </c>
      <c r="H366" s="119">
        <v>33.39</v>
      </c>
      <c r="I366" s="120">
        <v>41.91</v>
      </c>
      <c r="J366" s="120">
        <v>75.30000000000001</v>
      </c>
      <c r="K366" s="118" t="s">
        <v>1328</v>
      </c>
    </row>
    <row r="367" spans="1:11" ht="21.75" customHeight="1">
      <c r="A367" s="113">
        <v>365</v>
      </c>
      <c r="B367" s="114">
        <v>300072122</v>
      </c>
      <c r="C367" s="115" t="s">
        <v>1399</v>
      </c>
      <c r="D367" s="116" t="s">
        <v>1400</v>
      </c>
      <c r="E367" s="115" t="s">
        <v>14</v>
      </c>
      <c r="F367" s="115" t="s">
        <v>48</v>
      </c>
      <c r="G367" s="115">
        <v>1</v>
      </c>
      <c r="H367" s="119">
        <v>33.21</v>
      </c>
      <c r="I367" s="120">
        <v>39.38</v>
      </c>
      <c r="J367" s="120">
        <v>72.59</v>
      </c>
      <c r="K367" s="118" t="s">
        <v>1328</v>
      </c>
    </row>
    <row r="368" spans="1:11" ht="21.75" customHeight="1">
      <c r="A368" s="113">
        <v>366</v>
      </c>
      <c r="B368" s="114">
        <v>300072207</v>
      </c>
      <c r="C368" s="115">
        <v>30740</v>
      </c>
      <c r="D368" s="116" t="s">
        <v>1401</v>
      </c>
      <c r="E368" s="115" t="s">
        <v>14</v>
      </c>
      <c r="F368" s="115" t="s">
        <v>1402</v>
      </c>
      <c r="G368" s="115">
        <v>1</v>
      </c>
      <c r="H368" s="119">
        <v>35.550000000000004</v>
      </c>
      <c r="I368" s="120">
        <v>42.35</v>
      </c>
      <c r="J368" s="120">
        <v>77.9</v>
      </c>
      <c r="K368" s="118" t="s">
        <v>140</v>
      </c>
    </row>
    <row r="369" spans="1:11" ht="21.75" customHeight="1">
      <c r="A369" s="113">
        <v>367</v>
      </c>
      <c r="B369" s="114">
        <v>300072213</v>
      </c>
      <c r="C369" s="115" t="s">
        <v>1403</v>
      </c>
      <c r="D369" s="116" t="s">
        <v>1401</v>
      </c>
      <c r="E369" s="115" t="s">
        <v>14</v>
      </c>
      <c r="F369" s="115" t="s">
        <v>1402</v>
      </c>
      <c r="G369" s="115">
        <v>1</v>
      </c>
      <c r="H369" s="119">
        <v>34.92</v>
      </c>
      <c r="I369" s="120">
        <v>39.49</v>
      </c>
      <c r="J369" s="120">
        <v>74.41</v>
      </c>
      <c r="K369" s="118" t="s">
        <v>1328</v>
      </c>
    </row>
    <row r="370" spans="1:11" ht="21.75" customHeight="1">
      <c r="A370" s="113">
        <v>368</v>
      </c>
      <c r="B370" s="114">
        <v>300072211</v>
      </c>
      <c r="C370" s="115" t="s">
        <v>1403</v>
      </c>
      <c r="D370" s="116" t="s">
        <v>1401</v>
      </c>
      <c r="E370" s="115" t="s">
        <v>14</v>
      </c>
      <c r="F370" s="115" t="s">
        <v>1402</v>
      </c>
      <c r="G370" s="115">
        <v>0</v>
      </c>
      <c r="H370" s="119">
        <v>34.2</v>
      </c>
      <c r="I370" s="120">
        <v>38.83</v>
      </c>
      <c r="J370" s="120">
        <v>73.03</v>
      </c>
      <c r="K370" s="118" t="s">
        <v>1328</v>
      </c>
    </row>
    <row r="371" spans="1:11" ht="21.75" customHeight="1">
      <c r="A371" s="113">
        <v>369</v>
      </c>
      <c r="B371" s="114">
        <v>300072224</v>
      </c>
      <c r="C371" s="115" t="s">
        <v>1404</v>
      </c>
      <c r="D371" s="116" t="s">
        <v>1405</v>
      </c>
      <c r="E371" s="115" t="s">
        <v>14</v>
      </c>
      <c r="F371" s="115" t="s">
        <v>1406</v>
      </c>
      <c r="G371" s="115">
        <v>1</v>
      </c>
      <c r="H371" s="119">
        <v>33.480000000000004</v>
      </c>
      <c r="I371" s="120">
        <v>42.68</v>
      </c>
      <c r="J371" s="120">
        <v>76.16</v>
      </c>
      <c r="K371" s="118" t="s">
        <v>140</v>
      </c>
    </row>
    <row r="372" spans="1:11" ht="21.75" customHeight="1">
      <c r="A372" s="113">
        <v>370</v>
      </c>
      <c r="B372" s="114">
        <v>300072222</v>
      </c>
      <c r="C372" s="115">
        <v>30741</v>
      </c>
      <c r="D372" s="116" t="s">
        <v>1405</v>
      </c>
      <c r="E372" s="115" t="s">
        <v>14</v>
      </c>
      <c r="F372" s="115" t="s">
        <v>1406</v>
      </c>
      <c r="G372" s="115">
        <v>1</v>
      </c>
      <c r="H372" s="119">
        <v>34.29</v>
      </c>
      <c r="I372" s="120">
        <v>40.92000000000001</v>
      </c>
      <c r="J372" s="120">
        <v>75.21000000000001</v>
      </c>
      <c r="K372" s="118" t="s">
        <v>1328</v>
      </c>
    </row>
    <row r="373" spans="1:11" ht="21.75" customHeight="1">
      <c r="A373" s="113">
        <v>371</v>
      </c>
      <c r="B373" s="114">
        <v>300072226</v>
      </c>
      <c r="C373" s="115" t="s">
        <v>1404</v>
      </c>
      <c r="D373" s="116" t="s">
        <v>1405</v>
      </c>
      <c r="E373" s="115" t="s">
        <v>14</v>
      </c>
      <c r="F373" s="115" t="s">
        <v>1406</v>
      </c>
      <c r="G373" s="115">
        <v>1</v>
      </c>
      <c r="H373" s="119">
        <v>33.480000000000004</v>
      </c>
      <c r="I373" s="120">
        <v>36.52</v>
      </c>
      <c r="J373" s="120">
        <v>70</v>
      </c>
      <c r="K373" s="118" t="s">
        <v>1328</v>
      </c>
    </row>
    <row r="374" spans="1:11" ht="21.75" customHeight="1">
      <c r="A374" s="113">
        <v>372</v>
      </c>
      <c r="B374" s="114">
        <v>300072225</v>
      </c>
      <c r="C374" s="115" t="s">
        <v>1404</v>
      </c>
      <c r="D374" s="116" t="s">
        <v>1405</v>
      </c>
      <c r="E374" s="115" t="s">
        <v>14</v>
      </c>
      <c r="F374" s="115" t="s">
        <v>1406</v>
      </c>
      <c r="G374" s="115">
        <v>1</v>
      </c>
      <c r="H374" s="119">
        <v>34.74</v>
      </c>
      <c r="I374" s="120">
        <v>35.2</v>
      </c>
      <c r="J374" s="120">
        <v>69.94</v>
      </c>
      <c r="K374" s="118" t="s">
        <v>1328</v>
      </c>
    </row>
    <row r="375" spans="1:11" ht="21.75" customHeight="1">
      <c r="A375" s="113">
        <v>373</v>
      </c>
      <c r="B375" s="114">
        <v>300072319</v>
      </c>
      <c r="C375" s="115" t="s">
        <v>1404</v>
      </c>
      <c r="D375" s="116" t="s">
        <v>1405</v>
      </c>
      <c r="E375" s="115" t="s">
        <v>18</v>
      </c>
      <c r="F375" s="115" t="s">
        <v>876</v>
      </c>
      <c r="G375" s="115">
        <v>1</v>
      </c>
      <c r="H375" s="119">
        <v>35.91</v>
      </c>
      <c r="I375" s="120">
        <v>44.220000000000006</v>
      </c>
      <c r="J375" s="120">
        <v>80.13</v>
      </c>
      <c r="K375" s="118" t="s">
        <v>140</v>
      </c>
    </row>
    <row r="376" spans="1:11" ht="21.75" customHeight="1">
      <c r="A376" s="113">
        <v>374</v>
      </c>
      <c r="B376" s="114">
        <v>300072304</v>
      </c>
      <c r="C376" s="115">
        <v>30741</v>
      </c>
      <c r="D376" s="116" t="s">
        <v>1405</v>
      </c>
      <c r="E376" s="115" t="s">
        <v>18</v>
      </c>
      <c r="F376" s="115" t="s">
        <v>876</v>
      </c>
      <c r="G376" s="115">
        <v>1</v>
      </c>
      <c r="H376" s="119">
        <v>36.45</v>
      </c>
      <c r="I376" s="120">
        <v>42.02</v>
      </c>
      <c r="J376" s="120">
        <v>78.47</v>
      </c>
      <c r="K376" s="118" t="s">
        <v>1328</v>
      </c>
    </row>
    <row r="377" spans="1:11" ht="21.75" customHeight="1">
      <c r="A377" s="113">
        <v>375</v>
      </c>
      <c r="B377" s="114">
        <v>300072302</v>
      </c>
      <c r="C377" s="115">
        <v>30741</v>
      </c>
      <c r="D377" s="116" t="s">
        <v>1405</v>
      </c>
      <c r="E377" s="115" t="s">
        <v>18</v>
      </c>
      <c r="F377" s="115" t="s">
        <v>876</v>
      </c>
      <c r="G377" s="115">
        <v>1</v>
      </c>
      <c r="H377" s="119">
        <v>35.550000000000004</v>
      </c>
      <c r="I377" s="120">
        <v>38.83</v>
      </c>
      <c r="J377" s="120">
        <v>74.38</v>
      </c>
      <c r="K377" s="118" t="s">
        <v>1328</v>
      </c>
    </row>
    <row r="378" spans="1:11" ht="21.75" customHeight="1">
      <c r="A378" s="113">
        <v>376</v>
      </c>
      <c r="B378" s="114">
        <v>300072407</v>
      </c>
      <c r="C378" s="115" t="s">
        <v>1407</v>
      </c>
      <c r="D378" s="116" t="s">
        <v>1408</v>
      </c>
      <c r="E378" s="115" t="s">
        <v>14</v>
      </c>
      <c r="F378" s="115" t="s">
        <v>1409</v>
      </c>
      <c r="G378" s="115">
        <v>1</v>
      </c>
      <c r="H378" s="119">
        <v>34.11</v>
      </c>
      <c r="I378" s="120">
        <v>44.220000000000006</v>
      </c>
      <c r="J378" s="120">
        <v>78.33000000000001</v>
      </c>
      <c r="K378" s="118" t="s">
        <v>140</v>
      </c>
    </row>
    <row r="379" spans="1:11" ht="21.75" customHeight="1">
      <c r="A379" s="113">
        <v>377</v>
      </c>
      <c r="B379" s="114">
        <v>300072404</v>
      </c>
      <c r="C379" s="115">
        <v>30742</v>
      </c>
      <c r="D379" s="116" t="s">
        <v>1408</v>
      </c>
      <c r="E379" s="115" t="s">
        <v>14</v>
      </c>
      <c r="F379" s="115" t="s">
        <v>1409</v>
      </c>
      <c r="G379" s="115">
        <v>1</v>
      </c>
      <c r="H379" s="119">
        <v>33.39</v>
      </c>
      <c r="I379" s="120">
        <v>42.13</v>
      </c>
      <c r="J379" s="120">
        <v>75.52000000000001</v>
      </c>
      <c r="K379" s="118" t="s">
        <v>1328</v>
      </c>
    </row>
    <row r="380" spans="1:11" ht="21.75" customHeight="1">
      <c r="A380" s="113">
        <v>378</v>
      </c>
      <c r="B380" s="114">
        <v>300072409</v>
      </c>
      <c r="C380" s="115" t="s">
        <v>1407</v>
      </c>
      <c r="D380" s="116" t="s">
        <v>1408</v>
      </c>
      <c r="E380" s="115" t="s">
        <v>14</v>
      </c>
      <c r="F380" s="115" t="s">
        <v>1409</v>
      </c>
      <c r="G380" s="115">
        <v>1</v>
      </c>
      <c r="H380" s="119">
        <v>34.47</v>
      </c>
      <c r="I380" s="120">
        <v>41.03</v>
      </c>
      <c r="J380" s="120">
        <v>75.5</v>
      </c>
      <c r="K380" s="118" t="s">
        <v>1328</v>
      </c>
    </row>
    <row r="381" spans="1:11" ht="21.75" customHeight="1">
      <c r="A381" s="113">
        <v>379</v>
      </c>
      <c r="B381" s="114">
        <v>300072430</v>
      </c>
      <c r="C381" s="115" t="s">
        <v>1410</v>
      </c>
      <c r="D381" s="116" t="s">
        <v>1411</v>
      </c>
      <c r="E381" s="115" t="s">
        <v>14</v>
      </c>
      <c r="F381" s="115" t="s">
        <v>1412</v>
      </c>
      <c r="G381" s="115">
        <v>1</v>
      </c>
      <c r="H381" s="119">
        <v>38.16</v>
      </c>
      <c r="I381" s="120">
        <v>42.57000000000001</v>
      </c>
      <c r="J381" s="120">
        <v>80.73</v>
      </c>
      <c r="K381" s="118" t="s">
        <v>140</v>
      </c>
    </row>
    <row r="382" spans="1:11" ht="21.75" customHeight="1">
      <c r="A382" s="113">
        <v>380</v>
      </c>
      <c r="B382" s="114">
        <v>300072420</v>
      </c>
      <c r="C382" s="115" t="s">
        <v>1410</v>
      </c>
      <c r="D382" s="116" t="s">
        <v>1411</v>
      </c>
      <c r="E382" s="115" t="s">
        <v>14</v>
      </c>
      <c r="F382" s="115" t="s">
        <v>1412</v>
      </c>
      <c r="G382" s="115">
        <v>1</v>
      </c>
      <c r="H382" s="119">
        <v>36.9</v>
      </c>
      <c r="I382" s="120">
        <v>42.13</v>
      </c>
      <c r="J382" s="120">
        <v>79.03</v>
      </c>
      <c r="K382" s="118" t="s">
        <v>1328</v>
      </c>
    </row>
    <row r="383" spans="1:11" ht="21.75" customHeight="1">
      <c r="A383" s="113">
        <v>381</v>
      </c>
      <c r="B383" s="114">
        <v>300072418</v>
      </c>
      <c r="C383" s="115">
        <v>30743</v>
      </c>
      <c r="D383" s="116" t="s">
        <v>1411</v>
      </c>
      <c r="E383" s="115" t="s">
        <v>14</v>
      </c>
      <c r="F383" s="115" t="s">
        <v>1412</v>
      </c>
      <c r="G383" s="115">
        <v>1</v>
      </c>
      <c r="H383" s="119">
        <v>34.830000000000005</v>
      </c>
      <c r="I383" s="120">
        <v>43.89</v>
      </c>
      <c r="J383" s="120">
        <v>78.72</v>
      </c>
      <c r="K383" s="118" t="s">
        <v>1328</v>
      </c>
    </row>
    <row r="384" spans="1:11" ht="21.75" customHeight="1">
      <c r="A384" s="113">
        <v>382</v>
      </c>
      <c r="B384" s="114">
        <v>300072509</v>
      </c>
      <c r="C384" s="115">
        <v>30744</v>
      </c>
      <c r="D384" s="116" t="s">
        <v>1413</v>
      </c>
      <c r="E384" s="115" t="s">
        <v>14</v>
      </c>
      <c r="F384" s="115" t="s">
        <v>1414</v>
      </c>
      <c r="G384" s="115">
        <v>1</v>
      </c>
      <c r="H384" s="119">
        <v>33.03</v>
      </c>
      <c r="I384" s="120">
        <v>45.1</v>
      </c>
      <c r="J384" s="120">
        <v>78.13</v>
      </c>
      <c r="K384" s="118" t="s">
        <v>140</v>
      </c>
    </row>
    <row r="385" spans="1:11" ht="21.75" customHeight="1">
      <c r="A385" s="113">
        <v>383</v>
      </c>
      <c r="B385" s="114">
        <v>300072503</v>
      </c>
      <c r="C385" s="115">
        <v>30744</v>
      </c>
      <c r="D385" s="116" t="s">
        <v>1413</v>
      </c>
      <c r="E385" s="115" t="s">
        <v>14</v>
      </c>
      <c r="F385" s="115" t="s">
        <v>1414</v>
      </c>
      <c r="G385" s="115">
        <v>1</v>
      </c>
      <c r="H385" s="119">
        <v>33.300000000000004</v>
      </c>
      <c r="I385" s="120">
        <v>42.02</v>
      </c>
      <c r="J385" s="120">
        <v>75.32000000000001</v>
      </c>
      <c r="K385" s="118" t="s">
        <v>1328</v>
      </c>
    </row>
    <row r="386" spans="1:11" ht="21.75" customHeight="1">
      <c r="A386" s="113">
        <v>384</v>
      </c>
      <c r="B386" s="114">
        <v>300072508</v>
      </c>
      <c r="C386" s="115">
        <v>30744</v>
      </c>
      <c r="D386" s="116" t="s">
        <v>1413</v>
      </c>
      <c r="E386" s="115" t="s">
        <v>14</v>
      </c>
      <c r="F386" s="115" t="s">
        <v>1414</v>
      </c>
      <c r="G386" s="115">
        <v>1</v>
      </c>
      <c r="H386" s="119">
        <v>32.67</v>
      </c>
      <c r="I386" s="120">
        <v>41.690000000000005</v>
      </c>
      <c r="J386" s="120">
        <v>74.36000000000001</v>
      </c>
      <c r="K386" s="118" t="s">
        <v>1328</v>
      </c>
    </row>
    <row r="387" spans="1:11" ht="21.75" customHeight="1">
      <c r="A387" s="113">
        <v>385</v>
      </c>
      <c r="B387" s="114">
        <v>300072712</v>
      </c>
      <c r="C387" s="115" t="s">
        <v>1415</v>
      </c>
      <c r="D387" s="116" t="s">
        <v>1416</v>
      </c>
      <c r="E387" s="115" t="s">
        <v>14</v>
      </c>
      <c r="F387" s="115" t="s">
        <v>191</v>
      </c>
      <c r="G387" s="115">
        <v>1</v>
      </c>
      <c r="H387" s="119">
        <v>39.96</v>
      </c>
      <c r="I387" s="120">
        <v>40.81</v>
      </c>
      <c r="J387" s="120">
        <v>80.77000000000001</v>
      </c>
      <c r="K387" s="118" t="s">
        <v>140</v>
      </c>
    </row>
    <row r="388" spans="1:11" ht="21.75" customHeight="1">
      <c r="A388" s="113">
        <v>386</v>
      </c>
      <c r="B388" s="114">
        <v>300072730</v>
      </c>
      <c r="C388" s="115">
        <v>30745</v>
      </c>
      <c r="D388" s="116" t="s">
        <v>1416</v>
      </c>
      <c r="E388" s="115" t="s">
        <v>14</v>
      </c>
      <c r="F388" s="115" t="s">
        <v>191</v>
      </c>
      <c r="G388" s="115">
        <v>1</v>
      </c>
      <c r="H388" s="119">
        <v>38.25</v>
      </c>
      <c r="I388" s="120">
        <v>40.59</v>
      </c>
      <c r="J388" s="120">
        <v>78.84</v>
      </c>
      <c r="K388" s="118" t="s">
        <v>1328</v>
      </c>
    </row>
    <row r="389" spans="1:11" ht="21.75" customHeight="1">
      <c r="A389" s="113">
        <v>387</v>
      </c>
      <c r="B389" s="114">
        <v>300072512</v>
      </c>
      <c r="C389" s="115">
        <v>30745</v>
      </c>
      <c r="D389" s="116" t="s">
        <v>1416</v>
      </c>
      <c r="E389" s="115" t="s">
        <v>14</v>
      </c>
      <c r="F389" s="115" t="s">
        <v>191</v>
      </c>
      <c r="G389" s="115">
        <v>1</v>
      </c>
      <c r="H389" s="119">
        <v>36.09</v>
      </c>
      <c r="I389" s="120">
        <v>41.91</v>
      </c>
      <c r="J389" s="120">
        <v>78</v>
      </c>
      <c r="K389" s="118" t="s">
        <v>1328</v>
      </c>
    </row>
    <row r="390" spans="1:11" ht="21.75" customHeight="1">
      <c r="A390" s="113">
        <v>388</v>
      </c>
      <c r="B390" s="114">
        <v>300072910</v>
      </c>
      <c r="C390" s="115">
        <v>30746</v>
      </c>
      <c r="D390" s="116" t="s">
        <v>1417</v>
      </c>
      <c r="E390" s="115" t="s">
        <v>14</v>
      </c>
      <c r="F390" s="115" t="s">
        <v>191</v>
      </c>
      <c r="G390" s="115">
        <v>1</v>
      </c>
      <c r="H390" s="119">
        <v>36.9</v>
      </c>
      <c r="I390" s="120">
        <v>43.12</v>
      </c>
      <c r="J390" s="120">
        <v>80.02000000000001</v>
      </c>
      <c r="K390" s="118" t="s">
        <v>140</v>
      </c>
    </row>
    <row r="391" spans="1:11" ht="21.75" customHeight="1">
      <c r="A391" s="113">
        <v>389</v>
      </c>
      <c r="B391" s="114">
        <v>300072904</v>
      </c>
      <c r="C391" s="115" t="s">
        <v>1418</v>
      </c>
      <c r="D391" s="116" t="s">
        <v>1417</v>
      </c>
      <c r="E391" s="115" t="s">
        <v>14</v>
      </c>
      <c r="F391" s="115" t="s">
        <v>191</v>
      </c>
      <c r="G391" s="115">
        <v>1</v>
      </c>
      <c r="H391" s="119">
        <v>32.4</v>
      </c>
      <c r="I391" s="120">
        <v>39.49</v>
      </c>
      <c r="J391" s="120">
        <v>71.89</v>
      </c>
      <c r="K391" s="118" t="s">
        <v>1328</v>
      </c>
    </row>
    <row r="392" spans="1:11" ht="21.75" customHeight="1">
      <c r="A392" s="113">
        <v>390</v>
      </c>
      <c r="B392" s="114">
        <v>300072903</v>
      </c>
      <c r="C392" s="115" t="s">
        <v>1418</v>
      </c>
      <c r="D392" s="116" t="s">
        <v>1417</v>
      </c>
      <c r="E392" s="115" t="s">
        <v>14</v>
      </c>
      <c r="F392" s="115" t="s">
        <v>191</v>
      </c>
      <c r="G392" s="115">
        <v>1</v>
      </c>
      <c r="H392" s="119">
        <v>33.300000000000004</v>
      </c>
      <c r="I392" s="120">
        <v>38.39</v>
      </c>
      <c r="J392" s="120">
        <v>71.69</v>
      </c>
      <c r="K392" s="118" t="s">
        <v>1328</v>
      </c>
    </row>
    <row r="393" spans="1:11" ht="21.75" customHeight="1">
      <c r="A393" s="113">
        <v>391</v>
      </c>
      <c r="B393" s="114">
        <v>300072923</v>
      </c>
      <c r="C393" s="115" t="s">
        <v>1419</v>
      </c>
      <c r="D393" s="116" t="s">
        <v>1420</v>
      </c>
      <c r="E393" s="115" t="s">
        <v>14</v>
      </c>
      <c r="F393" s="115" t="s">
        <v>191</v>
      </c>
      <c r="G393" s="115">
        <v>1</v>
      </c>
      <c r="H393" s="119">
        <v>39.87</v>
      </c>
      <c r="I393" s="120">
        <v>42.57000000000001</v>
      </c>
      <c r="J393" s="120">
        <v>82.44</v>
      </c>
      <c r="K393" s="118" t="s">
        <v>140</v>
      </c>
    </row>
    <row r="394" spans="1:11" ht="21.75" customHeight="1">
      <c r="A394" s="113">
        <v>392</v>
      </c>
      <c r="B394" s="114">
        <v>300072920</v>
      </c>
      <c r="C394" s="115">
        <v>30747</v>
      </c>
      <c r="D394" s="116" t="s">
        <v>1420</v>
      </c>
      <c r="E394" s="115" t="s">
        <v>14</v>
      </c>
      <c r="F394" s="115" t="s">
        <v>191</v>
      </c>
      <c r="G394" s="115">
        <v>1</v>
      </c>
      <c r="H394" s="119">
        <v>40.14</v>
      </c>
      <c r="I394" s="120">
        <v>40.7</v>
      </c>
      <c r="J394" s="120">
        <v>80.84</v>
      </c>
      <c r="K394" s="118" t="s">
        <v>1328</v>
      </c>
    </row>
    <row r="395" spans="1:11" ht="21.75" customHeight="1">
      <c r="A395" s="113">
        <v>393</v>
      </c>
      <c r="B395" s="114">
        <v>300073106</v>
      </c>
      <c r="C395" s="115" t="s">
        <v>1419</v>
      </c>
      <c r="D395" s="116" t="s">
        <v>1420</v>
      </c>
      <c r="E395" s="115" t="s">
        <v>14</v>
      </c>
      <c r="F395" s="115" t="s">
        <v>191</v>
      </c>
      <c r="G395" s="115">
        <v>1</v>
      </c>
      <c r="H395" s="119">
        <v>38.07</v>
      </c>
      <c r="I395" s="120">
        <v>41.14</v>
      </c>
      <c r="J395" s="120">
        <v>79.21000000000001</v>
      </c>
      <c r="K395" s="118" t="s">
        <v>1328</v>
      </c>
    </row>
    <row r="396" spans="1:11" ht="21.75" customHeight="1">
      <c r="A396" s="113">
        <v>394</v>
      </c>
      <c r="B396" s="114">
        <v>300073218</v>
      </c>
      <c r="C396" s="115">
        <v>30748</v>
      </c>
      <c r="D396" s="116" t="s">
        <v>1421</v>
      </c>
      <c r="E396" s="115" t="s">
        <v>14</v>
      </c>
      <c r="F396" s="115" t="s">
        <v>1414</v>
      </c>
      <c r="G396" s="115">
        <v>1</v>
      </c>
      <c r="H396" s="119">
        <v>35.28</v>
      </c>
      <c r="I396" s="120">
        <v>42.02</v>
      </c>
      <c r="J396" s="120">
        <v>77.30000000000001</v>
      </c>
      <c r="K396" s="118" t="s">
        <v>140</v>
      </c>
    </row>
    <row r="397" spans="1:11" ht="21.75" customHeight="1">
      <c r="A397" s="113">
        <v>395</v>
      </c>
      <c r="B397" s="114">
        <v>300073222</v>
      </c>
      <c r="C397" s="115">
        <v>30748</v>
      </c>
      <c r="D397" s="116" t="s">
        <v>1421</v>
      </c>
      <c r="E397" s="115" t="s">
        <v>14</v>
      </c>
      <c r="F397" s="115" t="s">
        <v>1414</v>
      </c>
      <c r="G397" s="115">
        <v>1</v>
      </c>
      <c r="H397" s="119">
        <v>34.47</v>
      </c>
      <c r="I397" s="120">
        <v>41.58</v>
      </c>
      <c r="J397" s="120">
        <v>76.05</v>
      </c>
      <c r="K397" s="118" t="s">
        <v>1328</v>
      </c>
    </row>
    <row r="398" spans="1:11" ht="21.75" customHeight="1">
      <c r="A398" s="113">
        <v>396</v>
      </c>
      <c r="B398" s="114">
        <v>300073217</v>
      </c>
      <c r="C398" s="115">
        <v>30748</v>
      </c>
      <c r="D398" s="116" t="s">
        <v>1421</v>
      </c>
      <c r="E398" s="115" t="s">
        <v>14</v>
      </c>
      <c r="F398" s="115" t="s">
        <v>1414</v>
      </c>
      <c r="G398" s="115">
        <v>1</v>
      </c>
      <c r="H398" s="119">
        <v>34.29</v>
      </c>
      <c r="I398" s="120">
        <v>38.61000000000001</v>
      </c>
      <c r="J398" s="120">
        <v>72.9</v>
      </c>
      <c r="K398" s="118" t="s">
        <v>1328</v>
      </c>
    </row>
    <row r="399" spans="1:11" ht="21.75" customHeight="1">
      <c r="A399" s="113">
        <v>397</v>
      </c>
      <c r="B399" s="114">
        <v>300073414</v>
      </c>
      <c r="C399" s="115">
        <v>30749</v>
      </c>
      <c r="D399" s="116" t="s">
        <v>1422</v>
      </c>
      <c r="E399" s="115" t="s">
        <v>14</v>
      </c>
      <c r="F399" s="115" t="s">
        <v>191</v>
      </c>
      <c r="G399" s="115">
        <v>1</v>
      </c>
      <c r="H399" s="119">
        <v>35.46</v>
      </c>
      <c r="I399" s="120">
        <v>44.33</v>
      </c>
      <c r="J399" s="120">
        <v>79.78999999999999</v>
      </c>
      <c r="K399" s="118" t="s">
        <v>140</v>
      </c>
    </row>
    <row r="400" spans="1:11" ht="21.75" customHeight="1">
      <c r="A400" s="113">
        <v>398</v>
      </c>
      <c r="B400" s="114">
        <v>300073305</v>
      </c>
      <c r="C400" s="115" t="s">
        <v>1423</v>
      </c>
      <c r="D400" s="116" t="s">
        <v>1422</v>
      </c>
      <c r="E400" s="115" t="s">
        <v>14</v>
      </c>
      <c r="F400" s="115" t="s">
        <v>191</v>
      </c>
      <c r="G400" s="115">
        <v>1</v>
      </c>
      <c r="H400" s="119">
        <v>35.37</v>
      </c>
      <c r="I400" s="120">
        <v>43.23</v>
      </c>
      <c r="J400" s="120">
        <v>78.6</v>
      </c>
      <c r="K400" s="118" t="s">
        <v>1328</v>
      </c>
    </row>
    <row r="401" spans="1:11" ht="21.75" customHeight="1">
      <c r="A401" s="113">
        <v>399</v>
      </c>
      <c r="B401" s="114">
        <v>300073319</v>
      </c>
      <c r="C401" s="115" t="s">
        <v>1423</v>
      </c>
      <c r="D401" s="116" t="s">
        <v>1422</v>
      </c>
      <c r="E401" s="115" t="s">
        <v>14</v>
      </c>
      <c r="F401" s="115" t="s">
        <v>191</v>
      </c>
      <c r="G401" s="115">
        <v>1</v>
      </c>
      <c r="H401" s="119">
        <v>35.37</v>
      </c>
      <c r="I401" s="120">
        <v>40.150000000000006</v>
      </c>
      <c r="J401" s="120">
        <v>75.52000000000001</v>
      </c>
      <c r="K401" s="118" t="s">
        <v>1328</v>
      </c>
    </row>
    <row r="402" spans="1:11" ht="21.75" customHeight="1">
      <c r="A402" s="113">
        <v>400</v>
      </c>
      <c r="B402" s="114">
        <v>300073529</v>
      </c>
      <c r="C402" s="115">
        <v>30750</v>
      </c>
      <c r="D402" s="116" t="s">
        <v>1424</v>
      </c>
      <c r="E402" s="115" t="s">
        <v>14</v>
      </c>
      <c r="F402" s="115" t="s">
        <v>191</v>
      </c>
      <c r="G402" s="115">
        <v>1</v>
      </c>
      <c r="H402" s="119">
        <v>36.72</v>
      </c>
      <c r="I402" s="120">
        <v>40.92000000000001</v>
      </c>
      <c r="J402" s="120">
        <v>77.64000000000001</v>
      </c>
      <c r="K402" s="118" t="s">
        <v>140</v>
      </c>
    </row>
    <row r="403" spans="1:11" ht="21.75" customHeight="1">
      <c r="A403" s="113">
        <v>401</v>
      </c>
      <c r="B403" s="114">
        <v>300073505</v>
      </c>
      <c r="C403" s="115" t="s">
        <v>1425</v>
      </c>
      <c r="D403" s="116" t="s">
        <v>1424</v>
      </c>
      <c r="E403" s="115" t="s">
        <v>14</v>
      </c>
      <c r="F403" s="115" t="s">
        <v>191</v>
      </c>
      <c r="G403" s="115">
        <v>1</v>
      </c>
      <c r="H403" s="119">
        <v>34.74</v>
      </c>
      <c r="I403" s="120">
        <v>41.03</v>
      </c>
      <c r="J403" s="120">
        <v>75.77000000000001</v>
      </c>
      <c r="K403" s="118" t="s">
        <v>1328</v>
      </c>
    </row>
    <row r="404" spans="1:11" ht="21.75" customHeight="1">
      <c r="A404" s="113">
        <v>402</v>
      </c>
      <c r="B404" s="114">
        <v>300073419</v>
      </c>
      <c r="C404" s="115" t="s">
        <v>1425</v>
      </c>
      <c r="D404" s="116" t="s">
        <v>1424</v>
      </c>
      <c r="E404" s="115" t="s">
        <v>14</v>
      </c>
      <c r="F404" s="115" t="s">
        <v>191</v>
      </c>
      <c r="G404" s="115">
        <v>1</v>
      </c>
      <c r="H404" s="119">
        <v>35.01</v>
      </c>
      <c r="I404" s="120">
        <v>39.49</v>
      </c>
      <c r="J404" s="120">
        <v>74.5</v>
      </c>
      <c r="K404" s="118" t="s">
        <v>1328</v>
      </c>
    </row>
    <row r="405" spans="1:11" ht="21.75" customHeight="1">
      <c r="A405" s="113">
        <v>403</v>
      </c>
      <c r="B405" s="114">
        <v>300073621</v>
      </c>
      <c r="C405" s="115">
        <v>30751</v>
      </c>
      <c r="D405" s="116" t="s">
        <v>1426</v>
      </c>
      <c r="E405" s="115" t="s">
        <v>14</v>
      </c>
      <c r="F405" s="115" t="s">
        <v>191</v>
      </c>
      <c r="G405" s="115">
        <v>1</v>
      </c>
      <c r="H405" s="119">
        <v>32.4</v>
      </c>
      <c r="I405" s="120">
        <v>42.68</v>
      </c>
      <c r="J405" s="120">
        <v>75.08</v>
      </c>
      <c r="K405" s="118" t="s">
        <v>140</v>
      </c>
    </row>
    <row r="406" spans="1:11" ht="21.75" customHeight="1">
      <c r="A406" s="113">
        <v>404</v>
      </c>
      <c r="B406" s="114">
        <v>300073623</v>
      </c>
      <c r="C406" s="115" t="s">
        <v>1427</v>
      </c>
      <c r="D406" s="116" t="s">
        <v>1426</v>
      </c>
      <c r="E406" s="115" t="s">
        <v>14</v>
      </c>
      <c r="F406" s="115" t="s">
        <v>191</v>
      </c>
      <c r="G406" s="115">
        <v>1</v>
      </c>
      <c r="H406" s="119">
        <v>33.39</v>
      </c>
      <c r="I406" s="120">
        <v>41.58</v>
      </c>
      <c r="J406" s="120">
        <v>74.97</v>
      </c>
      <c r="K406" s="118" t="s">
        <v>1328</v>
      </c>
    </row>
    <row r="407" spans="1:11" ht="21.75" customHeight="1">
      <c r="A407" s="113">
        <v>405</v>
      </c>
      <c r="B407" s="114">
        <v>300073630</v>
      </c>
      <c r="C407" s="115" t="s">
        <v>1427</v>
      </c>
      <c r="D407" s="116" t="s">
        <v>1426</v>
      </c>
      <c r="E407" s="115" t="s">
        <v>14</v>
      </c>
      <c r="F407" s="115" t="s">
        <v>191</v>
      </c>
      <c r="G407" s="115">
        <v>1</v>
      </c>
      <c r="H407" s="119">
        <v>31.41</v>
      </c>
      <c r="I407" s="120">
        <v>41.470000000000006</v>
      </c>
      <c r="J407" s="120">
        <v>72.88000000000001</v>
      </c>
      <c r="K407" s="118" t="s">
        <v>1328</v>
      </c>
    </row>
    <row r="408" spans="1:11" ht="21.75" customHeight="1">
      <c r="A408" s="113">
        <v>406</v>
      </c>
      <c r="B408" s="114">
        <v>300073729</v>
      </c>
      <c r="C408" s="115" t="s">
        <v>1428</v>
      </c>
      <c r="D408" s="116" t="s">
        <v>1429</v>
      </c>
      <c r="E408" s="115" t="s">
        <v>14</v>
      </c>
      <c r="F408" s="115" t="s">
        <v>191</v>
      </c>
      <c r="G408" s="115">
        <v>1</v>
      </c>
      <c r="H408" s="119">
        <v>34.830000000000005</v>
      </c>
      <c r="I408" s="120">
        <v>44.220000000000006</v>
      </c>
      <c r="J408" s="120">
        <v>79.05000000000001</v>
      </c>
      <c r="K408" s="118" t="s">
        <v>140</v>
      </c>
    </row>
    <row r="409" spans="1:11" ht="21.75" customHeight="1">
      <c r="A409" s="113">
        <v>407</v>
      </c>
      <c r="B409" s="114">
        <v>300073709</v>
      </c>
      <c r="C409" s="115" t="s">
        <v>1428</v>
      </c>
      <c r="D409" s="116" t="s">
        <v>1429</v>
      </c>
      <c r="E409" s="115" t="s">
        <v>14</v>
      </c>
      <c r="F409" s="115" t="s">
        <v>191</v>
      </c>
      <c r="G409" s="115">
        <v>1</v>
      </c>
      <c r="H409" s="119">
        <v>38.34</v>
      </c>
      <c r="I409" s="120">
        <v>38.28</v>
      </c>
      <c r="J409" s="120">
        <v>76.62</v>
      </c>
      <c r="K409" s="118" t="s">
        <v>1328</v>
      </c>
    </row>
    <row r="410" spans="1:11" ht="21.75" customHeight="1">
      <c r="A410" s="113">
        <v>408</v>
      </c>
      <c r="B410" s="114">
        <v>300073721</v>
      </c>
      <c r="C410" s="115" t="s">
        <v>1428</v>
      </c>
      <c r="D410" s="116" t="s">
        <v>1429</v>
      </c>
      <c r="E410" s="115" t="s">
        <v>14</v>
      </c>
      <c r="F410" s="115" t="s">
        <v>191</v>
      </c>
      <c r="G410" s="115">
        <v>1</v>
      </c>
      <c r="H410" s="119">
        <v>34.74</v>
      </c>
      <c r="I410" s="120">
        <v>38.720000000000006</v>
      </c>
      <c r="J410" s="120">
        <v>73.46000000000001</v>
      </c>
      <c r="K410" s="118" t="s">
        <v>1328</v>
      </c>
    </row>
    <row r="411" spans="1:11" ht="21.75" customHeight="1">
      <c r="A411" s="113">
        <v>409</v>
      </c>
      <c r="B411" s="114">
        <v>300073826</v>
      </c>
      <c r="C411" s="115" t="s">
        <v>1430</v>
      </c>
      <c r="D411" s="116" t="s">
        <v>1431</v>
      </c>
      <c r="E411" s="115" t="s">
        <v>14</v>
      </c>
      <c r="F411" s="115" t="s">
        <v>1432</v>
      </c>
      <c r="G411" s="115">
        <v>1</v>
      </c>
      <c r="H411" s="119">
        <v>35.91</v>
      </c>
      <c r="I411" s="120">
        <v>43.010000000000005</v>
      </c>
      <c r="J411" s="120">
        <v>78.92</v>
      </c>
      <c r="K411" s="118" t="s">
        <v>140</v>
      </c>
    </row>
    <row r="412" spans="1:11" ht="21.75" customHeight="1">
      <c r="A412" s="113">
        <v>410</v>
      </c>
      <c r="B412" s="114">
        <v>300073819</v>
      </c>
      <c r="C412" s="115" t="s">
        <v>1430</v>
      </c>
      <c r="D412" s="116" t="s">
        <v>1431</v>
      </c>
      <c r="E412" s="115" t="s">
        <v>14</v>
      </c>
      <c r="F412" s="115" t="s">
        <v>1432</v>
      </c>
      <c r="G412" s="115">
        <v>1</v>
      </c>
      <c r="H412" s="119">
        <v>36</v>
      </c>
      <c r="I412" s="120">
        <v>42.79</v>
      </c>
      <c r="J412" s="120">
        <v>78.78999999999999</v>
      </c>
      <c r="K412" s="118" t="s">
        <v>1328</v>
      </c>
    </row>
    <row r="413" spans="1:11" ht="21.75" customHeight="1">
      <c r="A413" s="113">
        <v>411</v>
      </c>
      <c r="B413" s="114">
        <v>300073908</v>
      </c>
      <c r="C413" s="115" t="s">
        <v>1430</v>
      </c>
      <c r="D413" s="116" t="s">
        <v>1431</v>
      </c>
      <c r="E413" s="115" t="s">
        <v>14</v>
      </c>
      <c r="F413" s="115" t="s">
        <v>1432</v>
      </c>
      <c r="G413" s="115">
        <v>1</v>
      </c>
      <c r="H413" s="119">
        <v>33.84</v>
      </c>
      <c r="I413" s="120">
        <v>41.91</v>
      </c>
      <c r="J413" s="120">
        <v>75.75</v>
      </c>
      <c r="K413" s="118" t="s">
        <v>1328</v>
      </c>
    </row>
    <row r="414" spans="1:11" ht="21.75" customHeight="1">
      <c r="A414" s="113">
        <v>412</v>
      </c>
      <c r="B414" s="114">
        <v>300073924</v>
      </c>
      <c r="C414" s="115" t="s">
        <v>1430</v>
      </c>
      <c r="D414" s="116" t="s">
        <v>1431</v>
      </c>
      <c r="E414" s="115" t="s">
        <v>18</v>
      </c>
      <c r="F414" s="115" t="s">
        <v>1390</v>
      </c>
      <c r="G414" s="115">
        <v>1</v>
      </c>
      <c r="H414" s="119">
        <v>34.47</v>
      </c>
      <c r="I414" s="120">
        <v>44.55</v>
      </c>
      <c r="J414" s="120">
        <v>79.02000000000001</v>
      </c>
      <c r="K414" s="118" t="s">
        <v>140</v>
      </c>
    </row>
    <row r="415" spans="1:11" ht="21.75" customHeight="1">
      <c r="A415" s="113">
        <v>413</v>
      </c>
      <c r="B415" s="114">
        <v>300073919</v>
      </c>
      <c r="C415" s="115" t="s">
        <v>1430</v>
      </c>
      <c r="D415" s="116" t="s">
        <v>1431</v>
      </c>
      <c r="E415" s="115" t="s">
        <v>18</v>
      </c>
      <c r="F415" s="115" t="s">
        <v>1390</v>
      </c>
      <c r="G415" s="115">
        <v>1</v>
      </c>
      <c r="H415" s="119">
        <v>33.300000000000004</v>
      </c>
      <c r="I415" s="120">
        <v>42.02</v>
      </c>
      <c r="J415" s="120">
        <v>75.32000000000001</v>
      </c>
      <c r="K415" s="118" t="s">
        <v>1328</v>
      </c>
    </row>
    <row r="416" spans="1:11" ht="21.75" customHeight="1">
      <c r="A416" s="113">
        <v>414</v>
      </c>
      <c r="B416" s="114">
        <v>300073917</v>
      </c>
      <c r="C416" s="115">
        <v>30753</v>
      </c>
      <c r="D416" s="116" t="s">
        <v>1431</v>
      </c>
      <c r="E416" s="115" t="s">
        <v>18</v>
      </c>
      <c r="F416" s="115" t="s">
        <v>1390</v>
      </c>
      <c r="G416" s="115">
        <v>1</v>
      </c>
      <c r="H416" s="119">
        <v>33.39</v>
      </c>
      <c r="I416" s="120">
        <v>41.25</v>
      </c>
      <c r="J416" s="120">
        <v>74.64</v>
      </c>
      <c r="K416" s="118" t="s">
        <v>1328</v>
      </c>
    </row>
    <row r="417" spans="1:11" ht="21.75" customHeight="1">
      <c r="A417" s="113">
        <v>415</v>
      </c>
      <c r="B417" s="114">
        <v>300073928</v>
      </c>
      <c r="C417" s="115">
        <v>30754</v>
      </c>
      <c r="D417" s="116" t="s">
        <v>1433</v>
      </c>
      <c r="E417" s="115" t="s">
        <v>14</v>
      </c>
      <c r="F417" s="115" t="s">
        <v>1432</v>
      </c>
      <c r="G417" s="115">
        <v>1</v>
      </c>
      <c r="H417" s="119">
        <v>36.72</v>
      </c>
      <c r="I417" s="120">
        <v>43.45</v>
      </c>
      <c r="J417" s="120">
        <v>80.17</v>
      </c>
      <c r="K417" s="118" t="s">
        <v>140</v>
      </c>
    </row>
    <row r="418" spans="1:11" ht="21.75" customHeight="1">
      <c r="A418" s="113">
        <v>416</v>
      </c>
      <c r="B418" s="114">
        <v>300074003</v>
      </c>
      <c r="C418" s="115" t="s">
        <v>1434</v>
      </c>
      <c r="D418" s="116" t="s">
        <v>1433</v>
      </c>
      <c r="E418" s="115" t="s">
        <v>14</v>
      </c>
      <c r="F418" s="115" t="s">
        <v>1432</v>
      </c>
      <c r="G418" s="115">
        <v>1</v>
      </c>
      <c r="H418" s="119">
        <v>35.01</v>
      </c>
      <c r="I418" s="120">
        <v>43.010000000000005</v>
      </c>
      <c r="J418" s="120">
        <v>78.02000000000001</v>
      </c>
      <c r="K418" s="118" t="s">
        <v>1328</v>
      </c>
    </row>
    <row r="419" spans="1:11" ht="21.75" customHeight="1">
      <c r="A419" s="113">
        <v>417</v>
      </c>
      <c r="B419" s="114">
        <v>300074002</v>
      </c>
      <c r="C419" s="115" t="s">
        <v>1434</v>
      </c>
      <c r="D419" s="116" t="s">
        <v>1433</v>
      </c>
      <c r="E419" s="115" t="s">
        <v>14</v>
      </c>
      <c r="F419" s="115" t="s">
        <v>1432</v>
      </c>
      <c r="G419" s="115">
        <v>1</v>
      </c>
      <c r="H419" s="119">
        <v>34.74</v>
      </c>
      <c r="I419" s="120">
        <v>42.900000000000006</v>
      </c>
      <c r="J419" s="120">
        <v>77.64000000000001</v>
      </c>
      <c r="K419" s="118" t="s">
        <v>1328</v>
      </c>
    </row>
    <row r="420" spans="1:11" ht="21.75" customHeight="1">
      <c r="A420" s="113">
        <v>418</v>
      </c>
      <c r="B420" s="114">
        <v>300074020</v>
      </c>
      <c r="C420" s="115">
        <v>30754</v>
      </c>
      <c r="D420" s="116" t="s">
        <v>1433</v>
      </c>
      <c r="E420" s="115" t="s">
        <v>18</v>
      </c>
      <c r="F420" s="115" t="s">
        <v>1435</v>
      </c>
      <c r="G420" s="115">
        <v>2</v>
      </c>
      <c r="H420" s="119">
        <v>34.74</v>
      </c>
      <c r="I420" s="120">
        <v>44.440000000000005</v>
      </c>
      <c r="J420" s="120">
        <v>79.18</v>
      </c>
      <c r="K420" s="118" t="s">
        <v>140</v>
      </c>
    </row>
    <row r="421" spans="1:11" ht="21.75" customHeight="1">
      <c r="A421" s="113">
        <v>419</v>
      </c>
      <c r="B421" s="114">
        <v>300074030</v>
      </c>
      <c r="C421" s="115" t="s">
        <v>1434</v>
      </c>
      <c r="D421" s="116" t="s">
        <v>1433</v>
      </c>
      <c r="E421" s="115" t="s">
        <v>18</v>
      </c>
      <c r="F421" s="115" t="s">
        <v>1435</v>
      </c>
      <c r="G421" s="115">
        <v>2</v>
      </c>
      <c r="H421" s="119">
        <v>34.830000000000005</v>
      </c>
      <c r="I421" s="120">
        <v>43.89</v>
      </c>
      <c r="J421" s="120">
        <v>78.72</v>
      </c>
      <c r="K421" s="118" t="s">
        <v>140</v>
      </c>
    </row>
    <row r="422" spans="1:11" ht="21.75" customHeight="1">
      <c r="A422" s="113">
        <v>420</v>
      </c>
      <c r="B422" s="114">
        <v>300074024</v>
      </c>
      <c r="C422" s="115" t="s">
        <v>1434</v>
      </c>
      <c r="D422" s="116" t="s">
        <v>1433</v>
      </c>
      <c r="E422" s="115" t="s">
        <v>18</v>
      </c>
      <c r="F422" s="115" t="s">
        <v>1435</v>
      </c>
      <c r="G422" s="115">
        <v>2</v>
      </c>
      <c r="H422" s="119">
        <v>33.57</v>
      </c>
      <c r="I422" s="120">
        <v>42.46000000000001</v>
      </c>
      <c r="J422" s="120">
        <v>76.03</v>
      </c>
      <c r="K422" s="118" t="s">
        <v>1328</v>
      </c>
    </row>
    <row r="423" spans="1:11" ht="21.75" customHeight="1">
      <c r="A423" s="113">
        <v>421</v>
      </c>
      <c r="B423" s="114">
        <v>300074022</v>
      </c>
      <c r="C423" s="115">
        <v>30754</v>
      </c>
      <c r="D423" s="116" t="s">
        <v>1433</v>
      </c>
      <c r="E423" s="115" t="s">
        <v>18</v>
      </c>
      <c r="F423" s="115" t="s">
        <v>1435</v>
      </c>
      <c r="G423" s="115">
        <v>2</v>
      </c>
      <c r="H423" s="119">
        <v>34.74</v>
      </c>
      <c r="I423" s="120">
        <v>41.25</v>
      </c>
      <c r="J423" s="120">
        <v>75.99000000000001</v>
      </c>
      <c r="K423" s="118" t="s">
        <v>1328</v>
      </c>
    </row>
    <row r="424" spans="1:11" ht="21.75" customHeight="1">
      <c r="A424" s="113">
        <v>422</v>
      </c>
      <c r="B424" s="114">
        <v>300074028</v>
      </c>
      <c r="C424" s="115" t="s">
        <v>1434</v>
      </c>
      <c r="D424" s="116" t="s">
        <v>1433</v>
      </c>
      <c r="E424" s="115" t="s">
        <v>18</v>
      </c>
      <c r="F424" s="115" t="s">
        <v>1435</v>
      </c>
      <c r="G424" s="115">
        <v>2</v>
      </c>
      <c r="H424" s="119">
        <v>32.4</v>
      </c>
      <c r="I424" s="120">
        <v>40.04</v>
      </c>
      <c r="J424" s="120">
        <v>72.44</v>
      </c>
      <c r="K424" s="118" t="s">
        <v>1328</v>
      </c>
    </row>
    <row r="425" spans="1:11" ht="21.75" customHeight="1">
      <c r="A425" s="113">
        <v>423</v>
      </c>
      <c r="B425" s="114">
        <v>300074021</v>
      </c>
      <c r="C425" s="115">
        <v>30754</v>
      </c>
      <c r="D425" s="116" t="s">
        <v>1433</v>
      </c>
      <c r="E425" s="115" t="s">
        <v>18</v>
      </c>
      <c r="F425" s="115" t="s">
        <v>1435</v>
      </c>
      <c r="G425" s="115">
        <v>2</v>
      </c>
      <c r="H425" s="119">
        <v>28.44</v>
      </c>
      <c r="I425" s="120">
        <v>40.59</v>
      </c>
      <c r="J425" s="120">
        <v>69.03</v>
      </c>
      <c r="K425" s="118" t="s">
        <v>1328</v>
      </c>
    </row>
    <row r="426" spans="1:11" ht="21.75" customHeight="1">
      <c r="A426" s="113">
        <v>424</v>
      </c>
      <c r="B426" s="114">
        <v>300074103</v>
      </c>
      <c r="C426" s="115" t="s">
        <v>1436</v>
      </c>
      <c r="D426" s="116" t="s">
        <v>1437</v>
      </c>
      <c r="E426" s="115" t="s">
        <v>14</v>
      </c>
      <c r="F426" s="115" t="s">
        <v>1368</v>
      </c>
      <c r="G426" s="115">
        <v>1</v>
      </c>
      <c r="H426" s="119">
        <v>35.64</v>
      </c>
      <c r="I426" s="120">
        <v>42.68</v>
      </c>
      <c r="J426" s="120">
        <v>78.32</v>
      </c>
      <c r="K426" s="118" t="s">
        <v>140</v>
      </c>
    </row>
    <row r="427" spans="1:11" ht="21.75" customHeight="1">
      <c r="A427" s="113">
        <v>425</v>
      </c>
      <c r="B427" s="114">
        <v>300074102</v>
      </c>
      <c r="C427" s="115">
        <v>30755</v>
      </c>
      <c r="D427" s="116" t="s">
        <v>1437</v>
      </c>
      <c r="E427" s="115" t="s">
        <v>14</v>
      </c>
      <c r="F427" s="115" t="s">
        <v>1368</v>
      </c>
      <c r="G427" s="115">
        <v>1</v>
      </c>
      <c r="H427" s="119">
        <v>33.84</v>
      </c>
      <c r="I427" s="120">
        <v>42.13</v>
      </c>
      <c r="J427" s="120">
        <v>75.97</v>
      </c>
      <c r="K427" s="118" t="s">
        <v>1328</v>
      </c>
    </row>
    <row r="428" spans="1:11" ht="21.75" customHeight="1">
      <c r="A428" s="113">
        <v>426</v>
      </c>
      <c r="B428" s="114">
        <v>300074110</v>
      </c>
      <c r="C428" s="115">
        <v>30755</v>
      </c>
      <c r="D428" s="116" t="s">
        <v>1437</v>
      </c>
      <c r="E428" s="115" t="s">
        <v>14</v>
      </c>
      <c r="F428" s="115" t="s">
        <v>1368</v>
      </c>
      <c r="G428" s="115">
        <v>1</v>
      </c>
      <c r="H428" s="119">
        <v>35.01</v>
      </c>
      <c r="I428" s="120">
        <v>40.81</v>
      </c>
      <c r="J428" s="120">
        <v>75.82</v>
      </c>
      <c r="K428" s="118" t="s">
        <v>1328</v>
      </c>
    </row>
    <row r="429" spans="1:11" ht="21.75" customHeight="1">
      <c r="A429" s="113">
        <v>427</v>
      </c>
      <c r="B429" s="114">
        <v>300074404</v>
      </c>
      <c r="C429" s="115" t="s">
        <v>1438</v>
      </c>
      <c r="D429" s="116" t="s">
        <v>1439</v>
      </c>
      <c r="E429" s="115" t="s">
        <v>14</v>
      </c>
      <c r="F429" s="115" t="s">
        <v>1440</v>
      </c>
      <c r="G429" s="115">
        <v>5</v>
      </c>
      <c r="H429" s="119">
        <v>38.79</v>
      </c>
      <c r="I429" s="120">
        <v>42.13</v>
      </c>
      <c r="J429" s="120">
        <v>80.92</v>
      </c>
      <c r="K429" s="118" t="s">
        <v>140</v>
      </c>
    </row>
    <row r="430" spans="1:11" ht="21.75" customHeight="1">
      <c r="A430" s="113">
        <v>428</v>
      </c>
      <c r="B430" s="114">
        <v>300074129</v>
      </c>
      <c r="C430" s="115" t="s">
        <v>1438</v>
      </c>
      <c r="D430" s="116" t="s">
        <v>1439</v>
      </c>
      <c r="E430" s="115" t="s">
        <v>14</v>
      </c>
      <c r="F430" s="115" t="s">
        <v>1440</v>
      </c>
      <c r="G430" s="115">
        <v>5</v>
      </c>
      <c r="H430" s="119">
        <v>34.47</v>
      </c>
      <c r="I430" s="120">
        <v>44.11000000000001</v>
      </c>
      <c r="J430" s="120">
        <v>78.58000000000001</v>
      </c>
      <c r="K430" s="118" t="s">
        <v>140</v>
      </c>
    </row>
    <row r="431" spans="1:11" ht="21.75" customHeight="1">
      <c r="A431" s="113">
        <v>429</v>
      </c>
      <c r="B431" s="114">
        <v>300074218</v>
      </c>
      <c r="C431" s="115" t="s">
        <v>1438</v>
      </c>
      <c r="D431" s="116" t="s">
        <v>1439</v>
      </c>
      <c r="E431" s="115" t="s">
        <v>14</v>
      </c>
      <c r="F431" s="115" t="s">
        <v>1440</v>
      </c>
      <c r="G431" s="115">
        <v>5</v>
      </c>
      <c r="H431" s="119">
        <v>36.269999999999996</v>
      </c>
      <c r="I431" s="120">
        <v>41.91</v>
      </c>
      <c r="J431" s="120">
        <v>78.18</v>
      </c>
      <c r="K431" s="118" t="s">
        <v>140</v>
      </c>
    </row>
    <row r="432" spans="1:11" ht="21.75" customHeight="1">
      <c r="A432" s="113">
        <v>430</v>
      </c>
      <c r="B432" s="114">
        <v>300074127</v>
      </c>
      <c r="C432" s="115" t="s">
        <v>1438</v>
      </c>
      <c r="D432" s="116" t="s">
        <v>1439</v>
      </c>
      <c r="E432" s="115" t="s">
        <v>14</v>
      </c>
      <c r="F432" s="115" t="s">
        <v>1440</v>
      </c>
      <c r="G432" s="115">
        <v>5</v>
      </c>
      <c r="H432" s="119">
        <v>34.92</v>
      </c>
      <c r="I432" s="120">
        <v>42.24</v>
      </c>
      <c r="J432" s="120">
        <v>77.16</v>
      </c>
      <c r="K432" s="118" t="s">
        <v>140</v>
      </c>
    </row>
    <row r="433" spans="1:11" ht="21.75" customHeight="1">
      <c r="A433" s="113">
        <v>431</v>
      </c>
      <c r="B433" s="114">
        <v>300074117</v>
      </c>
      <c r="C433" s="115">
        <v>30756</v>
      </c>
      <c r="D433" s="116" t="s">
        <v>1439</v>
      </c>
      <c r="E433" s="115" t="s">
        <v>14</v>
      </c>
      <c r="F433" s="115" t="s">
        <v>1440</v>
      </c>
      <c r="G433" s="115">
        <v>5</v>
      </c>
      <c r="H433" s="119">
        <v>35.64</v>
      </c>
      <c r="I433" s="120">
        <v>41.25</v>
      </c>
      <c r="J433" s="120">
        <v>76.89</v>
      </c>
      <c r="K433" s="118" t="s">
        <v>140</v>
      </c>
    </row>
    <row r="434" spans="1:11" ht="21.75" customHeight="1">
      <c r="A434" s="113">
        <v>432</v>
      </c>
      <c r="B434" s="114">
        <v>300074323</v>
      </c>
      <c r="C434" s="115" t="s">
        <v>1438</v>
      </c>
      <c r="D434" s="116" t="s">
        <v>1439</v>
      </c>
      <c r="E434" s="115" t="s">
        <v>14</v>
      </c>
      <c r="F434" s="115" t="s">
        <v>1440</v>
      </c>
      <c r="G434" s="115">
        <v>5</v>
      </c>
      <c r="H434" s="119">
        <v>33.39</v>
      </c>
      <c r="I434" s="120">
        <v>43.23</v>
      </c>
      <c r="J434" s="120">
        <v>76.62</v>
      </c>
      <c r="K434" s="118" t="s">
        <v>1441</v>
      </c>
    </row>
    <row r="435" spans="1:11" ht="21.75" customHeight="1">
      <c r="A435" s="113">
        <v>433</v>
      </c>
      <c r="B435" s="114">
        <v>300074111</v>
      </c>
      <c r="C435" s="115">
        <v>30756</v>
      </c>
      <c r="D435" s="116" t="s">
        <v>1439</v>
      </c>
      <c r="E435" s="115" t="s">
        <v>14</v>
      </c>
      <c r="F435" s="115" t="s">
        <v>1440</v>
      </c>
      <c r="G435" s="115">
        <v>5</v>
      </c>
      <c r="H435" s="119">
        <v>35.1</v>
      </c>
      <c r="I435" s="120">
        <v>41.36000000000001</v>
      </c>
      <c r="J435" s="120">
        <v>76.46000000000001</v>
      </c>
      <c r="K435" s="118" t="s">
        <v>1376</v>
      </c>
    </row>
    <row r="436" spans="1:11" ht="21.75" customHeight="1">
      <c r="A436" s="113">
        <v>434</v>
      </c>
      <c r="B436" s="114">
        <v>300074227</v>
      </c>
      <c r="C436" s="115" t="s">
        <v>1438</v>
      </c>
      <c r="D436" s="116" t="s">
        <v>1439</v>
      </c>
      <c r="E436" s="115" t="s">
        <v>14</v>
      </c>
      <c r="F436" s="115" t="s">
        <v>1440</v>
      </c>
      <c r="G436" s="115">
        <v>5</v>
      </c>
      <c r="H436" s="119">
        <v>33.66</v>
      </c>
      <c r="I436" s="120">
        <v>42.79</v>
      </c>
      <c r="J436" s="120">
        <v>76.44999999999999</v>
      </c>
      <c r="K436" s="118" t="s">
        <v>1441</v>
      </c>
    </row>
    <row r="437" spans="1:11" ht="21.75" customHeight="1">
      <c r="A437" s="113">
        <v>435</v>
      </c>
      <c r="B437" s="114">
        <v>300074322</v>
      </c>
      <c r="C437" s="115" t="s">
        <v>1438</v>
      </c>
      <c r="D437" s="116" t="s">
        <v>1439</v>
      </c>
      <c r="E437" s="115" t="s">
        <v>14</v>
      </c>
      <c r="F437" s="115" t="s">
        <v>1440</v>
      </c>
      <c r="G437" s="115">
        <v>5</v>
      </c>
      <c r="H437" s="119">
        <v>33.480000000000004</v>
      </c>
      <c r="I437" s="120">
        <v>42.79</v>
      </c>
      <c r="J437" s="120">
        <v>76.27000000000001</v>
      </c>
      <c r="K437" s="118" t="s">
        <v>1376</v>
      </c>
    </row>
    <row r="438" spans="1:11" ht="21.75" customHeight="1">
      <c r="A438" s="113">
        <v>436</v>
      </c>
      <c r="B438" s="114">
        <v>300074116</v>
      </c>
      <c r="C438" s="115">
        <v>30756</v>
      </c>
      <c r="D438" s="116" t="s">
        <v>1439</v>
      </c>
      <c r="E438" s="115" t="s">
        <v>14</v>
      </c>
      <c r="F438" s="115" t="s">
        <v>1440</v>
      </c>
      <c r="G438" s="115">
        <v>5</v>
      </c>
      <c r="H438" s="119">
        <v>33.66</v>
      </c>
      <c r="I438" s="120">
        <v>42.35</v>
      </c>
      <c r="J438" s="120">
        <v>76.00999999999999</v>
      </c>
      <c r="K438" s="118" t="s">
        <v>1441</v>
      </c>
    </row>
    <row r="439" spans="1:11" ht="21.75" customHeight="1">
      <c r="A439" s="113">
        <v>437</v>
      </c>
      <c r="B439" s="114">
        <v>300074315</v>
      </c>
      <c r="C439" s="115" t="s">
        <v>1438</v>
      </c>
      <c r="D439" s="116" t="s">
        <v>1439</v>
      </c>
      <c r="E439" s="115" t="s">
        <v>14</v>
      </c>
      <c r="F439" s="115" t="s">
        <v>1440</v>
      </c>
      <c r="G439" s="115">
        <v>5</v>
      </c>
      <c r="H439" s="119">
        <v>33.84</v>
      </c>
      <c r="I439" s="120">
        <v>41.470000000000006</v>
      </c>
      <c r="J439" s="120">
        <v>75.31</v>
      </c>
      <c r="K439" s="118" t="s">
        <v>1376</v>
      </c>
    </row>
    <row r="440" spans="1:11" ht="21.75" customHeight="1">
      <c r="A440" s="113">
        <v>438</v>
      </c>
      <c r="B440" s="114">
        <v>300074206</v>
      </c>
      <c r="C440" s="115" t="s">
        <v>1438</v>
      </c>
      <c r="D440" s="116" t="s">
        <v>1439</v>
      </c>
      <c r="E440" s="115" t="s">
        <v>14</v>
      </c>
      <c r="F440" s="115" t="s">
        <v>1440</v>
      </c>
      <c r="G440" s="115">
        <v>5</v>
      </c>
      <c r="H440" s="119">
        <v>33.66</v>
      </c>
      <c r="I440" s="120">
        <v>41.36000000000001</v>
      </c>
      <c r="J440" s="120">
        <v>75.02000000000001</v>
      </c>
      <c r="K440" s="118" t="s">
        <v>1441</v>
      </c>
    </row>
    <row r="441" spans="1:11" ht="21.75" customHeight="1">
      <c r="A441" s="113">
        <v>439</v>
      </c>
      <c r="B441" s="114">
        <v>300074328</v>
      </c>
      <c r="C441" s="115" t="s">
        <v>1438</v>
      </c>
      <c r="D441" s="116" t="s">
        <v>1439</v>
      </c>
      <c r="E441" s="115" t="s">
        <v>14</v>
      </c>
      <c r="F441" s="115" t="s">
        <v>1440</v>
      </c>
      <c r="G441" s="115">
        <v>5</v>
      </c>
      <c r="H441" s="119">
        <v>33.93000000000001</v>
      </c>
      <c r="I441" s="120">
        <v>41.03</v>
      </c>
      <c r="J441" s="120">
        <v>74.96000000000001</v>
      </c>
      <c r="K441" s="118" t="s">
        <v>1376</v>
      </c>
    </row>
    <row r="442" spans="1:11" ht="21.75" customHeight="1">
      <c r="A442" s="113">
        <v>440</v>
      </c>
      <c r="B442" s="114">
        <v>300074113</v>
      </c>
      <c r="C442" s="115">
        <v>30756</v>
      </c>
      <c r="D442" s="116" t="s">
        <v>1439</v>
      </c>
      <c r="E442" s="115" t="s">
        <v>14</v>
      </c>
      <c r="F442" s="115" t="s">
        <v>1440</v>
      </c>
      <c r="G442" s="115">
        <v>5</v>
      </c>
      <c r="H442" s="119">
        <v>35.46</v>
      </c>
      <c r="I442" s="120">
        <v>39.49</v>
      </c>
      <c r="J442" s="120">
        <v>74.95</v>
      </c>
      <c r="K442" s="118" t="s">
        <v>1441</v>
      </c>
    </row>
    <row r="443" spans="1:11" ht="21.75" customHeight="1">
      <c r="A443" s="113">
        <v>441</v>
      </c>
      <c r="B443" s="114">
        <v>300074224</v>
      </c>
      <c r="C443" s="115" t="s">
        <v>1438</v>
      </c>
      <c r="D443" s="116" t="s">
        <v>1439</v>
      </c>
      <c r="E443" s="115" t="s">
        <v>14</v>
      </c>
      <c r="F443" s="115" t="s">
        <v>1440</v>
      </c>
      <c r="G443" s="115">
        <v>5</v>
      </c>
      <c r="H443" s="119">
        <v>33.57</v>
      </c>
      <c r="I443" s="120">
        <v>40.48</v>
      </c>
      <c r="J443" s="120">
        <v>74.05</v>
      </c>
      <c r="K443" s="118" t="s">
        <v>1376</v>
      </c>
    </row>
    <row r="444" spans="1:11" ht="21.75" customHeight="1">
      <c r="A444" s="113">
        <v>442</v>
      </c>
      <c r="B444" s="114">
        <v>300074414</v>
      </c>
      <c r="C444" s="115" t="s">
        <v>1442</v>
      </c>
      <c r="D444" s="116" t="s">
        <v>1443</v>
      </c>
      <c r="E444" s="115" t="s">
        <v>14</v>
      </c>
      <c r="F444" s="115" t="s">
        <v>1444</v>
      </c>
      <c r="G444" s="115">
        <v>2</v>
      </c>
      <c r="H444" s="119">
        <v>30.96</v>
      </c>
      <c r="I444" s="120">
        <v>42.68</v>
      </c>
      <c r="J444" s="120">
        <v>73.64</v>
      </c>
      <c r="K444" s="118" t="s">
        <v>140</v>
      </c>
    </row>
    <row r="445" spans="1:11" ht="21.75" customHeight="1">
      <c r="A445" s="113">
        <v>443</v>
      </c>
      <c r="B445" s="114">
        <v>300074412</v>
      </c>
      <c r="C445" s="115" t="s">
        <v>1442</v>
      </c>
      <c r="D445" s="116" t="s">
        <v>1443</v>
      </c>
      <c r="E445" s="115" t="s">
        <v>14</v>
      </c>
      <c r="F445" s="115" t="s">
        <v>1444</v>
      </c>
      <c r="G445" s="115">
        <v>2</v>
      </c>
      <c r="H445" s="119">
        <v>31.5</v>
      </c>
      <c r="I445" s="120">
        <v>42.13</v>
      </c>
      <c r="J445" s="120">
        <v>73.63</v>
      </c>
      <c r="K445" s="118" t="s">
        <v>140</v>
      </c>
    </row>
    <row r="446" spans="1:11" ht="21.75" customHeight="1">
      <c r="A446" s="113">
        <v>444</v>
      </c>
      <c r="B446" s="114">
        <v>300074415</v>
      </c>
      <c r="C446" s="115" t="s">
        <v>1442</v>
      </c>
      <c r="D446" s="116" t="s">
        <v>1443</v>
      </c>
      <c r="E446" s="115" t="s">
        <v>14</v>
      </c>
      <c r="F446" s="115" t="s">
        <v>1444</v>
      </c>
      <c r="G446" s="115">
        <v>2</v>
      </c>
      <c r="H446" s="119">
        <v>31.41</v>
      </c>
      <c r="I446" s="120">
        <v>40.92000000000001</v>
      </c>
      <c r="J446" s="120">
        <v>72.33000000000001</v>
      </c>
      <c r="K446" s="118" t="s">
        <v>1328</v>
      </c>
    </row>
    <row r="447" spans="1:11" ht="21.75" customHeight="1">
      <c r="A447" s="113">
        <v>445</v>
      </c>
      <c r="B447" s="114">
        <v>300074423</v>
      </c>
      <c r="C447" s="115" t="s">
        <v>1442</v>
      </c>
      <c r="D447" s="116" t="s">
        <v>1443</v>
      </c>
      <c r="E447" s="115" t="s">
        <v>18</v>
      </c>
      <c r="F447" s="115" t="s">
        <v>1445</v>
      </c>
      <c r="G447" s="115">
        <v>1</v>
      </c>
      <c r="H447" s="119">
        <v>34.56</v>
      </c>
      <c r="I447" s="120">
        <v>40.59</v>
      </c>
      <c r="J447" s="120">
        <v>75.15</v>
      </c>
      <c r="K447" s="118" t="s">
        <v>140</v>
      </c>
    </row>
    <row r="448" spans="1:11" ht="21.75" customHeight="1">
      <c r="A448" s="113">
        <v>446</v>
      </c>
      <c r="B448" s="114">
        <v>300074418</v>
      </c>
      <c r="C448" s="115" t="s">
        <v>1442</v>
      </c>
      <c r="D448" s="116" t="s">
        <v>1443</v>
      </c>
      <c r="E448" s="115" t="s">
        <v>18</v>
      </c>
      <c r="F448" s="115" t="s">
        <v>1445</v>
      </c>
      <c r="G448" s="115">
        <v>1</v>
      </c>
      <c r="H448" s="119">
        <v>31.95</v>
      </c>
      <c r="I448" s="120">
        <v>39.27</v>
      </c>
      <c r="J448" s="120">
        <v>71.22</v>
      </c>
      <c r="K448" s="118" t="s">
        <v>1328</v>
      </c>
    </row>
    <row r="449" spans="1:11" ht="21.75" customHeight="1">
      <c r="A449" s="113">
        <v>447</v>
      </c>
      <c r="B449" s="114">
        <v>300074428</v>
      </c>
      <c r="C449" s="115" t="s">
        <v>1442</v>
      </c>
      <c r="D449" s="116" t="s">
        <v>1443</v>
      </c>
      <c r="E449" s="115" t="s">
        <v>22</v>
      </c>
      <c r="F449" s="115" t="s">
        <v>876</v>
      </c>
      <c r="G449" s="115">
        <v>1</v>
      </c>
      <c r="H449" s="119">
        <v>35.1</v>
      </c>
      <c r="I449" s="120">
        <v>42.02</v>
      </c>
      <c r="J449" s="120">
        <v>77.12</v>
      </c>
      <c r="K449" s="118" t="s">
        <v>140</v>
      </c>
    </row>
    <row r="450" spans="1:11" ht="21.75" customHeight="1">
      <c r="A450" s="113">
        <v>448</v>
      </c>
      <c r="B450" s="114">
        <v>300074430</v>
      </c>
      <c r="C450" s="115" t="s">
        <v>1442</v>
      </c>
      <c r="D450" s="116" t="s">
        <v>1443</v>
      </c>
      <c r="E450" s="115" t="s">
        <v>22</v>
      </c>
      <c r="F450" s="115" t="s">
        <v>876</v>
      </c>
      <c r="G450" s="115">
        <v>1</v>
      </c>
      <c r="H450" s="119">
        <v>33.93000000000001</v>
      </c>
      <c r="I450" s="120">
        <v>43.12</v>
      </c>
      <c r="J450" s="120">
        <v>77.05000000000001</v>
      </c>
      <c r="K450" s="118" t="s">
        <v>1328</v>
      </c>
    </row>
    <row r="451" spans="1:11" ht="21.75" customHeight="1">
      <c r="A451" s="113">
        <v>449</v>
      </c>
      <c r="B451" s="114">
        <v>300074429</v>
      </c>
      <c r="C451" s="115" t="s">
        <v>1442</v>
      </c>
      <c r="D451" s="116" t="s">
        <v>1443</v>
      </c>
      <c r="E451" s="115" t="s">
        <v>22</v>
      </c>
      <c r="F451" s="115" t="s">
        <v>876</v>
      </c>
      <c r="G451" s="115">
        <v>1</v>
      </c>
      <c r="H451" s="119">
        <v>33.66</v>
      </c>
      <c r="I451" s="120">
        <v>41.8</v>
      </c>
      <c r="J451" s="120">
        <v>75.46000000000001</v>
      </c>
      <c r="K451" s="118" t="s">
        <v>1328</v>
      </c>
    </row>
    <row r="452" spans="1:11" ht="21.75" customHeight="1">
      <c r="A452" s="113">
        <v>450</v>
      </c>
      <c r="B452" s="114">
        <v>300074512</v>
      </c>
      <c r="C452" s="115" t="s">
        <v>1442</v>
      </c>
      <c r="D452" s="116" t="s">
        <v>1443</v>
      </c>
      <c r="E452" s="115" t="s">
        <v>24</v>
      </c>
      <c r="F452" s="115" t="s">
        <v>1446</v>
      </c>
      <c r="G452" s="115">
        <v>1</v>
      </c>
      <c r="H452" s="119">
        <v>35.28</v>
      </c>
      <c r="I452" s="120">
        <v>43.34</v>
      </c>
      <c r="J452" s="120">
        <v>78.62</v>
      </c>
      <c r="K452" s="118" t="s">
        <v>140</v>
      </c>
    </row>
    <row r="453" spans="1:11" ht="21.75" customHeight="1">
      <c r="A453" s="113">
        <v>451</v>
      </c>
      <c r="B453" s="114">
        <v>300074513</v>
      </c>
      <c r="C453" s="115" t="s">
        <v>1442</v>
      </c>
      <c r="D453" s="116" t="s">
        <v>1443</v>
      </c>
      <c r="E453" s="115" t="s">
        <v>24</v>
      </c>
      <c r="F453" s="115" t="s">
        <v>1446</v>
      </c>
      <c r="G453" s="115">
        <v>1</v>
      </c>
      <c r="H453" s="119">
        <v>34.74</v>
      </c>
      <c r="I453" s="120">
        <v>43.56</v>
      </c>
      <c r="J453" s="120">
        <v>78.30000000000001</v>
      </c>
      <c r="K453" s="118" t="s">
        <v>1328</v>
      </c>
    </row>
    <row r="454" spans="1:11" ht="21.75" customHeight="1">
      <c r="A454" s="113">
        <v>452</v>
      </c>
      <c r="B454" s="114">
        <v>300074507</v>
      </c>
      <c r="C454" s="115" t="s">
        <v>1442</v>
      </c>
      <c r="D454" s="116" t="s">
        <v>1443</v>
      </c>
      <c r="E454" s="115" t="s">
        <v>24</v>
      </c>
      <c r="F454" s="115" t="s">
        <v>1446</v>
      </c>
      <c r="G454" s="115">
        <v>1</v>
      </c>
      <c r="H454" s="119">
        <v>34.29</v>
      </c>
      <c r="I454" s="120">
        <v>42.68</v>
      </c>
      <c r="J454" s="120">
        <v>76.97</v>
      </c>
      <c r="K454" s="118" t="s">
        <v>1328</v>
      </c>
    </row>
    <row r="455" spans="1:11" ht="18.75">
      <c r="A455" s="191" t="s">
        <v>1560</v>
      </c>
      <c r="B455" s="180"/>
      <c r="C455" s="180"/>
      <c r="D455" s="180"/>
      <c r="E455" s="180"/>
      <c r="F455" s="180"/>
      <c r="G455" s="180"/>
      <c r="H455" s="192"/>
      <c r="I455" s="193"/>
      <c r="J455" s="193"/>
      <c r="K455" s="180"/>
    </row>
  </sheetData>
  <sheetProtection/>
  <mergeCells count="2">
    <mergeCell ref="A1:K1"/>
    <mergeCell ref="A455:K4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1">
      <selection activeCell="A1" sqref="A1:K1"/>
    </sheetView>
  </sheetViews>
  <sheetFormatPr defaultColWidth="9.00390625" defaultRowHeight="14.25"/>
  <cols>
    <col min="1" max="1" width="4.00390625" style="0" customWidth="1"/>
    <col min="2" max="2" width="12.625" style="0" customWidth="1"/>
    <col min="3" max="3" width="7.125" style="0" customWidth="1"/>
    <col min="4" max="4" width="33.00390625" style="0" customWidth="1"/>
    <col min="5" max="5" width="6.125" style="0" customWidth="1"/>
    <col min="6" max="6" width="11.875" style="0" customWidth="1"/>
    <col min="7" max="7" width="7.125" style="0" customWidth="1"/>
    <col min="8" max="8" width="10.25390625" style="0" customWidth="1"/>
    <col min="9" max="9" width="10.00390625" style="0" customWidth="1"/>
  </cols>
  <sheetData>
    <row r="1" spans="1:11" ht="25.5">
      <c r="A1" s="194" t="s">
        <v>1564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31.5">
      <c r="A2" s="8" t="s">
        <v>0</v>
      </c>
      <c r="B2" s="9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141</v>
      </c>
      <c r="H2" s="11" t="s">
        <v>142</v>
      </c>
      <c r="I2" s="11" t="s">
        <v>143</v>
      </c>
      <c r="J2" s="11" t="s">
        <v>144</v>
      </c>
      <c r="K2" s="12" t="s">
        <v>145</v>
      </c>
    </row>
    <row r="3" spans="1:11" ht="21.75" customHeight="1">
      <c r="A3" s="13">
        <v>1</v>
      </c>
      <c r="B3" s="14">
        <v>300080103</v>
      </c>
      <c r="C3" s="13">
        <v>30801</v>
      </c>
      <c r="D3" s="13" t="s">
        <v>146</v>
      </c>
      <c r="E3" s="13" t="s">
        <v>14</v>
      </c>
      <c r="F3" s="13" t="s">
        <v>102</v>
      </c>
      <c r="G3" s="13">
        <v>1</v>
      </c>
      <c r="H3" s="15">
        <v>40.5</v>
      </c>
      <c r="I3" s="15">
        <v>43.01</v>
      </c>
      <c r="J3" s="16">
        <f>I3+H3</f>
        <v>83.50999999999999</v>
      </c>
      <c r="K3" s="17" t="s">
        <v>140</v>
      </c>
    </row>
    <row r="4" spans="1:11" ht="21.75" customHeight="1">
      <c r="A4" s="13">
        <v>2</v>
      </c>
      <c r="B4" s="14">
        <v>300080105</v>
      </c>
      <c r="C4" s="13">
        <v>30801</v>
      </c>
      <c r="D4" s="13" t="s">
        <v>146</v>
      </c>
      <c r="E4" s="13" t="s">
        <v>14</v>
      </c>
      <c r="F4" s="13" t="s">
        <v>102</v>
      </c>
      <c r="G4" s="13">
        <v>1</v>
      </c>
      <c r="H4" s="15">
        <v>38.475</v>
      </c>
      <c r="I4" s="15">
        <v>43.78</v>
      </c>
      <c r="J4" s="16">
        <f>I4+H4</f>
        <v>82.255</v>
      </c>
      <c r="K4" s="17"/>
    </row>
    <row r="5" spans="1:11" ht="21.75" customHeight="1">
      <c r="A5" s="13">
        <v>3</v>
      </c>
      <c r="B5" s="14">
        <v>300080102</v>
      </c>
      <c r="C5" s="13">
        <v>30801</v>
      </c>
      <c r="D5" s="13" t="s">
        <v>146</v>
      </c>
      <c r="E5" s="13" t="s">
        <v>14</v>
      </c>
      <c r="F5" s="13" t="s">
        <v>102</v>
      </c>
      <c r="G5" s="13">
        <v>1</v>
      </c>
      <c r="H5" s="15">
        <v>40.05</v>
      </c>
      <c r="I5" s="15">
        <v>40.7</v>
      </c>
      <c r="J5" s="16">
        <f>I5+H5</f>
        <v>80.75</v>
      </c>
      <c r="K5" s="17"/>
    </row>
    <row r="6" spans="1:11" ht="21.75" customHeight="1">
      <c r="A6" s="13">
        <v>4</v>
      </c>
      <c r="B6" s="14">
        <v>300080108</v>
      </c>
      <c r="C6" s="13">
        <v>30802</v>
      </c>
      <c r="D6" s="13" t="s">
        <v>147</v>
      </c>
      <c r="E6" s="13" t="s">
        <v>14</v>
      </c>
      <c r="F6" s="13" t="s">
        <v>148</v>
      </c>
      <c r="G6" s="18">
        <v>1</v>
      </c>
      <c r="H6" s="15">
        <v>35.325</v>
      </c>
      <c r="I6" s="19">
        <v>47.08</v>
      </c>
      <c r="J6" s="16">
        <f>H6+I6</f>
        <v>82.405</v>
      </c>
      <c r="K6" s="17" t="s">
        <v>140</v>
      </c>
    </row>
    <row r="7" spans="1:11" ht="21.75" customHeight="1">
      <c r="A7" s="13">
        <v>5</v>
      </c>
      <c r="B7" s="14">
        <v>300080109</v>
      </c>
      <c r="C7" s="13">
        <v>30802</v>
      </c>
      <c r="D7" s="13" t="s">
        <v>147</v>
      </c>
      <c r="E7" s="13" t="s">
        <v>14</v>
      </c>
      <c r="F7" s="13" t="s">
        <v>148</v>
      </c>
      <c r="G7" s="18">
        <v>1</v>
      </c>
      <c r="H7" s="15">
        <v>35.325</v>
      </c>
      <c r="I7" s="19">
        <v>41.47</v>
      </c>
      <c r="J7" s="16">
        <f>H7+I7</f>
        <v>76.795</v>
      </c>
      <c r="K7" s="17"/>
    </row>
    <row r="8" spans="1:11" ht="21.75" customHeight="1">
      <c r="A8" s="13">
        <v>6</v>
      </c>
      <c r="B8" s="14">
        <v>300080112</v>
      </c>
      <c r="C8" s="13">
        <v>30802</v>
      </c>
      <c r="D8" s="13" t="s">
        <v>147</v>
      </c>
      <c r="E8" s="13" t="s">
        <v>14</v>
      </c>
      <c r="F8" s="13" t="s">
        <v>148</v>
      </c>
      <c r="G8" s="18">
        <v>1</v>
      </c>
      <c r="H8" s="15">
        <v>34.425</v>
      </c>
      <c r="I8" s="16" t="s">
        <v>149</v>
      </c>
      <c r="J8" s="16" t="s">
        <v>149</v>
      </c>
      <c r="K8" s="17"/>
    </row>
    <row r="9" spans="1:11" ht="21.75" customHeight="1">
      <c r="A9" s="13">
        <v>7</v>
      </c>
      <c r="B9" s="14">
        <v>300080113</v>
      </c>
      <c r="C9" s="13">
        <v>30802</v>
      </c>
      <c r="D9" s="13" t="s">
        <v>147</v>
      </c>
      <c r="E9" s="13" t="s">
        <v>18</v>
      </c>
      <c r="F9" s="13" t="s">
        <v>96</v>
      </c>
      <c r="G9" s="18">
        <v>1</v>
      </c>
      <c r="H9" s="15">
        <v>40.05</v>
      </c>
      <c r="I9" s="19">
        <v>42.68</v>
      </c>
      <c r="J9" s="16">
        <f>H9+I9</f>
        <v>82.72999999999999</v>
      </c>
      <c r="K9" s="17" t="s">
        <v>140</v>
      </c>
    </row>
    <row r="10" spans="1:11" ht="21.75" customHeight="1">
      <c r="A10" s="13">
        <v>8</v>
      </c>
      <c r="B10" s="14">
        <v>300080114</v>
      </c>
      <c r="C10" s="13">
        <v>30802</v>
      </c>
      <c r="D10" s="13" t="s">
        <v>147</v>
      </c>
      <c r="E10" s="13" t="s">
        <v>18</v>
      </c>
      <c r="F10" s="13" t="s">
        <v>96</v>
      </c>
      <c r="G10" s="18">
        <v>1</v>
      </c>
      <c r="H10" s="15">
        <v>23.85</v>
      </c>
      <c r="I10" s="19">
        <v>40.48</v>
      </c>
      <c r="J10" s="16">
        <f>H10+I10</f>
        <v>64.33</v>
      </c>
      <c r="K10" s="17"/>
    </row>
    <row r="11" spans="1:11" ht="21.75" customHeight="1">
      <c r="A11" s="13">
        <v>9</v>
      </c>
      <c r="B11" s="14">
        <v>300080116</v>
      </c>
      <c r="C11" s="13">
        <v>30803</v>
      </c>
      <c r="D11" s="13" t="s">
        <v>150</v>
      </c>
      <c r="E11" s="13" t="s">
        <v>14</v>
      </c>
      <c r="F11" s="13" t="s">
        <v>102</v>
      </c>
      <c r="G11" s="13">
        <v>1</v>
      </c>
      <c r="H11" s="15">
        <v>39.6</v>
      </c>
      <c r="I11" s="15">
        <v>43.56</v>
      </c>
      <c r="J11" s="16">
        <f aca="true" t="shared" si="0" ref="J11:J16">I11+H11</f>
        <v>83.16</v>
      </c>
      <c r="K11" s="17" t="s">
        <v>140</v>
      </c>
    </row>
    <row r="12" spans="1:11" ht="21.75" customHeight="1">
      <c r="A12" s="13">
        <v>10</v>
      </c>
      <c r="B12" s="14">
        <v>300080123</v>
      </c>
      <c r="C12" s="13">
        <v>30803</v>
      </c>
      <c r="D12" s="13" t="s">
        <v>150</v>
      </c>
      <c r="E12" s="13" t="s">
        <v>14</v>
      </c>
      <c r="F12" s="13" t="s">
        <v>102</v>
      </c>
      <c r="G12" s="13">
        <v>1</v>
      </c>
      <c r="H12" s="15">
        <v>40.725</v>
      </c>
      <c r="I12" s="15">
        <v>40.92</v>
      </c>
      <c r="J12" s="16">
        <f t="shared" si="0"/>
        <v>81.64500000000001</v>
      </c>
      <c r="K12" s="17"/>
    </row>
    <row r="13" spans="1:11" ht="21.75" customHeight="1">
      <c r="A13" s="13">
        <v>11</v>
      </c>
      <c r="B13" s="14">
        <v>300080124</v>
      </c>
      <c r="C13" s="13">
        <v>30803</v>
      </c>
      <c r="D13" s="13" t="s">
        <v>150</v>
      </c>
      <c r="E13" s="13" t="s">
        <v>14</v>
      </c>
      <c r="F13" s="13" t="s">
        <v>102</v>
      </c>
      <c r="G13" s="13">
        <v>1</v>
      </c>
      <c r="H13" s="15">
        <v>36.45</v>
      </c>
      <c r="I13" s="15">
        <v>39.93</v>
      </c>
      <c r="J13" s="16">
        <f t="shared" si="0"/>
        <v>76.38</v>
      </c>
      <c r="K13" s="17"/>
    </row>
    <row r="14" spans="1:11" ht="21.75" customHeight="1">
      <c r="A14" s="13">
        <v>12</v>
      </c>
      <c r="B14" s="14">
        <v>300080127</v>
      </c>
      <c r="C14" s="13">
        <v>30803</v>
      </c>
      <c r="D14" s="13" t="s">
        <v>150</v>
      </c>
      <c r="E14" s="13" t="s">
        <v>18</v>
      </c>
      <c r="F14" s="13" t="s">
        <v>91</v>
      </c>
      <c r="G14" s="13">
        <v>1</v>
      </c>
      <c r="H14" s="15">
        <v>35.325</v>
      </c>
      <c r="I14" s="15">
        <v>40.15</v>
      </c>
      <c r="J14" s="16">
        <f t="shared" si="0"/>
        <v>75.475</v>
      </c>
      <c r="K14" s="17" t="s">
        <v>140</v>
      </c>
    </row>
    <row r="15" spans="1:11" ht="21.75" customHeight="1">
      <c r="A15" s="13">
        <v>13</v>
      </c>
      <c r="B15" s="14">
        <v>300080125</v>
      </c>
      <c r="C15" s="13">
        <v>30803</v>
      </c>
      <c r="D15" s="13" t="s">
        <v>150</v>
      </c>
      <c r="E15" s="13" t="s">
        <v>18</v>
      </c>
      <c r="F15" s="13" t="s">
        <v>91</v>
      </c>
      <c r="G15" s="13">
        <v>1</v>
      </c>
      <c r="H15" s="15">
        <v>30.375</v>
      </c>
      <c r="I15" s="15">
        <v>41.14</v>
      </c>
      <c r="J15" s="16">
        <f t="shared" si="0"/>
        <v>71.515</v>
      </c>
      <c r="K15" s="17"/>
    </row>
    <row r="16" spans="1:11" ht="21.75" customHeight="1">
      <c r="A16" s="13">
        <v>14</v>
      </c>
      <c r="B16" s="14">
        <v>300080126</v>
      </c>
      <c r="C16" s="13">
        <v>30803</v>
      </c>
      <c r="D16" s="13" t="s">
        <v>150</v>
      </c>
      <c r="E16" s="13" t="s">
        <v>18</v>
      </c>
      <c r="F16" s="13" t="s">
        <v>91</v>
      </c>
      <c r="G16" s="13">
        <v>1</v>
      </c>
      <c r="H16" s="15">
        <v>29.475</v>
      </c>
      <c r="I16" s="15">
        <v>41.69</v>
      </c>
      <c r="J16" s="16">
        <f t="shared" si="0"/>
        <v>71.16499999999999</v>
      </c>
      <c r="K16" s="17"/>
    </row>
    <row r="17" spans="1:11" ht="21.75" customHeight="1">
      <c r="A17" s="13">
        <v>15</v>
      </c>
      <c r="B17" s="14">
        <v>300080128</v>
      </c>
      <c r="C17" s="13">
        <v>30803</v>
      </c>
      <c r="D17" s="13" t="s">
        <v>150</v>
      </c>
      <c r="E17" s="13" t="s">
        <v>22</v>
      </c>
      <c r="F17" s="13" t="s">
        <v>96</v>
      </c>
      <c r="G17" s="18">
        <v>1</v>
      </c>
      <c r="H17" s="15">
        <v>35.325</v>
      </c>
      <c r="I17" s="19">
        <v>43.23</v>
      </c>
      <c r="J17" s="16">
        <f>H17+I17</f>
        <v>78.555</v>
      </c>
      <c r="K17" s="17" t="s">
        <v>140</v>
      </c>
    </row>
    <row r="18" spans="1:11" ht="21.75" customHeight="1">
      <c r="A18" s="13">
        <v>16</v>
      </c>
      <c r="B18" s="14">
        <v>300080129</v>
      </c>
      <c r="C18" s="13">
        <v>30803</v>
      </c>
      <c r="D18" s="13" t="s">
        <v>150</v>
      </c>
      <c r="E18" s="13" t="s">
        <v>22</v>
      </c>
      <c r="F18" s="13" t="s">
        <v>96</v>
      </c>
      <c r="G18" s="18">
        <v>1</v>
      </c>
      <c r="H18" s="15">
        <v>28.125</v>
      </c>
      <c r="I18" s="19">
        <v>45.87</v>
      </c>
      <c r="J18" s="16">
        <f>H18+I18</f>
        <v>73.995</v>
      </c>
      <c r="K18" s="17"/>
    </row>
    <row r="19" spans="1:11" ht="21.75" customHeight="1">
      <c r="A19" s="13">
        <v>17</v>
      </c>
      <c r="B19" s="14">
        <v>300080201</v>
      </c>
      <c r="C19" s="13">
        <v>30804</v>
      </c>
      <c r="D19" s="13" t="s">
        <v>151</v>
      </c>
      <c r="E19" s="13" t="s">
        <v>14</v>
      </c>
      <c r="F19" s="13" t="s">
        <v>152</v>
      </c>
      <c r="G19" s="13">
        <v>1</v>
      </c>
      <c r="H19" s="15">
        <v>39.825</v>
      </c>
      <c r="I19" s="15">
        <v>41.03</v>
      </c>
      <c r="J19" s="16">
        <f aca="true" t="shared" si="1" ref="J19:J24">I19+H19</f>
        <v>80.855</v>
      </c>
      <c r="K19" s="17" t="s">
        <v>140</v>
      </c>
    </row>
    <row r="20" spans="1:11" ht="21.75" customHeight="1">
      <c r="A20" s="13">
        <v>18</v>
      </c>
      <c r="B20" s="14">
        <v>300080130</v>
      </c>
      <c r="C20" s="13">
        <v>30804</v>
      </c>
      <c r="D20" s="13" t="s">
        <v>151</v>
      </c>
      <c r="E20" s="13" t="s">
        <v>14</v>
      </c>
      <c r="F20" s="13" t="s">
        <v>152</v>
      </c>
      <c r="G20" s="13">
        <v>1</v>
      </c>
      <c r="H20" s="15">
        <v>36</v>
      </c>
      <c r="I20" s="15">
        <v>40.92</v>
      </c>
      <c r="J20" s="16">
        <f t="shared" si="1"/>
        <v>76.92</v>
      </c>
      <c r="K20" s="17"/>
    </row>
    <row r="21" spans="1:11" ht="21.75" customHeight="1">
      <c r="A21" s="13">
        <v>19</v>
      </c>
      <c r="B21" s="14">
        <v>300080202</v>
      </c>
      <c r="C21" s="13">
        <v>30804</v>
      </c>
      <c r="D21" s="13" t="s">
        <v>151</v>
      </c>
      <c r="E21" s="13" t="s">
        <v>18</v>
      </c>
      <c r="F21" s="13" t="s">
        <v>153</v>
      </c>
      <c r="G21" s="13">
        <v>1</v>
      </c>
      <c r="H21" s="15">
        <v>34.425</v>
      </c>
      <c r="I21" s="15">
        <v>38.72</v>
      </c>
      <c r="J21" s="16">
        <f t="shared" si="1"/>
        <v>73.145</v>
      </c>
      <c r="K21" s="17" t="s">
        <v>140</v>
      </c>
    </row>
    <row r="22" spans="1:11" ht="21.75" customHeight="1">
      <c r="A22" s="13">
        <v>20</v>
      </c>
      <c r="B22" s="14">
        <v>300080205</v>
      </c>
      <c r="C22" s="13">
        <v>30804</v>
      </c>
      <c r="D22" s="13" t="s">
        <v>151</v>
      </c>
      <c r="E22" s="13" t="s">
        <v>22</v>
      </c>
      <c r="F22" s="13" t="s">
        <v>102</v>
      </c>
      <c r="G22" s="13">
        <v>1</v>
      </c>
      <c r="H22" s="15">
        <v>37.8</v>
      </c>
      <c r="I22" s="15">
        <v>44.11</v>
      </c>
      <c r="J22" s="16">
        <f t="shared" si="1"/>
        <v>81.91</v>
      </c>
      <c r="K22" s="17" t="s">
        <v>140</v>
      </c>
    </row>
    <row r="23" spans="1:11" ht="21.75" customHeight="1">
      <c r="A23" s="13">
        <v>21</v>
      </c>
      <c r="B23" s="14">
        <v>300080204</v>
      </c>
      <c r="C23" s="13">
        <v>30804</v>
      </c>
      <c r="D23" s="13" t="s">
        <v>151</v>
      </c>
      <c r="E23" s="13" t="s">
        <v>22</v>
      </c>
      <c r="F23" s="13" t="s">
        <v>102</v>
      </c>
      <c r="G23" s="13">
        <v>1</v>
      </c>
      <c r="H23" s="15">
        <v>32.625</v>
      </c>
      <c r="I23" s="15">
        <v>40.81</v>
      </c>
      <c r="J23" s="16">
        <f t="shared" si="1"/>
        <v>73.435</v>
      </c>
      <c r="K23" s="17"/>
    </row>
    <row r="24" spans="1:11" ht="21.75" customHeight="1">
      <c r="A24" s="13">
        <v>22</v>
      </c>
      <c r="B24" s="14">
        <v>300080203</v>
      </c>
      <c r="C24" s="13">
        <v>30804</v>
      </c>
      <c r="D24" s="13" t="s">
        <v>151</v>
      </c>
      <c r="E24" s="13" t="s">
        <v>22</v>
      </c>
      <c r="F24" s="13" t="s">
        <v>102</v>
      </c>
      <c r="G24" s="13">
        <v>1</v>
      </c>
      <c r="H24" s="15">
        <v>32.4</v>
      </c>
      <c r="I24" s="15">
        <v>39.82</v>
      </c>
      <c r="J24" s="16">
        <f t="shared" si="1"/>
        <v>72.22</v>
      </c>
      <c r="K24" s="17"/>
    </row>
    <row r="25" spans="1:11" ht="21.75" customHeight="1">
      <c r="A25" s="13">
        <v>23</v>
      </c>
      <c r="B25" s="14">
        <v>300080207</v>
      </c>
      <c r="C25" s="13">
        <v>30805</v>
      </c>
      <c r="D25" s="13" t="s">
        <v>154</v>
      </c>
      <c r="E25" s="13" t="s">
        <v>14</v>
      </c>
      <c r="F25" s="13" t="s">
        <v>155</v>
      </c>
      <c r="G25" s="18">
        <v>1</v>
      </c>
      <c r="H25" s="15">
        <v>38.025</v>
      </c>
      <c r="I25" s="19">
        <v>43.78</v>
      </c>
      <c r="J25" s="16">
        <f>H25+I25</f>
        <v>81.805</v>
      </c>
      <c r="K25" s="17" t="s">
        <v>140</v>
      </c>
    </row>
    <row r="26" spans="1:11" ht="21.75" customHeight="1">
      <c r="A26" s="13">
        <v>24</v>
      </c>
      <c r="B26" s="14">
        <v>300080208</v>
      </c>
      <c r="C26" s="13">
        <v>30805</v>
      </c>
      <c r="D26" s="13" t="s">
        <v>154</v>
      </c>
      <c r="E26" s="13" t="s">
        <v>14</v>
      </c>
      <c r="F26" s="13" t="s">
        <v>155</v>
      </c>
      <c r="G26" s="18">
        <v>1</v>
      </c>
      <c r="H26" s="15">
        <v>33.975</v>
      </c>
      <c r="I26" s="19">
        <v>44.33</v>
      </c>
      <c r="J26" s="16">
        <f>H26+I26</f>
        <v>78.305</v>
      </c>
      <c r="K26" s="17"/>
    </row>
    <row r="27" spans="1:11" ht="21.75" customHeight="1">
      <c r="A27" s="13">
        <v>25</v>
      </c>
      <c r="B27" s="14">
        <v>300080206</v>
      </c>
      <c r="C27" s="13">
        <v>30805</v>
      </c>
      <c r="D27" s="13" t="s">
        <v>154</v>
      </c>
      <c r="E27" s="13" t="s">
        <v>14</v>
      </c>
      <c r="F27" s="13" t="s">
        <v>155</v>
      </c>
      <c r="G27" s="18">
        <v>1</v>
      </c>
      <c r="H27" s="15">
        <v>36.225</v>
      </c>
      <c r="I27" s="16" t="s">
        <v>149</v>
      </c>
      <c r="J27" s="16" t="s">
        <v>149</v>
      </c>
      <c r="K27" s="17"/>
    </row>
    <row r="28" spans="1:11" ht="21.75" customHeight="1">
      <c r="A28" s="13">
        <v>26</v>
      </c>
      <c r="B28" s="14">
        <v>300080214</v>
      </c>
      <c r="C28" s="13">
        <v>30806</v>
      </c>
      <c r="D28" s="13" t="s">
        <v>156</v>
      </c>
      <c r="E28" s="13" t="s">
        <v>14</v>
      </c>
      <c r="F28" s="13" t="s">
        <v>152</v>
      </c>
      <c r="G28" s="13">
        <v>1</v>
      </c>
      <c r="H28" s="15">
        <v>39.375</v>
      </c>
      <c r="I28" s="15">
        <v>42.79</v>
      </c>
      <c r="J28" s="16">
        <f>I28+H28</f>
        <v>82.16499999999999</v>
      </c>
      <c r="K28" s="17" t="s">
        <v>140</v>
      </c>
    </row>
    <row r="29" spans="1:11" ht="21.75" customHeight="1">
      <c r="A29" s="13">
        <v>27</v>
      </c>
      <c r="B29" s="14">
        <v>300080213</v>
      </c>
      <c r="C29" s="13">
        <v>30806</v>
      </c>
      <c r="D29" s="13" t="s">
        <v>156</v>
      </c>
      <c r="E29" s="13" t="s">
        <v>14</v>
      </c>
      <c r="F29" s="13" t="s">
        <v>152</v>
      </c>
      <c r="G29" s="13">
        <v>1</v>
      </c>
      <c r="H29" s="15">
        <v>38.025</v>
      </c>
      <c r="I29" s="15">
        <v>41.47</v>
      </c>
      <c r="J29" s="16">
        <f>I29+H29</f>
        <v>79.495</v>
      </c>
      <c r="K29" s="17"/>
    </row>
    <row r="30" spans="1:11" ht="21.75" customHeight="1">
      <c r="A30" s="13">
        <v>28</v>
      </c>
      <c r="B30" s="14">
        <v>300080217</v>
      </c>
      <c r="C30" s="13">
        <v>30806</v>
      </c>
      <c r="D30" s="13" t="s">
        <v>156</v>
      </c>
      <c r="E30" s="13" t="s">
        <v>14</v>
      </c>
      <c r="F30" s="13" t="s">
        <v>152</v>
      </c>
      <c r="G30" s="13">
        <v>1</v>
      </c>
      <c r="H30" s="15">
        <v>35.55</v>
      </c>
      <c r="I30" s="15">
        <v>42.57</v>
      </c>
      <c r="J30" s="16">
        <f>I30+H30</f>
        <v>78.12</v>
      </c>
      <c r="K30" s="17"/>
    </row>
    <row r="31" spans="1:11" ht="21.75" customHeight="1">
      <c r="A31" s="13">
        <v>29</v>
      </c>
      <c r="B31" s="14">
        <v>300080219</v>
      </c>
      <c r="C31" s="13">
        <v>30806</v>
      </c>
      <c r="D31" s="13" t="s">
        <v>156</v>
      </c>
      <c r="E31" s="13" t="s">
        <v>18</v>
      </c>
      <c r="F31" s="13" t="s">
        <v>96</v>
      </c>
      <c r="G31" s="18">
        <v>1</v>
      </c>
      <c r="H31" s="15">
        <v>34.875</v>
      </c>
      <c r="I31" s="19">
        <v>39.82</v>
      </c>
      <c r="J31" s="16">
        <f>H31+I31</f>
        <v>74.695</v>
      </c>
      <c r="K31" s="17" t="s">
        <v>140</v>
      </c>
    </row>
    <row r="32" spans="1:11" ht="21.75" customHeight="1">
      <c r="A32" s="13">
        <v>30</v>
      </c>
      <c r="B32" s="14">
        <v>300080218</v>
      </c>
      <c r="C32" s="13">
        <v>30806</v>
      </c>
      <c r="D32" s="13" t="s">
        <v>156</v>
      </c>
      <c r="E32" s="13" t="s">
        <v>18</v>
      </c>
      <c r="F32" s="13" t="s">
        <v>96</v>
      </c>
      <c r="G32" s="18">
        <v>1</v>
      </c>
      <c r="H32" s="15">
        <v>28.125</v>
      </c>
      <c r="I32" s="16" t="s">
        <v>149</v>
      </c>
      <c r="J32" s="16" t="s">
        <v>149</v>
      </c>
      <c r="K32" s="17"/>
    </row>
    <row r="33" spans="1:11" ht="21.75" customHeight="1">
      <c r="A33" s="13">
        <v>31</v>
      </c>
      <c r="B33" s="14">
        <v>300080228</v>
      </c>
      <c r="C33" s="13">
        <v>30807</v>
      </c>
      <c r="D33" s="13" t="s">
        <v>157</v>
      </c>
      <c r="E33" s="13" t="s">
        <v>14</v>
      </c>
      <c r="F33" s="13" t="s">
        <v>155</v>
      </c>
      <c r="G33" s="18">
        <v>2</v>
      </c>
      <c r="H33" s="15">
        <v>37.575</v>
      </c>
      <c r="I33" s="19">
        <v>43.23</v>
      </c>
      <c r="J33" s="16">
        <f aca="true" t="shared" si="2" ref="J33:J38">H33+I33</f>
        <v>80.805</v>
      </c>
      <c r="K33" s="17" t="s">
        <v>140</v>
      </c>
    </row>
    <row r="34" spans="1:11" ht="21.75" customHeight="1">
      <c r="A34" s="13">
        <v>32</v>
      </c>
      <c r="B34" s="14">
        <v>300080221</v>
      </c>
      <c r="C34" s="13">
        <v>30807</v>
      </c>
      <c r="D34" s="13" t="s">
        <v>157</v>
      </c>
      <c r="E34" s="13" t="s">
        <v>14</v>
      </c>
      <c r="F34" s="13" t="s">
        <v>155</v>
      </c>
      <c r="G34" s="18">
        <v>2</v>
      </c>
      <c r="H34" s="15">
        <v>31.725</v>
      </c>
      <c r="I34" s="19">
        <v>45.43</v>
      </c>
      <c r="J34" s="16">
        <f t="shared" si="2"/>
        <v>77.155</v>
      </c>
      <c r="K34" s="17" t="s">
        <v>140</v>
      </c>
    </row>
    <row r="35" spans="1:11" ht="21.75" customHeight="1">
      <c r="A35" s="13">
        <v>33</v>
      </c>
      <c r="B35" s="14">
        <v>300080229</v>
      </c>
      <c r="C35" s="13">
        <v>30807</v>
      </c>
      <c r="D35" s="13" t="s">
        <v>157</v>
      </c>
      <c r="E35" s="13" t="s">
        <v>14</v>
      </c>
      <c r="F35" s="13" t="s">
        <v>155</v>
      </c>
      <c r="G35" s="18">
        <v>2</v>
      </c>
      <c r="H35" s="15">
        <v>38.25</v>
      </c>
      <c r="I35" s="19">
        <v>38.28</v>
      </c>
      <c r="J35" s="16">
        <f t="shared" si="2"/>
        <v>76.53</v>
      </c>
      <c r="K35" s="17"/>
    </row>
    <row r="36" spans="1:11" ht="21.75" customHeight="1">
      <c r="A36" s="13">
        <v>34</v>
      </c>
      <c r="B36" s="14">
        <v>300080226</v>
      </c>
      <c r="C36" s="13">
        <v>30807</v>
      </c>
      <c r="D36" s="13" t="s">
        <v>157</v>
      </c>
      <c r="E36" s="13" t="s">
        <v>14</v>
      </c>
      <c r="F36" s="13" t="s">
        <v>155</v>
      </c>
      <c r="G36" s="18">
        <v>2</v>
      </c>
      <c r="H36" s="15">
        <v>36.675</v>
      </c>
      <c r="I36" s="19">
        <v>38.17</v>
      </c>
      <c r="J36" s="16">
        <f t="shared" si="2"/>
        <v>74.845</v>
      </c>
      <c r="K36" s="17"/>
    </row>
    <row r="37" spans="1:11" ht="21.75" customHeight="1">
      <c r="A37" s="13">
        <v>35</v>
      </c>
      <c r="B37" s="14">
        <v>300080220</v>
      </c>
      <c r="C37" s="13">
        <v>30807</v>
      </c>
      <c r="D37" s="13" t="s">
        <v>157</v>
      </c>
      <c r="E37" s="13" t="s">
        <v>14</v>
      </c>
      <c r="F37" s="13" t="s">
        <v>155</v>
      </c>
      <c r="G37" s="18">
        <v>2</v>
      </c>
      <c r="H37" s="15">
        <v>28.125</v>
      </c>
      <c r="I37" s="19">
        <v>41.03</v>
      </c>
      <c r="J37" s="16">
        <f t="shared" si="2"/>
        <v>69.155</v>
      </c>
      <c r="K37" s="17"/>
    </row>
    <row r="38" spans="1:11" ht="21.75" customHeight="1">
      <c r="A38" s="13">
        <v>36</v>
      </c>
      <c r="B38" s="14">
        <v>300080223</v>
      </c>
      <c r="C38" s="13">
        <v>30807</v>
      </c>
      <c r="D38" s="13" t="s">
        <v>157</v>
      </c>
      <c r="E38" s="13" t="s">
        <v>14</v>
      </c>
      <c r="F38" s="13" t="s">
        <v>155</v>
      </c>
      <c r="G38" s="18">
        <v>2</v>
      </c>
      <c r="H38" s="15">
        <v>27.9</v>
      </c>
      <c r="I38" s="19">
        <v>38.83</v>
      </c>
      <c r="J38" s="16">
        <f t="shared" si="2"/>
        <v>66.72999999999999</v>
      </c>
      <c r="K38" s="17"/>
    </row>
    <row r="39" spans="1:11" ht="21.75" customHeight="1">
      <c r="A39" s="13">
        <v>37</v>
      </c>
      <c r="B39" s="14">
        <v>300080301</v>
      </c>
      <c r="C39" s="13">
        <v>30807</v>
      </c>
      <c r="D39" s="13" t="s">
        <v>157</v>
      </c>
      <c r="E39" s="13" t="s">
        <v>18</v>
      </c>
      <c r="F39" s="13" t="s">
        <v>158</v>
      </c>
      <c r="G39" s="13">
        <v>1</v>
      </c>
      <c r="H39" s="15">
        <v>39.375</v>
      </c>
      <c r="I39" s="15">
        <v>40.92</v>
      </c>
      <c r="J39" s="16">
        <f aca="true" t="shared" si="3" ref="J39:J44">I39+H39</f>
        <v>80.295</v>
      </c>
      <c r="K39" s="17" t="s">
        <v>140</v>
      </c>
    </row>
    <row r="40" spans="1:11" ht="21.75" customHeight="1">
      <c r="A40" s="13">
        <v>38</v>
      </c>
      <c r="B40" s="14">
        <v>300080230</v>
      </c>
      <c r="C40" s="13">
        <v>30807</v>
      </c>
      <c r="D40" s="13" t="s">
        <v>157</v>
      </c>
      <c r="E40" s="13" t="s">
        <v>18</v>
      </c>
      <c r="F40" s="13" t="s">
        <v>158</v>
      </c>
      <c r="G40" s="13">
        <v>1</v>
      </c>
      <c r="H40" s="15">
        <v>35.325</v>
      </c>
      <c r="I40" s="15">
        <v>42.35</v>
      </c>
      <c r="J40" s="16">
        <f t="shared" si="3"/>
        <v>77.67500000000001</v>
      </c>
      <c r="K40" s="17"/>
    </row>
    <row r="41" spans="1:11" ht="21.75" customHeight="1">
      <c r="A41" s="13">
        <v>39</v>
      </c>
      <c r="B41" s="14">
        <v>300080302</v>
      </c>
      <c r="C41" s="13">
        <v>30808</v>
      </c>
      <c r="D41" s="13" t="s">
        <v>159</v>
      </c>
      <c r="E41" s="13" t="s">
        <v>14</v>
      </c>
      <c r="F41" s="13" t="s">
        <v>160</v>
      </c>
      <c r="G41" s="13">
        <v>1</v>
      </c>
      <c r="H41" s="15">
        <v>29.475</v>
      </c>
      <c r="I41" s="15">
        <v>41.36</v>
      </c>
      <c r="J41" s="16">
        <f t="shared" si="3"/>
        <v>70.83500000000001</v>
      </c>
      <c r="K41" s="17" t="s">
        <v>140</v>
      </c>
    </row>
    <row r="42" spans="1:11" ht="21.75" customHeight="1">
      <c r="A42" s="13">
        <v>40</v>
      </c>
      <c r="B42" s="14">
        <v>300080307</v>
      </c>
      <c r="C42" s="13">
        <v>30809</v>
      </c>
      <c r="D42" s="13" t="s">
        <v>161</v>
      </c>
      <c r="E42" s="13" t="s">
        <v>14</v>
      </c>
      <c r="F42" s="13" t="s">
        <v>102</v>
      </c>
      <c r="G42" s="13">
        <v>1</v>
      </c>
      <c r="H42" s="15">
        <v>39.375</v>
      </c>
      <c r="I42" s="15">
        <v>45.43</v>
      </c>
      <c r="J42" s="16">
        <f t="shared" si="3"/>
        <v>84.805</v>
      </c>
      <c r="K42" s="17" t="s">
        <v>140</v>
      </c>
    </row>
    <row r="43" spans="1:11" ht="21.75" customHeight="1">
      <c r="A43" s="13">
        <v>41</v>
      </c>
      <c r="B43" s="14">
        <v>300080305</v>
      </c>
      <c r="C43" s="13">
        <v>30809</v>
      </c>
      <c r="D43" s="13" t="s">
        <v>161</v>
      </c>
      <c r="E43" s="13" t="s">
        <v>14</v>
      </c>
      <c r="F43" s="13" t="s">
        <v>102</v>
      </c>
      <c r="G43" s="13">
        <v>1</v>
      </c>
      <c r="H43" s="15">
        <v>35.1</v>
      </c>
      <c r="I43" s="15">
        <v>39.49</v>
      </c>
      <c r="J43" s="16">
        <f t="shared" si="3"/>
        <v>74.59</v>
      </c>
      <c r="K43" s="17"/>
    </row>
    <row r="44" spans="1:11" ht="21.75" customHeight="1">
      <c r="A44" s="13">
        <v>42</v>
      </c>
      <c r="B44" s="14">
        <v>300080303</v>
      </c>
      <c r="C44" s="13">
        <v>30809</v>
      </c>
      <c r="D44" s="13" t="s">
        <v>161</v>
      </c>
      <c r="E44" s="13" t="s">
        <v>14</v>
      </c>
      <c r="F44" s="13" t="s">
        <v>102</v>
      </c>
      <c r="G44" s="13">
        <v>1</v>
      </c>
      <c r="H44" s="15">
        <v>31.275</v>
      </c>
      <c r="I44" s="15">
        <v>39.05</v>
      </c>
      <c r="J44" s="16">
        <f t="shared" si="3"/>
        <v>70.32499999999999</v>
      </c>
      <c r="K44" s="17"/>
    </row>
    <row r="45" spans="1:11" ht="21.75" customHeight="1">
      <c r="A45" s="13">
        <v>43</v>
      </c>
      <c r="B45" s="14">
        <v>300080309</v>
      </c>
      <c r="C45" s="13">
        <v>30809</v>
      </c>
      <c r="D45" s="13" t="s">
        <v>161</v>
      </c>
      <c r="E45" s="13" t="s">
        <v>18</v>
      </c>
      <c r="F45" s="13" t="s">
        <v>96</v>
      </c>
      <c r="G45" s="18">
        <v>1</v>
      </c>
      <c r="H45" s="15">
        <v>35.55</v>
      </c>
      <c r="I45" s="19">
        <v>41.47</v>
      </c>
      <c r="J45" s="16">
        <f>H45+I45</f>
        <v>77.02</v>
      </c>
      <c r="K45" s="17" t="s">
        <v>140</v>
      </c>
    </row>
    <row r="46" spans="1:11" ht="21.75" customHeight="1">
      <c r="A46" s="13">
        <v>44</v>
      </c>
      <c r="B46" s="14">
        <v>300080308</v>
      </c>
      <c r="C46" s="13">
        <v>30809</v>
      </c>
      <c r="D46" s="13" t="s">
        <v>161</v>
      </c>
      <c r="E46" s="13" t="s">
        <v>18</v>
      </c>
      <c r="F46" s="13" t="s">
        <v>96</v>
      </c>
      <c r="G46" s="18">
        <v>1</v>
      </c>
      <c r="H46" s="15">
        <v>28.575</v>
      </c>
      <c r="I46" s="16" t="s">
        <v>149</v>
      </c>
      <c r="J46" s="16" t="s">
        <v>149</v>
      </c>
      <c r="K46" s="17"/>
    </row>
    <row r="47" spans="1:11" ht="21.75" customHeight="1">
      <c r="A47" s="13">
        <v>45</v>
      </c>
      <c r="B47" s="14">
        <v>300080310</v>
      </c>
      <c r="C47" s="13">
        <v>30810</v>
      </c>
      <c r="D47" s="13" t="s">
        <v>162</v>
      </c>
      <c r="E47" s="13" t="s">
        <v>14</v>
      </c>
      <c r="F47" s="13" t="s">
        <v>155</v>
      </c>
      <c r="G47" s="18">
        <v>2</v>
      </c>
      <c r="H47" s="15">
        <v>38.475</v>
      </c>
      <c r="I47" s="19">
        <v>45.32</v>
      </c>
      <c r="J47" s="16">
        <f>H47+I47</f>
        <v>83.795</v>
      </c>
      <c r="K47" s="17" t="s">
        <v>140</v>
      </c>
    </row>
    <row r="48" spans="1:11" ht="21.75" customHeight="1">
      <c r="A48" s="13">
        <v>46</v>
      </c>
      <c r="B48" s="14">
        <v>300080316</v>
      </c>
      <c r="C48" s="13">
        <v>30810</v>
      </c>
      <c r="D48" s="13" t="s">
        <v>162</v>
      </c>
      <c r="E48" s="13" t="s">
        <v>14</v>
      </c>
      <c r="F48" s="13" t="s">
        <v>155</v>
      </c>
      <c r="G48" s="18">
        <v>2</v>
      </c>
      <c r="H48" s="15">
        <v>30.375</v>
      </c>
      <c r="I48" s="19">
        <v>38.72</v>
      </c>
      <c r="J48" s="16">
        <f>H48+I48</f>
        <v>69.095</v>
      </c>
      <c r="K48" s="17" t="s">
        <v>140</v>
      </c>
    </row>
    <row r="49" spans="1:11" ht="21.75" customHeight="1">
      <c r="A49" s="13">
        <v>47</v>
      </c>
      <c r="B49" s="14">
        <v>300080312</v>
      </c>
      <c r="C49" s="13">
        <v>30810</v>
      </c>
      <c r="D49" s="13" t="s">
        <v>162</v>
      </c>
      <c r="E49" s="13" t="s">
        <v>14</v>
      </c>
      <c r="F49" s="13" t="s">
        <v>155</v>
      </c>
      <c r="G49" s="18">
        <v>2</v>
      </c>
      <c r="H49" s="15">
        <v>29.475</v>
      </c>
      <c r="I49" s="19">
        <v>34.54</v>
      </c>
      <c r="J49" s="16">
        <f>H49+I49</f>
        <v>64.015</v>
      </c>
      <c r="K49" s="17"/>
    </row>
    <row r="50" spans="1:11" ht="21.75" customHeight="1">
      <c r="A50" s="13">
        <v>48</v>
      </c>
      <c r="B50" s="14">
        <v>300080313</v>
      </c>
      <c r="C50" s="13">
        <v>30810</v>
      </c>
      <c r="D50" s="13" t="s">
        <v>162</v>
      </c>
      <c r="E50" s="13" t="s">
        <v>14</v>
      </c>
      <c r="F50" s="13" t="s">
        <v>155</v>
      </c>
      <c r="G50" s="18">
        <v>2</v>
      </c>
      <c r="H50" s="15">
        <v>38.7</v>
      </c>
      <c r="I50" s="16" t="s">
        <v>149</v>
      </c>
      <c r="J50" s="16" t="s">
        <v>149</v>
      </c>
      <c r="K50" s="17"/>
    </row>
    <row r="51" spans="1:11" ht="21.75" customHeight="1">
      <c r="A51" s="13">
        <v>49</v>
      </c>
      <c r="B51" s="14">
        <v>300080317</v>
      </c>
      <c r="C51" s="13">
        <v>30810</v>
      </c>
      <c r="D51" s="13" t="s">
        <v>162</v>
      </c>
      <c r="E51" s="13" t="s">
        <v>14</v>
      </c>
      <c r="F51" s="13" t="s">
        <v>155</v>
      </c>
      <c r="G51" s="18">
        <v>2</v>
      </c>
      <c r="H51" s="15">
        <v>33.525</v>
      </c>
      <c r="I51" s="16" t="s">
        <v>149</v>
      </c>
      <c r="J51" s="16" t="s">
        <v>149</v>
      </c>
      <c r="K51" s="17"/>
    </row>
    <row r="52" spans="1:11" ht="21.75" customHeight="1">
      <c r="A52" s="13">
        <v>50</v>
      </c>
      <c r="B52" s="14">
        <v>300080401</v>
      </c>
      <c r="C52" s="13">
        <v>30811</v>
      </c>
      <c r="D52" s="13" t="s">
        <v>163</v>
      </c>
      <c r="E52" s="13" t="s">
        <v>14</v>
      </c>
      <c r="F52" s="13" t="s">
        <v>164</v>
      </c>
      <c r="G52" s="13">
        <v>1</v>
      </c>
      <c r="H52" s="15">
        <v>33.12</v>
      </c>
      <c r="I52" s="15">
        <v>44.33</v>
      </c>
      <c r="J52" s="16">
        <f>H52+I52</f>
        <v>77.44999999999999</v>
      </c>
      <c r="K52" s="17" t="s">
        <v>140</v>
      </c>
    </row>
    <row r="53" spans="1:11" ht="21.75" customHeight="1">
      <c r="A53" s="13">
        <v>51</v>
      </c>
      <c r="B53" s="14">
        <v>300080404</v>
      </c>
      <c r="C53" s="13">
        <v>30811</v>
      </c>
      <c r="D53" s="13" t="s">
        <v>163</v>
      </c>
      <c r="E53" s="13" t="s">
        <v>14</v>
      </c>
      <c r="F53" s="13" t="s">
        <v>164</v>
      </c>
      <c r="G53" s="13">
        <v>1</v>
      </c>
      <c r="H53" s="15">
        <v>34.29</v>
      </c>
      <c r="I53" s="15">
        <v>39.38</v>
      </c>
      <c r="J53" s="16">
        <f>H53+I53</f>
        <v>73.67</v>
      </c>
      <c r="K53" s="17"/>
    </row>
    <row r="54" spans="1:11" ht="21.75" customHeight="1">
      <c r="A54" s="13">
        <v>52</v>
      </c>
      <c r="B54" s="14">
        <v>300080403</v>
      </c>
      <c r="C54" s="13">
        <v>30811</v>
      </c>
      <c r="D54" s="13" t="s">
        <v>163</v>
      </c>
      <c r="E54" s="13" t="s">
        <v>14</v>
      </c>
      <c r="F54" s="13" t="s">
        <v>164</v>
      </c>
      <c r="G54" s="13">
        <v>1</v>
      </c>
      <c r="H54" s="15">
        <v>37.71</v>
      </c>
      <c r="I54" s="20" t="s">
        <v>149</v>
      </c>
      <c r="J54" s="20" t="s">
        <v>149</v>
      </c>
      <c r="K54" s="21"/>
    </row>
    <row r="55" spans="1:11" ht="21.75" customHeight="1">
      <c r="A55" s="13">
        <v>53</v>
      </c>
      <c r="B55" s="14">
        <v>300080411</v>
      </c>
      <c r="C55" s="13">
        <v>30812</v>
      </c>
      <c r="D55" s="13" t="s">
        <v>165</v>
      </c>
      <c r="E55" s="13" t="s">
        <v>14</v>
      </c>
      <c r="F55" s="13" t="s">
        <v>164</v>
      </c>
      <c r="G55" s="13">
        <v>2</v>
      </c>
      <c r="H55" s="15">
        <v>32.58</v>
      </c>
      <c r="I55" s="15">
        <v>45.65</v>
      </c>
      <c r="J55" s="16">
        <f aca="true" t="shared" si="4" ref="J55:J76">H55+I55</f>
        <v>78.22999999999999</v>
      </c>
      <c r="K55" s="17" t="s">
        <v>140</v>
      </c>
    </row>
    <row r="56" spans="1:11" ht="21.75" customHeight="1">
      <c r="A56" s="13">
        <v>54</v>
      </c>
      <c r="B56" s="14">
        <v>300080417</v>
      </c>
      <c r="C56" s="13">
        <v>30812</v>
      </c>
      <c r="D56" s="13" t="s">
        <v>165</v>
      </c>
      <c r="E56" s="13" t="s">
        <v>14</v>
      </c>
      <c r="F56" s="13" t="s">
        <v>164</v>
      </c>
      <c r="G56" s="13">
        <v>2</v>
      </c>
      <c r="H56" s="15">
        <v>34.38</v>
      </c>
      <c r="I56" s="15">
        <v>40.7</v>
      </c>
      <c r="J56" s="16">
        <f t="shared" si="4"/>
        <v>75.08000000000001</v>
      </c>
      <c r="K56" s="17" t="s">
        <v>140</v>
      </c>
    </row>
    <row r="57" spans="1:11" ht="21.75" customHeight="1">
      <c r="A57" s="13">
        <v>55</v>
      </c>
      <c r="B57" s="14">
        <v>300080418</v>
      </c>
      <c r="C57" s="13">
        <v>30812</v>
      </c>
      <c r="D57" s="13" t="s">
        <v>165</v>
      </c>
      <c r="E57" s="13" t="s">
        <v>14</v>
      </c>
      <c r="F57" s="13" t="s">
        <v>164</v>
      </c>
      <c r="G57" s="13">
        <v>2</v>
      </c>
      <c r="H57" s="15">
        <v>32.49</v>
      </c>
      <c r="I57" s="15">
        <v>41.47</v>
      </c>
      <c r="J57" s="16">
        <f t="shared" si="4"/>
        <v>73.96000000000001</v>
      </c>
      <c r="K57" s="17"/>
    </row>
    <row r="58" spans="1:11" ht="21.75" customHeight="1">
      <c r="A58" s="13">
        <v>56</v>
      </c>
      <c r="B58" s="14">
        <v>300080412</v>
      </c>
      <c r="C58" s="13">
        <v>30812</v>
      </c>
      <c r="D58" s="13" t="s">
        <v>165</v>
      </c>
      <c r="E58" s="13" t="s">
        <v>14</v>
      </c>
      <c r="F58" s="13" t="s">
        <v>164</v>
      </c>
      <c r="G58" s="13">
        <v>2</v>
      </c>
      <c r="H58" s="15">
        <v>33.03</v>
      </c>
      <c r="I58" s="15">
        <v>40.92</v>
      </c>
      <c r="J58" s="16">
        <f t="shared" si="4"/>
        <v>73.95</v>
      </c>
      <c r="K58" s="17"/>
    </row>
    <row r="59" spans="1:11" ht="21.75" customHeight="1">
      <c r="A59" s="13">
        <v>57</v>
      </c>
      <c r="B59" s="14">
        <v>300080406</v>
      </c>
      <c r="C59" s="13">
        <v>30812</v>
      </c>
      <c r="D59" s="13" t="s">
        <v>165</v>
      </c>
      <c r="E59" s="13" t="s">
        <v>14</v>
      </c>
      <c r="F59" s="13" t="s">
        <v>164</v>
      </c>
      <c r="G59" s="13">
        <v>2</v>
      </c>
      <c r="H59" s="15">
        <v>32.67</v>
      </c>
      <c r="I59" s="15">
        <v>39.6</v>
      </c>
      <c r="J59" s="16">
        <f t="shared" si="4"/>
        <v>72.27000000000001</v>
      </c>
      <c r="K59" s="17"/>
    </row>
    <row r="60" spans="1:11" ht="21.75" customHeight="1">
      <c r="A60" s="13">
        <v>58</v>
      </c>
      <c r="B60" s="14">
        <v>300080414</v>
      </c>
      <c r="C60" s="13">
        <v>30812</v>
      </c>
      <c r="D60" s="13" t="s">
        <v>165</v>
      </c>
      <c r="E60" s="13" t="s">
        <v>14</v>
      </c>
      <c r="F60" s="13" t="s">
        <v>164</v>
      </c>
      <c r="G60" s="13">
        <v>2</v>
      </c>
      <c r="H60" s="15">
        <v>31.86</v>
      </c>
      <c r="I60" s="15">
        <v>39.6</v>
      </c>
      <c r="J60" s="16">
        <f t="shared" si="4"/>
        <v>71.46000000000001</v>
      </c>
      <c r="K60" s="17"/>
    </row>
    <row r="61" spans="1:11" ht="21.75" customHeight="1">
      <c r="A61" s="13">
        <v>59</v>
      </c>
      <c r="B61" s="14">
        <v>300080421</v>
      </c>
      <c r="C61" s="13">
        <v>30813</v>
      </c>
      <c r="D61" s="13" t="s">
        <v>166</v>
      </c>
      <c r="E61" s="13" t="s">
        <v>14</v>
      </c>
      <c r="F61" s="13" t="s">
        <v>167</v>
      </c>
      <c r="G61" s="13">
        <v>1</v>
      </c>
      <c r="H61" s="15">
        <v>32.67</v>
      </c>
      <c r="I61" s="15">
        <v>42.68</v>
      </c>
      <c r="J61" s="16">
        <f t="shared" si="4"/>
        <v>75.35</v>
      </c>
      <c r="K61" s="17" t="s">
        <v>140</v>
      </c>
    </row>
    <row r="62" spans="1:11" ht="21.75" customHeight="1">
      <c r="A62" s="13">
        <v>60</v>
      </c>
      <c r="B62" s="14">
        <v>300080420</v>
      </c>
      <c r="C62" s="13">
        <v>30813</v>
      </c>
      <c r="D62" s="13" t="s">
        <v>166</v>
      </c>
      <c r="E62" s="13" t="s">
        <v>14</v>
      </c>
      <c r="F62" s="13" t="s">
        <v>167</v>
      </c>
      <c r="G62" s="13">
        <v>1</v>
      </c>
      <c r="H62" s="15">
        <v>25.74</v>
      </c>
      <c r="I62" s="15">
        <v>35.2</v>
      </c>
      <c r="J62" s="16">
        <f t="shared" si="4"/>
        <v>60.94</v>
      </c>
      <c r="K62" s="17"/>
    </row>
    <row r="63" spans="1:11" ht="21.75" customHeight="1">
      <c r="A63" s="13">
        <v>61</v>
      </c>
      <c r="B63" s="14">
        <v>300080422</v>
      </c>
      <c r="C63" s="13">
        <v>30813</v>
      </c>
      <c r="D63" s="13" t="s">
        <v>166</v>
      </c>
      <c r="E63" s="13" t="s">
        <v>14</v>
      </c>
      <c r="F63" s="13" t="s">
        <v>167</v>
      </c>
      <c r="G63" s="13">
        <v>1</v>
      </c>
      <c r="H63" s="15">
        <v>22.5</v>
      </c>
      <c r="I63" s="15">
        <v>32.67</v>
      </c>
      <c r="J63" s="16">
        <f t="shared" si="4"/>
        <v>55.17</v>
      </c>
      <c r="K63" s="17"/>
    </row>
    <row r="64" spans="1:11" ht="21.75" customHeight="1">
      <c r="A64" s="13">
        <v>62</v>
      </c>
      <c r="B64" s="14">
        <v>300080424</v>
      </c>
      <c r="C64" s="13">
        <v>30814</v>
      </c>
      <c r="D64" s="13" t="s">
        <v>168</v>
      </c>
      <c r="E64" s="13" t="s">
        <v>14</v>
      </c>
      <c r="F64" s="13" t="s">
        <v>167</v>
      </c>
      <c r="G64" s="13">
        <v>1</v>
      </c>
      <c r="H64" s="15">
        <v>29.97</v>
      </c>
      <c r="I64" s="15">
        <v>39.71</v>
      </c>
      <c r="J64" s="16">
        <f t="shared" si="4"/>
        <v>69.68</v>
      </c>
      <c r="K64" s="17" t="s">
        <v>140</v>
      </c>
    </row>
    <row r="65" spans="1:11" ht="21.75" customHeight="1">
      <c r="A65" s="13">
        <v>63</v>
      </c>
      <c r="B65" s="14">
        <v>300080425</v>
      </c>
      <c r="C65" s="13">
        <v>30815</v>
      </c>
      <c r="D65" s="13" t="s">
        <v>169</v>
      </c>
      <c r="E65" s="13" t="s">
        <v>14</v>
      </c>
      <c r="F65" s="13" t="s">
        <v>167</v>
      </c>
      <c r="G65" s="13">
        <v>1</v>
      </c>
      <c r="H65" s="15">
        <v>28.89</v>
      </c>
      <c r="I65" s="15">
        <v>40.7</v>
      </c>
      <c r="J65" s="16">
        <f t="shared" si="4"/>
        <v>69.59</v>
      </c>
      <c r="K65" s="17" t="s">
        <v>140</v>
      </c>
    </row>
    <row r="66" spans="1:11" ht="21.75" customHeight="1">
      <c r="A66" s="13">
        <v>64</v>
      </c>
      <c r="B66" s="14">
        <v>300080426</v>
      </c>
      <c r="C66" s="13">
        <v>30815</v>
      </c>
      <c r="D66" s="13" t="s">
        <v>169</v>
      </c>
      <c r="E66" s="13" t="s">
        <v>14</v>
      </c>
      <c r="F66" s="13" t="s">
        <v>167</v>
      </c>
      <c r="G66" s="13">
        <v>1</v>
      </c>
      <c r="H66" s="15">
        <v>24.66</v>
      </c>
      <c r="I66" s="15">
        <v>37.29</v>
      </c>
      <c r="J66" s="16">
        <f t="shared" si="4"/>
        <v>61.95</v>
      </c>
      <c r="K66" s="17"/>
    </row>
    <row r="67" spans="1:11" ht="21.75" customHeight="1">
      <c r="A67" s="13">
        <v>65</v>
      </c>
      <c r="B67" s="14">
        <v>300080427</v>
      </c>
      <c r="C67" s="13">
        <v>30816</v>
      </c>
      <c r="D67" s="13" t="s">
        <v>170</v>
      </c>
      <c r="E67" s="13" t="s">
        <v>14</v>
      </c>
      <c r="F67" s="13" t="s">
        <v>167</v>
      </c>
      <c r="G67" s="13">
        <v>1</v>
      </c>
      <c r="H67" s="15">
        <v>33.48</v>
      </c>
      <c r="I67" s="15">
        <v>42.57</v>
      </c>
      <c r="J67" s="16">
        <f t="shared" si="4"/>
        <v>76.05</v>
      </c>
      <c r="K67" s="17" t="s">
        <v>140</v>
      </c>
    </row>
    <row r="68" spans="1:11" ht="21.75" customHeight="1">
      <c r="A68" s="13">
        <v>66</v>
      </c>
      <c r="B68" s="14">
        <v>300080428</v>
      </c>
      <c r="C68" s="13">
        <v>30818</v>
      </c>
      <c r="D68" s="13" t="s">
        <v>171</v>
      </c>
      <c r="E68" s="13" t="s">
        <v>14</v>
      </c>
      <c r="F68" s="13" t="s">
        <v>167</v>
      </c>
      <c r="G68" s="13">
        <v>1</v>
      </c>
      <c r="H68" s="15">
        <v>29.43</v>
      </c>
      <c r="I68" s="15">
        <v>40.48</v>
      </c>
      <c r="J68" s="16">
        <f t="shared" si="4"/>
        <v>69.91</v>
      </c>
      <c r="K68" s="17" t="s">
        <v>140</v>
      </c>
    </row>
    <row r="69" spans="1:11" ht="21.75" customHeight="1">
      <c r="A69" s="13">
        <v>67</v>
      </c>
      <c r="B69" s="14">
        <v>300080429</v>
      </c>
      <c r="C69" s="13">
        <v>30818</v>
      </c>
      <c r="D69" s="13" t="s">
        <v>171</v>
      </c>
      <c r="E69" s="13" t="s">
        <v>14</v>
      </c>
      <c r="F69" s="13" t="s">
        <v>167</v>
      </c>
      <c r="G69" s="13">
        <v>1</v>
      </c>
      <c r="H69" s="15">
        <v>24.3</v>
      </c>
      <c r="I69" s="15">
        <v>43.78</v>
      </c>
      <c r="J69" s="16">
        <f t="shared" si="4"/>
        <v>68.08</v>
      </c>
      <c r="K69" s="17"/>
    </row>
    <row r="70" spans="1:11" ht="21.75" customHeight="1">
      <c r="A70" s="13">
        <v>68</v>
      </c>
      <c r="B70" s="14">
        <v>300080430</v>
      </c>
      <c r="C70" s="13">
        <v>30819</v>
      </c>
      <c r="D70" s="13" t="s">
        <v>172</v>
      </c>
      <c r="E70" s="13" t="s">
        <v>14</v>
      </c>
      <c r="F70" s="13" t="s">
        <v>167</v>
      </c>
      <c r="G70" s="13">
        <v>1</v>
      </c>
      <c r="H70" s="15">
        <v>30.42</v>
      </c>
      <c r="I70" s="15">
        <v>42.68</v>
      </c>
      <c r="J70" s="16">
        <f t="shared" si="4"/>
        <v>73.1</v>
      </c>
      <c r="K70" s="17" t="s">
        <v>140</v>
      </c>
    </row>
    <row r="71" spans="1:11" ht="21.75" customHeight="1">
      <c r="A71" s="13">
        <v>69</v>
      </c>
      <c r="B71" s="14">
        <v>300080501</v>
      </c>
      <c r="C71" s="13">
        <v>30819</v>
      </c>
      <c r="D71" s="13" t="s">
        <v>172</v>
      </c>
      <c r="E71" s="13" t="s">
        <v>14</v>
      </c>
      <c r="F71" s="13" t="s">
        <v>167</v>
      </c>
      <c r="G71" s="13">
        <v>1</v>
      </c>
      <c r="H71" s="15">
        <v>26.55</v>
      </c>
      <c r="I71" s="15">
        <v>42.35</v>
      </c>
      <c r="J71" s="16">
        <f t="shared" si="4"/>
        <v>68.9</v>
      </c>
      <c r="K71" s="17"/>
    </row>
    <row r="72" spans="1:11" ht="21.75" customHeight="1">
      <c r="A72" s="13">
        <v>70</v>
      </c>
      <c r="B72" s="14">
        <v>300082020</v>
      </c>
      <c r="C72" s="13">
        <v>30820</v>
      </c>
      <c r="D72" s="13" t="s">
        <v>173</v>
      </c>
      <c r="E72" s="13" t="s">
        <v>14</v>
      </c>
      <c r="F72" s="13" t="s">
        <v>115</v>
      </c>
      <c r="G72" s="18">
        <v>1</v>
      </c>
      <c r="H72" s="15">
        <v>34.425</v>
      </c>
      <c r="I72" s="19">
        <v>43.12</v>
      </c>
      <c r="J72" s="15">
        <f t="shared" si="4"/>
        <v>77.54499999999999</v>
      </c>
      <c r="K72" s="17" t="s">
        <v>140</v>
      </c>
    </row>
    <row r="73" spans="1:11" ht="21.75" customHeight="1">
      <c r="A73" s="13">
        <v>71</v>
      </c>
      <c r="B73" s="14">
        <v>300082021</v>
      </c>
      <c r="C73" s="13">
        <v>30820</v>
      </c>
      <c r="D73" s="13" t="s">
        <v>173</v>
      </c>
      <c r="E73" s="13" t="s">
        <v>14</v>
      </c>
      <c r="F73" s="13" t="s">
        <v>115</v>
      </c>
      <c r="G73" s="13">
        <v>1</v>
      </c>
      <c r="H73" s="22">
        <v>31.275</v>
      </c>
      <c r="I73" s="19">
        <v>44.33</v>
      </c>
      <c r="J73" s="15">
        <f t="shared" si="4"/>
        <v>75.60499999999999</v>
      </c>
      <c r="K73" s="17"/>
    </row>
    <row r="74" spans="1:11" ht="21.75" customHeight="1">
      <c r="A74" s="13">
        <v>72</v>
      </c>
      <c r="B74" s="14">
        <v>300082019</v>
      </c>
      <c r="C74" s="13">
        <v>30820</v>
      </c>
      <c r="D74" s="13" t="s">
        <v>173</v>
      </c>
      <c r="E74" s="13" t="s">
        <v>14</v>
      </c>
      <c r="F74" s="13" t="s">
        <v>115</v>
      </c>
      <c r="G74" s="13">
        <v>1</v>
      </c>
      <c r="H74" s="15">
        <v>30.825</v>
      </c>
      <c r="I74" s="19">
        <v>29.26</v>
      </c>
      <c r="J74" s="15">
        <f t="shared" si="4"/>
        <v>60.085</v>
      </c>
      <c r="K74" s="17"/>
    </row>
    <row r="75" spans="1:11" ht="21.75" customHeight="1">
      <c r="A75" s="13">
        <v>73</v>
      </c>
      <c r="B75" s="14">
        <v>300082022</v>
      </c>
      <c r="C75" s="13">
        <v>30821</v>
      </c>
      <c r="D75" s="13" t="s">
        <v>174</v>
      </c>
      <c r="E75" s="13" t="s">
        <v>14</v>
      </c>
      <c r="F75" s="13" t="s">
        <v>115</v>
      </c>
      <c r="G75" s="13">
        <v>1</v>
      </c>
      <c r="H75" s="15">
        <v>32.4</v>
      </c>
      <c r="I75" s="19">
        <v>39.27</v>
      </c>
      <c r="J75" s="15">
        <f t="shared" si="4"/>
        <v>71.67</v>
      </c>
      <c r="K75" s="17" t="s">
        <v>140</v>
      </c>
    </row>
    <row r="76" spans="1:11" ht="21.75" customHeight="1">
      <c r="A76" s="13">
        <v>74</v>
      </c>
      <c r="B76" s="14">
        <v>300082023</v>
      </c>
      <c r="C76" s="13">
        <v>30821</v>
      </c>
      <c r="D76" s="13" t="s">
        <v>174</v>
      </c>
      <c r="E76" s="13" t="s">
        <v>14</v>
      </c>
      <c r="F76" s="13" t="s">
        <v>115</v>
      </c>
      <c r="G76" s="13">
        <v>1</v>
      </c>
      <c r="H76" s="15">
        <v>29.25</v>
      </c>
      <c r="I76" s="19">
        <v>35.53</v>
      </c>
      <c r="J76" s="15">
        <f t="shared" si="4"/>
        <v>64.78</v>
      </c>
      <c r="K76" s="17"/>
    </row>
    <row r="77" spans="1:11" ht="21.75" customHeight="1">
      <c r="A77" s="13">
        <v>75</v>
      </c>
      <c r="B77" s="14">
        <v>300082024</v>
      </c>
      <c r="C77" s="13">
        <v>30821</v>
      </c>
      <c r="D77" s="13" t="s">
        <v>174</v>
      </c>
      <c r="E77" s="13" t="s">
        <v>14</v>
      </c>
      <c r="F77" s="13" t="s">
        <v>115</v>
      </c>
      <c r="G77" s="13">
        <v>1</v>
      </c>
      <c r="H77" s="15">
        <v>25.65</v>
      </c>
      <c r="I77" s="20" t="s">
        <v>149</v>
      </c>
      <c r="J77" s="20" t="s">
        <v>149</v>
      </c>
      <c r="K77" s="21"/>
    </row>
    <row r="78" spans="1:11" ht="21.75" customHeight="1">
      <c r="A78" s="13">
        <v>76</v>
      </c>
      <c r="B78" s="14">
        <v>300080511</v>
      </c>
      <c r="C78" s="13">
        <v>30822</v>
      </c>
      <c r="D78" s="13" t="s">
        <v>175</v>
      </c>
      <c r="E78" s="13" t="s">
        <v>14</v>
      </c>
      <c r="F78" s="13" t="s">
        <v>113</v>
      </c>
      <c r="G78" s="13">
        <v>1</v>
      </c>
      <c r="H78" s="15">
        <v>36.81</v>
      </c>
      <c r="I78" s="15">
        <v>44.88</v>
      </c>
      <c r="J78" s="16">
        <f aca="true" t="shared" si="5" ref="J78:J121">H78+I78</f>
        <v>81.69</v>
      </c>
      <c r="K78" s="17" t="s">
        <v>140</v>
      </c>
    </row>
    <row r="79" spans="1:11" ht="21.75" customHeight="1">
      <c r="A79" s="13">
        <v>77</v>
      </c>
      <c r="B79" s="14">
        <v>300080503</v>
      </c>
      <c r="C79" s="13">
        <v>30822</v>
      </c>
      <c r="D79" s="13" t="s">
        <v>175</v>
      </c>
      <c r="E79" s="13" t="s">
        <v>14</v>
      </c>
      <c r="F79" s="13" t="s">
        <v>113</v>
      </c>
      <c r="G79" s="13">
        <v>1</v>
      </c>
      <c r="H79" s="15">
        <v>36.18</v>
      </c>
      <c r="I79" s="15">
        <v>44.44</v>
      </c>
      <c r="J79" s="16">
        <f t="shared" si="5"/>
        <v>80.62</v>
      </c>
      <c r="K79" s="17"/>
    </row>
    <row r="80" spans="1:11" ht="21.75" customHeight="1">
      <c r="A80" s="13">
        <v>78</v>
      </c>
      <c r="B80" s="14">
        <v>300080504</v>
      </c>
      <c r="C80" s="13">
        <v>30822</v>
      </c>
      <c r="D80" s="13" t="s">
        <v>175</v>
      </c>
      <c r="E80" s="13" t="s">
        <v>14</v>
      </c>
      <c r="F80" s="13" t="s">
        <v>113</v>
      </c>
      <c r="G80" s="13">
        <v>1</v>
      </c>
      <c r="H80" s="15">
        <v>39.24</v>
      </c>
      <c r="I80" s="15">
        <v>41.03</v>
      </c>
      <c r="J80" s="16">
        <f t="shared" si="5"/>
        <v>80.27000000000001</v>
      </c>
      <c r="K80" s="17"/>
    </row>
    <row r="81" spans="1:11" ht="36" customHeight="1">
      <c r="A81" s="13">
        <v>79</v>
      </c>
      <c r="B81" s="14">
        <v>300080615</v>
      </c>
      <c r="C81" s="13">
        <v>30823</v>
      </c>
      <c r="D81" s="13" t="s">
        <v>176</v>
      </c>
      <c r="E81" s="13" t="s">
        <v>14</v>
      </c>
      <c r="F81" s="13" t="s">
        <v>177</v>
      </c>
      <c r="G81" s="13">
        <v>1</v>
      </c>
      <c r="H81" s="15">
        <v>36.36</v>
      </c>
      <c r="I81" s="15">
        <v>45.87</v>
      </c>
      <c r="J81" s="16">
        <f t="shared" si="5"/>
        <v>82.22999999999999</v>
      </c>
      <c r="K81" s="17" t="s">
        <v>140</v>
      </c>
    </row>
    <row r="82" spans="1:11" ht="36" customHeight="1">
      <c r="A82" s="13">
        <v>80</v>
      </c>
      <c r="B82" s="14">
        <v>300080604</v>
      </c>
      <c r="C82" s="13">
        <v>30823</v>
      </c>
      <c r="D82" s="13" t="s">
        <v>176</v>
      </c>
      <c r="E82" s="13" t="s">
        <v>14</v>
      </c>
      <c r="F82" s="13" t="s">
        <v>177</v>
      </c>
      <c r="G82" s="13">
        <v>1</v>
      </c>
      <c r="H82" s="15">
        <v>36.54</v>
      </c>
      <c r="I82" s="15">
        <v>44.77</v>
      </c>
      <c r="J82" s="16">
        <f t="shared" si="5"/>
        <v>81.31</v>
      </c>
      <c r="K82" s="17"/>
    </row>
    <row r="83" spans="1:11" ht="36" customHeight="1">
      <c r="A83" s="13">
        <v>81</v>
      </c>
      <c r="B83" s="14">
        <v>300080607</v>
      </c>
      <c r="C83" s="13">
        <v>30823</v>
      </c>
      <c r="D83" s="13" t="s">
        <v>176</v>
      </c>
      <c r="E83" s="13" t="s">
        <v>14</v>
      </c>
      <c r="F83" s="13" t="s">
        <v>177</v>
      </c>
      <c r="G83" s="13">
        <v>1</v>
      </c>
      <c r="H83" s="15">
        <v>35.91</v>
      </c>
      <c r="I83" s="15">
        <v>44.99</v>
      </c>
      <c r="J83" s="16">
        <f t="shared" si="5"/>
        <v>80.9</v>
      </c>
      <c r="K83" s="17"/>
    </row>
    <row r="84" spans="1:11" ht="34.5" customHeight="1">
      <c r="A84" s="13">
        <v>82</v>
      </c>
      <c r="B84" s="14">
        <v>300080727</v>
      </c>
      <c r="C84" s="13">
        <v>30824</v>
      </c>
      <c r="D84" s="13" t="s">
        <v>178</v>
      </c>
      <c r="E84" s="13" t="s">
        <v>14</v>
      </c>
      <c r="F84" s="13" t="s">
        <v>48</v>
      </c>
      <c r="G84" s="13">
        <v>1</v>
      </c>
      <c r="H84" s="15">
        <v>36.63</v>
      </c>
      <c r="I84" s="15">
        <v>41.36</v>
      </c>
      <c r="J84" s="16">
        <f t="shared" si="5"/>
        <v>77.99000000000001</v>
      </c>
      <c r="K84" s="17" t="s">
        <v>140</v>
      </c>
    </row>
    <row r="85" spans="1:11" ht="34.5" customHeight="1">
      <c r="A85" s="13">
        <v>83</v>
      </c>
      <c r="B85" s="14">
        <v>300080729</v>
      </c>
      <c r="C85" s="13">
        <v>30824</v>
      </c>
      <c r="D85" s="13" t="s">
        <v>178</v>
      </c>
      <c r="E85" s="13" t="s">
        <v>14</v>
      </c>
      <c r="F85" s="13" t="s">
        <v>48</v>
      </c>
      <c r="G85" s="13">
        <v>1</v>
      </c>
      <c r="H85" s="15">
        <v>34.74</v>
      </c>
      <c r="I85" s="15">
        <v>41.14</v>
      </c>
      <c r="J85" s="16">
        <f t="shared" si="5"/>
        <v>75.88</v>
      </c>
      <c r="K85" s="17"/>
    </row>
    <row r="86" spans="1:11" ht="34.5" customHeight="1">
      <c r="A86" s="13">
        <v>84</v>
      </c>
      <c r="B86" s="14">
        <v>300080721</v>
      </c>
      <c r="C86" s="13">
        <v>30824</v>
      </c>
      <c r="D86" s="13" t="s">
        <v>178</v>
      </c>
      <c r="E86" s="13" t="s">
        <v>14</v>
      </c>
      <c r="F86" s="13" t="s">
        <v>48</v>
      </c>
      <c r="G86" s="13">
        <v>1</v>
      </c>
      <c r="H86" s="15">
        <v>34.65</v>
      </c>
      <c r="I86" s="15">
        <v>41.14</v>
      </c>
      <c r="J86" s="16">
        <f t="shared" si="5"/>
        <v>75.78999999999999</v>
      </c>
      <c r="K86" s="17"/>
    </row>
    <row r="87" spans="1:11" ht="34.5" customHeight="1">
      <c r="A87" s="13">
        <v>85</v>
      </c>
      <c r="B87" s="14">
        <v>300080816</v>
      </c>
      <c r="C87" s="13">
        <v>30825</v>
      </c>
      <c r="D87" s="13" t="s">
        <v>179</v>
      </c>
      <c r="E87" s="13" t="s">
        <v>14</v>
      </c>
      <c r="F87" s="13" t="s">
        <v>180</v>
      </c>
      <c r="G87" s="13">
        <v>1</v>
      </c>
      <c r="H87" s="15">
        <v>34.56</v>
      </c>
      <c r="I87" s="15">
        <v>41.58</v>
      </c>
      <c r="J87" s="16">
        <f t="shared" si="5"/>
        <v>76.14</v>
      </c>
      <c r="K87" s="17" t="s">
        <v>140</v>
      </c>
    </row>
    <row r="88" spans="1:11" ht="34.5" customHeight="1">
      <c r="A88" s="13">
        <v>86</v>
      </c>
      <c r="B88" s="14">
        <v>300080803</v>
      </c>
      <c r="C88" s="13">
        <v>30825</v>
      </c>
      <c r="D88" s="13" t="s">
        <v>179</v>
      </c>
      <c r="E88" s="13" t="s">
        <v>14</v>
      </c>
      <c r="F88" s="13" t="s">
        <v>180</v>
      </c>
      <c r="G88" s="13">
        <v>1</v>
      </c>
      <c r="H88" s="15">
        <v>33.3</v>
      </c>
      <c r="I88" s="15">
        <v>40.92</v>
      </c>
      <c r="J88" s="16">
        <f t="shared" si="5"/>
        <v>74.22</v>
      </c>
      <c r="K88" s="17"/>
    </row>
    <row r="89" spans="1:11" ht="34.5" customHeight="1">
      <c r="A89" s="13">
        <v>87</v>
      </c>
      <c r="B89" s="14">
        <v>300080804</v>
      </c>
      <c r="C89" s="13">
        <v>30825</v>
      </c>
      <c r="D89" s="13" t="s">
        <v>179</v>
      </c>
      <c r="E89" s="13" t="s">
        <v>14</v>
      </c>
      <c r="F89" s="13" t="s">
        <v>180</v>
      </c>
      <c r="G89" s="13">
        <v>1</v>
      </c>
      <c r="H89" s="15">
        <v>35.73</v>
      </c>
      <c r="I89" s="15">
        <v>38.28</v>
      </c>
      <c r="J89" s="16">
        <f t="shared" si="5"/>
        <v>74.00999999999999</v>
      </c>
      <c r="K89" s="17"/>
    </row>
    <row r="90" spans="1:11" ht="34.5" customHeight="1">
      <c r="A90" s="13">
        <v>88</v>
      </c>
      <c r="B90" s="14">
        <v>300080820</v>
      </c>
      <c r="C90" s="13">
        <v>30826</v>
      </c>
      <c r="D90" s="13" t="s">
        <v>181</v>
      </c>
      <c r="E90" s="13" t="s">
        <v>14</v>
      </c>
      <c r="F90" s="13" t="s">
        <v>180</v>
      </c>
      <c r="G90" s="13">
        <v>1</v>
      </c>
      <c r="H90" s="15">
        <v>37.44</v>
      </c>
      <c r="I90" s="15">
        <v>42.79</v>
      </c>
      <c r="J90" s="16">
        <f t="shared" si="5"/>
        <v>80.22999999999999</v>
      </c>
      <c r="K90" s="17" t="s">
        <v>140</v>
      </c>
    </row>
    <row r="91" spans="1:11" ht="34.5" customHeight="1">
      <c r="A91" s="13">
        <v>89</v>
      </c>
      <c r="B91" s="14">
        <v>300080825</v>
      </c>
      <c r="C91" s="13">
        <v>30826</v>
      </c>
      <c r="D91" s="13" t="s">
        <v>181</v>
      </c>
      <c r="E91" s="13" t="s">
        <v>14</v>
      </c>
      <c r="F91" s="13" t="s">
        <v>180</v>
      </c>
      <c r="G91" s="13">
        <v>1</v>
      </c>
      <c r="H91" s="15">
        <v>36</v>
      </c>
      <c r="I91" s="15">
        <v>39.71</v>
      </c>
      <c r="J91" s="16">
        <f t="shared" si="5"/>
        <v>75.71000000000001</v>
      </c>
      <c r="K91" s="17"/>
    </row>
    <row r="92" spans="1:11" ht="34.5" customHeight="1">
      <c r="A92" s="13">
        <v>90</v>
      </c>
      <c r="B92" s="14">
        <v>300080829</v>
      </c>
      <c r="C92" s="13">
        <v>30826</v>
      </c>
      <c r="D92" s="13" t="s">
        <v>181</v>
      </c>
      <c r="E92" s="13" t="s">
        <v>14</v>
      </c>
      <c r="F92" s="13" t="s">
        <v>180</v>
      </c>
      <c r="G92" s="13">
        <v>1</v>
      </c>
      <c r="H92" s="15">
        <v>35.01</v>
      </c>
      <c r="I92" s="15">
        <v>40.26</v>
      </c>
      <c r="J92" s="16">
        <f t="shared" si="5"/>
        <v>75.27</v>
      </c>
      <c r="K92" s="17"/>
    </row>
    <row r="93" spans="1:11" ht="34.5" customHeight="1">
      <c r="A93" s="13">
        <v>91</v>
      </c>
      <c r="B93" s="14">
        <v>300080911</v>
      </c>
      <c r="C93" s="13">
        <v>30827</v>
      </c>
      <c r="D93" s="13" t="s">
        <v>182</v>
      </c>
      <c r="E93" s="13" t="s">
        <v>14</v>
      </c>
      <c r="F93" s="13" t="s">
        <v>180</v>
      </c>
      <c r="G93" s="13">
        <v>1</v>
      </c>
      <c r="H93" s="15">
        <v>35.82</v>
      </c>
      <c r="I93" s="15">
        <v>43.34</v>
      </c>
      <c r="J93" s="16">
        <f t="shared" si="5"/>
        <v>79.16</v>
      </c>
      <c r="K93" s="17" t="s">
        <v>140</v>
      </c>
    </row>
    <row r="94" spans="1:11" ht="34.5" customHeight="1">
      <c r="A94" s="13">
        <v>92</v>
      </c>
      <c r="B94" s="14">
        <v>300081014</v>
      </c>
      <c r="C94" s="13">
        <v>30827</v>
      </c>
      <c r="D94" s="13" t="s">
        <v>182</v>
      </c>
      <c r="E94" s="13" t="s">
        <v>14</v>
      </c>
      <c r="F94" s="13" t="s">
        <v>180</v>
      </c>
      <c r="G94" s="13">
        <v>1</v>
      </c>
      <c r="H94" s="15">
        <v>37.35</v>
      </c>
      <c r="I94" s="15">
        <v>39.49</v>
      </c>
      <c r="J94" s="16">
        <f t="shared" si="5"/>
        <v>76.84</v>
      </c>
      <c r="K94" s="17"/>
    </row>
    <row r="95" spans="1:11" ht="34.5" customHeight="1">
      <c r="A95" s="13">
        <v>93</v>
      </c>
      <c r="B95" s="14">
        <v>300080927</v>
      </c>
      <c r="C95" s="13">
        <v>30827</v>
      </c>
      <c r="D95" s="13" t="s">
        <v>182</v>
      </c>
      <c r="E95" s="13" t="s">
        <v>14</v>
      </c>
      <c r="F95" s="13" t="s">
        <v>180</v>
      </c>
      <c r="G95" s="13">
        <v>1</v>
      </c>
      <c r="H95" s="15">
        <v>35.37</v>
      </c>
      <c r="I95" s="15">
        <v>37.95</v>
      </c>
      <c r="J95" s="16">
        <f t="shared" si="5"/>
        <v>73.32</v>
      </c>
      <c r="K95" s="17"/>
    </row>
    <row r="96" spans="1:11" ht="34.5" customHeight="1">
      <c r="A96" s="13">
        <v>94</v>
      </c>
      <c r="B96" s="14">
        <v>300081117</v>
      </c>
      <c r="C96" s="13">
        <v>30828</v>
      </c>
      <c r="D96" s="13" t="s">
        <v>183</v>
      </c>
      <c r="E96" s="13" t="s">
        <v>14</v>
      </c>
      <c r="F96" s="13" t="s">
        <v>180</v>
      </c>
      <c r="G96" s="13">
        <v>1</v>
      </c>
      <c r="H96" s="15">
        <v>38.16</v>
      </c>
      <c r="I96" s="15">
        <v>39.27</v>
      </c>
      <c r="J96" s="16">
        <f t="shared" si="5"/>
        <v>77.43</v>
      </c>
      <c r="K96" s="17" t="s">
        <v>140</v>
      </c>
    </row>
    <row r="97" spans="1:11" ht="34.5" customHeight="1">
      <c r="A97" s="13">
        <v>95</v>
      </c>
      <c r="B97" s="14">
        <v>300081027</v>
      </c>
      <c r="C97" s="13">
        <v>30828</v>
      </c>
      <c r="D97" s="13" t="s">
        <v>183</v>
      </c>
      <c r="E97" s="13" t="s">
        <v>14</v>
      </c>
      <c r="F97" s="13" t="s">
        <v>180</v>
      </c>
      <c r="G97" s="13">
        <v>1</v>
      </c>
      <c r="H97" s="15">
        <v>35.64</v>
      </c>
      <c r="I97" s="15">
        <v>40.7</v>
      </c>
      <c r="J97" s="16">
        <f t="shared" si="5"/>
        <v>76.34</v>
      </c>
      <c r="K97" s="17"/>
    </row>
    <row r="98" spans="1:11" ht="34.5" customHeight="1">
      <c r="A98" s="13">
        <v>96</v>
      </c>
      <c r="B98" s="14">
        <v>300081116</v>
      </c>
      <c r="C98" s="13">
        <v>30828</v>
      </c>
      <c r="D98" s="13" t="s">
        <v>183</v>
      </c>
      <c r="E98" s="13" t="s">
        <v>14</v>
      </c>
      <c r="F98" s="13" t="s">
        <v>180</v>
      </c>
      <c r="G98" s="13">
        <v>1</v>
      </c>
      <c r="H98" s="15">
        <v>35.1</v>
      </c>
      <c r="I98" s="15">
        <v>40.81</v>
      </c>
      <c r="J98" s="16">
        <f t="shared" si="5"/>
        <v>75.91</v>
      </c>
      <c r="K98" s="17"/>
    </row>
    <row r="99" spans="1:11" ht="34.5" customHeight="1">
      <c r="A99" s="13">
        <v>97</v>
      </c>
      <c r="B99" s="14">
        <v>300081223</v>
      </c>
      <c r="C99" s="13">
        <v>30829</v>
      </c>
      <c r="D99" s="13" t="s">
        <v>184</v>
      </c>
      <c r="E99" s="13" t="s">
        <v>14</v>
      </c>
      <c r="F99" s="13" t="s">
        <v>180</v>
      </c>
      <c r="G99" s="13">
        <v>1</v>
      </c>
      <c r="H99" s="15">
        <v>38.25</v>
      </c>
      <c r="I99" s="15">
        <v>42.02</v>
      </c>
      <c r="J99" s="16">
        <f t="shared" si="5"/>
        <v>80.27000000000001</v>
      </c>
      <c r="K99" s="17" t="s">
        <v>140</v>
      </c>
    </row>
    <row r="100" spans="1:11" ht="34.5" customHeight="1">
      <c r="A100" s="13">
        <v>98</v>
      </c>
      <c r="B100" s="14">
        <v>300081211</v>
      </c>
      <c r="C100" s="13">
        <v>30829</v>
      </c>
      <c r="D100" s="13" t="s">
        <v>184</v>
      </c>
      <c r="E100" s="13" t="s">
        <v>14</v>
      </c>
      <c r="F100" s="13" t="s">
        <v>180</v>
      </c>
      <c r="G100" s="13">
        <v>1</v>
      </c>
      <c r="H100" s="15">
        <v>35.64</v>
      </c>
      <c r="I100" s="15">
        <v>41.47</v>
      </c>
      <c r="J100" s="16">
        <f t="shared" si="5"/>
        <v>77.11</v>
      </c>
      <c r="K100" s="17"/>
    </row>
    <row r="101" spans="1:11" ht="34.5" customHeight="1">
      <c r="A101" s="13">
        <v>99</v>
      </c>
      <c r="B101" s="14">
        <v>300081313</v>
      </c>
      <c r="C101" s="13">
        <v>30829</v>
      </c>
      <c r="D101" s="13" t="s">
        <v>184</v>
      </c>
      <c r="E101" s="13" t="s">
        <v>14</v>
      </c>
      <c r="F101" s="13" t="s">
        <v>180</v>
      </c>
      <c r="G101" s="13">
        <v>1</v>
      </c>
      <c r="H101" s="15">
        <v>36.72</v>
      </c>
      <c r="I101" s="15">
        <v>39.27</v>
      </c>
      <c r="J101" s="16">
        <f t="shared" si="5"/>
        <v>75.99000000000001</v>
      </c>
      <c r="K101" s="17"/>
    </row>
    <row r="102" spans="1:11" ht="34.5" customHeight="1">
      <c r="A102" s="13">
        <v>100</v>
      </c>
      <c r="B102" s="14">
        <v>300081416</v>
      </c>
      <c r="C102" s="13">
        <v>30830</v>
      </c>
      <c r="D102" s="13" t="s">
        <v>185</v>
      </c>
      <c r="E102" s="13" t="s">
        <v>14</v>
      </c>
      <c r="F102" s="13" t="s">
        <v>180</v>
      </c>
      <c r="G102" s="13">
        <v>1</v>
      </c>
      <c r="H102" s="15">
        <v>35.19</v>
      </c>
      <c r="I102" s="15">
        <v>43.23</v>
      </c>
      <c r="J102" s="16">
        <f t="shared" si="5"/>
        <v>78.41999999999999</v>
      </c>
      <c r="K102" s="17" t="s">
        <v>140</v>
      </c>
    </row>
    <row r="103" spans="1:11" ht="34.5" customHeight="1">
      <c r="A103" s="13">
        <v>101</v>
      </c>
      <c r="B103" s="14">
        <v>300081411</v>
      </c>
      <c r="C103" s="13">
        <v>30830</v>
      </c>
      <c r="D103" s="13" t="s">
        <v>185</v>
      </c>
      <c r="E103" s="13" t="s">
        <v>14</v>
      </c>
      <c r="F103" s="13" t="s">
        <v>180</v>
      </c>
      <c r="G103" s="13">
        <v>1</v>
      </c>
      <c r="H103" s="15">
        <v>32.31</v>
      </c>
      <c r="I103" s="15">
        <v>43.23</v>
      </c>
      <c r="J103" s="16">
        <f t="shared" si="5"/>
        <v>75.53999999999999</v>
      </c>
      <c r="K103" s="17"/>
    </row>
    <row r="104" spans="1:11" ht="34.5" customHeight="1">
      <c r="A104" s="13">
        <v>102</v>
      </c>
      <c r="B104" s="14">
        <v>300081320</v>
      </c>
      <c r="C104" s="13">
        <v>30830</v>
      </c>
      <c r="D104" s="13" t="s">
        <v>185</v>
      </c>
      <c r="E104" s="13" t="s">
        <v>14</v>
      </c>
      <c r="F104" s="13" t="s">
        <v>180</v>
      </c>
      <c r="G104" s="13">
        <v>1</v>
      </c>
      <c r="H104" s="15">
        <v>34.74</v>
      </c>
      <c r="I104" s="15">
        <v>33.55</v>
      </c>
      <c r="J104" s="16">
        <f t="shared" si="5"/>
        <v>68.28999999999999</v>
      </c>
      <c r="K104" s="17"/>
    </row>
    <row r="105" spans="1:11" ht="34.5" customHeight="1">
      <c r="A105" s="13">
        <v>103</v>
      </c>
      <c r="B105" s="14">
        <v>300081519</v>
      </c>
      <c r="C105" s="13">
        <v>30831</v>
      </c>
      <c r="D105" s="13" t="s">
        <v>186</v>
      </c>
      <c r="E105" s="13" t="s">
        <v>14</v>
      </c>
      <c r="F105" s="13" t="s">
        <v>180</v>
      </c>
      <c r="G105" s="13">
        <v>1</v>
      </c>
      <c r="H105" s="15">
        <v>35.01</v>
      </c>
      <c r="I105" s="15">
        <v>41.14</v>
      </c>
      <c r="J105" s="16">
        <f t="shared" si="5"/>
        <v>76.15</v>
      </c>
      <c r="K105" s="17" t="s">
        <v>140</v>
      </c>
    </row>
    <row r="106" spans="1:11" ht="34.5" customHeight="1">
      <c r="A106" s="13">
        <v>104</v>
      </c>
      <c r="B106" s="14">
        <v>300081508</v>
      </c>
      <c r="C106" s="13">
        <v>30831</v>
      </c>
      <c r="D106" s="13" t="s">
        <v>186</v>
      </c>
      <c r="E106" s="13" t="s">
        <v>14</v>
      </c>
      <c r="F106" s="13" t="s">
        <v>180</v>
      </c>
      <c r="G106" s="13">
        <v>1</v>
      </c>
      <c r="H106" s="15">
        <v>34.74</v>
      </c>
      <c r="I106" s="15">
        <v>41.36</v>
      </c>
      <c r="J106" s="16">
        <f t="shared" si="5"/>
        <v>76.1</v>
      </c>
      <c r="K106" s="17"/>
    </row>
    <row r="107" spans="1:11" ht="34.5" customHeight="1">
      <c r="A107" s="13">
        <v>105</v>
      </c>
      <c r="B107" s="14">
        <v>300081505</v>
      </c>
      <c r="C107" s="13">
        <v>30831</v>
      </c>
      <c r="D107" s="13" t="s">
        <v>186</v>
      </c>
      <c r="E107" s="13" t="s">
        <v>14</v>
      </c>
      <c r="F107" s="13" t="s">
        <v>180</v>
      </c>
      <c r="G107" s="13">
        <v>1</v>
      </c>
      <c r="H107" s="15">
        <v>34.83</v>
      </c>
      <c r="I107" s="15">
        <v>39.05</v>
      </c>
      <c r="J107" s="16">
        <f t="shared" si="5"/>
        <v>73.88</v>
      </c>
      <c r="K107" s="17"/>
    </row>
    <row r="108" spans="1:11" ht="34.5" customHeight="1">
      <c r="A108" s="13">
        <v>106</v>
      </c>
      <c r="B108" s="14">
        <v>300081711</v>
      </c>
      <c r="C108" s="13">
        <v>30832</v>
      </c>
      <c r="D108" s="13" t="s">
        <v>187</v>
      </c>
      <c r="E108" s="13" t="s">
        <v>14</v>
      </c>
      <c r="F108" s="13" t="s">
        <v>180</v>
      </c>
      <c r="G108" s="13">
        <v>1</v>
      </c>
      <c r="H108" s="15">
        <v>37.08</v>
      </c>
      <c r="I108" s="15">
        <v>42.68</v>
      </c>
      <c r="J108" s="16">
        <f t="shared" si="5"/>
        <v>79.75999999999999</v>
      </c>
      <c r="K108" s="17" t="s">
        <v>140</v>
      </c>
    </row>
    <row r="109" spans="1:11" ht="34.5" customHeight="1">
      <c r="A109" s="13">
        <v>107</v>
      </c>
      <c r="B109" s="14">
        <v>300081601</v>
      </c>
      <c r="C109" s="13">
        <v>30832</v>
      </c>
      <c r="D109" s="13" t="s">
        <v>187</v>
      </c>
      <c r="E109" s="13" t="s">
        <v>14</v>
      </c>
      <c r="F109" s="13" t="s">
        <v>180</v>
      </c>
      <c r="G109" s="13">
        <v>1</v>
      </c>
      <c r="H109" s="15">
        <v>37.26</v>
      </c>
      <c r="I109" s="15">
        <v>40.59</v>
      </c>
      <c r="J109" s="16">
        <f t="shared" si="5"/>
        <v>77.85</v>
      </c>
      <c r="K109" s="17"/>
    </row>
    <row r="110" spans="1:11" ht="34.5" customHeight="1">
      <c r="A110" s="13">
        <v>108</v>
      </c>
      <c r="B110" s="14">
        <v>300081611</v>
      </c>
      <c r="C110" s="13">
        <v>30832</v>
      </c>
      <c r="D110" s="13" t="s">
        <v>187</v>
      </c>
      <c r="E110" s="13" t="s">
        <v>14</v>
      </c>
      <c r="F110" s="13" t="s">
        <v>180</v>
      </c>
      <c r="G110" s="13">
        <v>1</v>
      </c>
      <c r="H110" s="23">
        <v>36</v>
      </c>
      <c r="I110" s="15">
        <v>33.11</v>
      </c>
      <c r="J110" s="16">
        <f t="shared" si="5"/>
        <v>69.11</v>
      </c>
      <c r="K110" s="17"/>
    </row>
    <row r="111" spans="1:11" ht="34.5" customHeight="1">
      <c r="A111" s="13">
        <v>109</v>
      </c>
      <c r="B111" s="14">
        <v>300081816</v>
      </c>
      <c r="C111" s="13">
        <v>30834</v>
      </c>
      <c r="D111" s="13" t="s">
        <v>188</v>
      </c>
      <c r="E111" s="13" t="s">
        <v>14</v>
      </c>
      <c r="F111" s="13" t="s">
        <v>189</v>
      </c>
      <c r="G111" s="13">
        <v>1</v>
      </c>
      <c r="H111" s="15">
        <v>36.72</v>
      </c>
      <c r="I111" s="15">
        <v>43.56</v>
      </c>
      <c r="J111" s="16">
        <f t="shared" si="5"/>
        <v>80.28</v>
      </c>
      <c r="K111" s="17" t="s">
        <v>140</v>
      </c>
    </row>
    <row r="112" spans="1:11" ht="34.5" customHeight="1">
      <c r="A112" s="13">
        <v>110</v>
      </c>
      <c r="B112" s="14">
        <v>300081809</v>
      </c>
      <c r="C112" s="13">
        <v>30834</v>
      </c>
      <c r="D112" s="13" t="s">
        <v>188</v>
      </c>
      <c r="E112" s="13" t="s">
        <v>14</v>
      </c>
      <c r="F112" s="13" t="s">
        <v>189</v>
      </c>
      <c r="G112" s="13">
        <v>1</v>
      </c>
      <c r="H112" s="15">
        <v>34.92</v>
      </c>
      <c r="I112" s="15">
        <v>44.55</v>
      </c>
      <c r="J112" s="16">
        <f t="shared" si="5"/>
        <v>79.47</v>
      </c>
      <c r="K112" s="17"/>
    </row>
    <row r="113" spans="1:11" ht="34.5" customHeight="1">
      <c r="A113" s="13">
        <v>111</v>
      </c>
      <c r="B113" s="14">
        <v>300081804</v>
      </c>
      <c r="C113" s="13">
        <v>30834</v>
      </c>
      <c r="D113" s="13" t="s">
        <v>188</v>
      </c>
      <c r="E113" s="13" t="s">
        <v>14</v>
      </c>
      <c r="F113" s="13" t="s">
        <v>189</v>
      </c>
      <c r="G113" s="13">
        <v>1</v>
      </c>
      <c r="H113" s="15">
        <v>35.55</v>
      </c>
      <c r="I113" s="15">
        <v>42.79</v>
      </c>
      <c r="J113" s="16">
        <f t="shared" si="5"/>
        <v>78.34</v>
      </c>
      <c r="K113" s="17"/>
    </row>
    <row r="114" spans="1:11" ht="21.75" customHeight="1">
      <c r="A114" s="13">
        <v>112</v>
      </c>
      <c r="B114" s="14">
        <v>300081912</v>
      </c>
      <c r="C114" s="13">
        <v>30835</v>
      </c>
      <c r="D114" s="13" t="s">
        <v>190</v>
      </c>
      <c r="E114" s="13" t="s">
        <v>14</v>
      </c>
      <c r="F114" s="13" t="s">
        <v>191</v>
      </c>
      <c r="G114" s="13">
        <v>1</v>
      </c>
      <c r="H114" s="15">
        <v>34.92</v>
      </c>
      <c r="I114" s="15">
        <v>47.08</v>
      </c>
      <c r="J114" s="16">
        <f t="shared" si="5"/>
        <v>82</v>
      </c>
      <c r="K114" s="17" t="s">
        <v>140</v>
      </c>
    </row>
    <row r="115" spans="1:11" ht="21.75" customHeight="1">
      <c r="A115" s="13">
        <v>113</v>
      </c>
      <c r="B115" s="14">
        <v>300081905</v>
      </c>
      <c r="C115" s="13">
        <v>30835</v>
      </c>
      <c r="D115" s="13" t="s">
        <v>190</v>
      </c>
      <c r="E115" s="13" t="s">
        <v>14</v>
      </c>
      <c r="F115" s="13" t="s">
        <v>191</v>
      </c>
      <c r="G115" s="13">
        <v>1</v>
      </c>
      <c r="H115" s="15">
        <v>34.74</v>
      </c>
      <c r="I115" s="15">
        <v>42.68</v>
      </c>
      <c r="J115" s="16">
        <f t="shared" si="5"/>
        <v>77.42</v>
      </c>
      <c r="K115" s="17"/>
    </row>
    <row r="116" spans="1:11" ht="21.75" customHeight="1">
      <c r="A116" s="13">
        <v>114</v>
      </c>
      <c r="B116" s="14">
        <v>300081922</v>
      </c>
      <c r="C116" s="13">
        <v>30835</v>
      </c>
      <c r="D116" s="13" t="s">
        <v>190</v>
      </c>
      <c r="E116" s="13" t="s">
        <v>14</v>
      </c>
      <c r="F116" s="13" t="s">
        <v>191</v>
      </c>
      <c r="G116" s="13">
        <v>1</v>
      </c>
      <c r="H116" s="15">
        <v>35.1</v>
      </c>
      <c r="I116" s="15">
        <v>41.36</v>
      </c>
      <c r="J116" s="16">
        <f t="shared" si="5"/>
        <v>76.46000000000001</v>
      </c>
      <c r="K116" s="17"/>
    </row>
    <row r="117" spans="1:11" ht="21.75" customHeight="1">
      <c r="A117" s="13">
        <v>115</v>
      </c>
      <c r="B117" s="14">
        <v>300081926</v>
      </c>
      <c r="C117" s="13">
        <v>30835</v>
      </c>
      <c r="D117" s="13" t="s">
        <v>190</v>
      </c>
      <c r="E117" s="13" t="s">
        <v>18</v>
      </c>
      <c r="F117" s="13" t="s">
        <v>192</v>
      </c>
      <c r="G117" s="13">
        <v>2</v>
      </c>
      <c r="H117" s="15">
        <v>33.84</v>
      </c>
      <c r="I117" s="15">
        <v>44.33</v>
      </c>
      <c r="J117" s="16">
        <f t="shared" si="5"/>
        <v>78.17</v>
      </c>
      <c r="K117" s="17" t="s">
        <v>140</v>
      </c>
    </row>
    <row r="118" spans="1:11" ht="21.75" customHeight="1">
      <c r="A118" s="13">
        <v>116</v>
      </c>
      <c r="B118" s="14">
        <v>300082003</v>
      </c>
      <c r="C118" s="13">
        <v>30835</v>
      </c>
      <c r="D118" s="13" t="s">
        <v>190</v>
      </c>
      <c r="E118" s="13" t="s">
        <v>18</v>
      </c>
      <c r="F118" s="13" t="s">
        <v>192</v>
      </c>
      <c r="G118" s="13">
        <v>2</v>
      </c>
      <c r="H118" s="15">
        <v>31.95</v>
      </c>
      <c r="I118" s="15">
        <v>44.22</v>
      </c>
      <c r="J118" s="16">
        <f t="shared" si="5"/>
        <v>76.17</v>
      </c>
      <c r="K118" s="17" t="s">
        <v>140</v>
      </c>
    </row>
    <row r="119" spans="1:11" ht="21.75" customHeight="1">
      <c r="A119" s="13">
        <v>117</v>
      </c>
      <c r="B119" s="14">
        <v>300082002</v>
      </c>
      <c r="C119" s="13">
        <v>30835</v>
      </c>
      <c r="D119" s="13" t="s">
        <v>190</v>
      </c>
      <c r="E119" s="13" t="s">
        <v>18</v>
      </c>
      <c r="F119" s="13" t="s">
        <v>192</v>
      </c>
      <c r="G119" s="13">
        <v>2</v>
      </c>
      <c r="H119" s="15">
        <v>31.32</v>
      </c>
      <c r="I119" s="15">
        <v>43.12</v>
      </c>
      <c r="J119" s="16">
        <f t="shared" si="5"/>
        <v>74.44</v>
      </c>
      <c r="K119" s="17"/>
    </row>
    <row r="120" spans="1:11" ht="21.75" customHeight="1">
      <c r="A120" s="13">
        <v>118</v>
      </c>
      <c r="B120" s="14">
        <v>300082010</v>
      </c>
      <c r="C120" s="13">
        <v>30835</v>
      </c>
      <c r="D120" s="13" t="s">
        <v>190</v>
      </c>
      <c r="E120" s="13" t="s">
        <v>18</v>
      </c>
      <c r="F120" s="13" t="s">
        <v>192</v>
      </c>
      <c r="G120" s="13">
        <v>2</v>
      </c>
      <c r="H120" s="15">
        <v>32.31</v>
      </c>
      <c r="I120" s="15">
        <v>41.36</v>
      </c>
      <c r="J120" s="16">
        <f t="shared" si="5"/>
        <v>73.67</v>
      </c>
      <c r="K120" s="17"/>
    </row>
    <row r="121" spans="1:11" ht="21.75" customHeight="1">
      <c r="A121" s="13">
        <v>119</v>
      </c>
      <c r="B121" s="14">
        <v>300082001</v>
      </c>
      <c r="C121" s="13">
        <v>30835</v>
      </c>
      <c r="D121" s="13" t="s">
        <v>190</v>
      </c>
      <c r="E121" s="13" t="s">
        <v>18</v>
      </c>
      <c r="F121" s="13" t="s">
        <v>192</v>
      </c>
      <c r="G121" s="13">
        <v>2</v>
      </c>
      <c r="H121" s="15">
        <v>32.13</v>
      </c>
      <c r="I121" s="15">
        <v>39.82</v>
      </c>
      <c r="J121" s="16">
        <f t="shared" si="5"/>
        <v>71.95</v>
      </c>
      <c r="K121" s="17"/>
    </row>
    <row r="122" spans="1:11" ht="21.75" customHeight="1">
      <c r="A122" s="13">
        <v>120</v>
      </c>
      <c r="B122" s="14">
        <v>300082004</v>
      </c>
      <c r="C122" s="13">
        <v>30835</v>
      </c>
      <c r="D122" s="13" t="s">
        <v>190</v>
      </c>
      <c r="E122" s="13" t="s">
        <v>18</v>
      </c>
      <c r="F122" s="13" t="s">
        <v>192</v>
      </c>
      <c r="G122" s="13">
        <v>2</v>
      </c>
      <c r="H122" s="15">
        <v>31.32</v>
      </c>
      <c r="I122" s="20" t="s">
        <v>149</v>
      </c>
      <c r="J122" s="20" t="s">
        <v>149</v>
      </c>
      <c r="K122" s="21"/>
    </row>
    <row r="123" spans="1:11" ht="21.75" customHeight="1">
      <c r="A123" s="13">
        <v>121</v>
      </c>
      <c r="B123" s="14">
        <v>300082012</v>
      </c>
      <c r="C123" s="13">
        <v>30836</v>
      </c>
      <c r="D123" s="13" t="s">
        <v>193</v>
      </c>
      <c r="E123" s="13" t="s">
        <v>14</v>
      </c>
      <c r="F123" s="13" t="s">
        <v>194</v>
      </c>
      <c r="G123" s="13">
        <v>1</v>
      </c>
      <c r="H123" s="15">
        <v>32.67</v>
      </c>
      <c r="I123" s="15">
        <v>43.67</v>
      </c>
      <c r="J123" s="16">
        <f>H123+I123</f>
        <v>76.34</v>
      </c>
      <c r="K123" s="17" t="s">
        <v>140</v>
      </c>
    </row>
    <row r="124" spans="1:11" ht="21.75" customHeight="1">
      <c r="A124" s="13">
        <v>122</v>
      </c>
      <c r="B124" s="14">
        <v>300082011</v>
      </c>
      <c r="C124" s="13">
        <v>30836</v>
      </c>
      <c r="D124" s="13" t="s">
        <v>193</v>
      </c>
      <c r="E124" s="13" t="s">
        <v>14</v>
      </c>
      <c r="F124" s="13" t="s">
        <v>194</v>
      </c>
      <c r="G124" s="13">
        <v>1</v>
      </c>
      <c r="H124" s="15">
        <v>27.36</v>
      </c>
      <c r="I124" s="20" t="s">
        <v>149</v>
      </c>
      <c r="J124" s="20" t="s">
        <v>149</v>
      </c>
      <c r="K124" s="21"/>
    </row>
    <row r="125" spans="1:11" ht="21.75" customHeight="1">
      <c r="A125" s="13">
        <v>123</v>
      </c>
      <c r="B125" s="14">
        <v>300082015</v>
      </c>
      <c r="C125" s="13">
        <v>30836</v>
      </c>
      <c r="D125" s="13" t="s">
        <v>193</v>
      </c>
      <c r="E125" s="13" t="s">
        <v>18</v>
      </c>
      <c r="F125" s="13" t="s">
        <v>195</v>
      </c>
      <c r="G125" s="13">
        <v>1</v>
      </c>
      <c r="H125" s="15">
        <v>34.74</v>
      </c>
      <c r="I125" s="15">
        <v>45.21</v>
      </c>
      <c r="J125" s="16">
        <f>H125+I125</f>
        <v>79.95</v>
      </c>
      <c r="K125" s="17" t="s">
        <v>140</v>
      </c>
    </row>
    <row r="126" spans="1:11" ht="21.75" customHeight="1">
      <c r="A126" s="13">
        <v>124</v>
      </c>
      <c r="B126" s="14">
        <v>300082017</v>
      </c>
      <c r="C126" s="13">
        <v>30836</v>
      </c>
      <c r="D126" s="13" t="s">
        <v>193</v>
      </c>
      <c r="E126" s="13" t="s">
        <v>18</v>
      </c>
      <c r="F126" s="13" t="s">
        <v>195</v>
      </c>
      <c r="G126" s="13">
        <v>1</v>
      </c>
      <c r="H126" s="15">
        <v>32.04</v>
      </c>
      <c r="I126" s="15">
        <v>44.66</v>
      </c>
      <c r="J126" s="16">
        <f>H126+I126</f>
        <v>76.69999999999999</v>
      </c>
      <c r="K126" s="17"/>
    </row>
    <row r="127" spans="1:11" ht="21.75" customHeight="1">
      <c r="A127" s="13">
        <v>125</v>
      </c>
      <c r="B127" s="14">
        <v>300082016</v>
      </c>
      <c r="C127" s="13">
        <v>30836</v>
      </c>
      <c r="D127" s="13" t="s">
        <v>193</v>
      </c>
      <c r="E127" s="13" t="s">
        <v>18</v>
      </c>
      <c r="F127" s="13" t="s">
        <v>195</v>
      </c>
      <c r="G127" s="13">
        <v>1</v>
      </c>
      <c r="H127" s="15">
        <v>31.41</v>
      </c>
      <c r="I127" s="15">
        <v>42.79</v>
      </c>
      <c r="J127" s="16">
        <f>H127+I127</f>
        <v>74.2</v>
      </c>
      <c r="K127" s="17"/>
    </row>
    <row r="128" spans="1:11" ht="18.75">
      <c r="A128" s="195" t="s">
        <v>196</v>
      </c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</row>
  </sheetData>
  <sheetProtection/>
  <mergeCells count="2">
    <mergeCell ref="A1:K1"/>
    <mergeCell ref="A128:K1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2016-08-16T02:02:37Z</cp:lastPrinted>
  <dcterms:created xsi:type="dcterms:W3CDTF">2015-07-16T03:17:25Z</dcterms:created>
  <dcterms:modified xsi:type="dcterms:W3CDTF">2016-08-16T09:04:15Z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