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递补人员名单" sheetId="1" r:id="rId1"/>
  </sheets>
  <definedNames/>
  <calcPr fullCalcOnLoad="1"/>
</workbook>
</file>

<file path=xl/sharedStrings.xml><?xml version="1.0" encoding="utf-8"?>
<sst xmlns="http://schemas.openxmlformats.org/spreadsheetml/2006/main" count="322" uniqueCount="215">
  <si>
    <t>姓名</t>
  </si>
  <si>
    <t>性别</t>
  </si>
  <si>
    <t>身份证号</t>
  </si>
  <si>
    <t>gzdw</t>
  </si>
  <si>
    <t>byyx</t>
  </si>
  <si>
    <t>报考岗位</t>
  </si>
  <si>
    <t>报考职位</t>
  </si>
  <si>
    <t>准考证号</t>
  </si>
  <si>
    <t>笔试成绩</t>
  </si>
  <si>
    <t>鲁东大学</t>
  </si>
  <si>
    <t>管理科员</t>
  </si>
  <si>
    <t>无</t>
  </si>
  <si>
    <t>山东工商学院</t>
  </si>
  <si>
    <t>烟台航天信息有限公司</t>
  </si>
  <si>
    <t>张婷</t>
  </si>
  <si>
    <t>山东师范大学</t>
  </si>
  <si>
    <t>中南财经政法大学</t>
  </si>
  <si>
    <t>济宁医学院</t>
  </si>
  <si>
    <t>潍坊医学院</t>
  </si>
  <si>
    <t>泰山医学院</t>
  </si>
  <si>
    <t>芝罘区国库集中支付中心</t>
  </si>
  <si>
    <t>370602199209065527</t>
  </si>
  <si>
    <t>烟台市芝罘区幸福街道幸福河社区</t>
  </si>
  <si>
    <t>1606031022</t>
  </si>
  <si>
    <t>于志洋</t>
  </si>
  <si>
    <t>370602199308044318</t>
  </si>
  <si>
    <t>中央财经大学</t>
  </si>
  <si>
    <t>1606031224</t>
  </si>
  <si>
    <t>370829198807051746</t>
  </si>
  <si>
    <t>1606030925</t>
  </si>
  <si>
    <t>青岛理工大学</t>
  </si>
  <si>
    <t>芝罘区旧城旧居改造管理办公室</t>
  </si>
  <si>
    <t>李韶君</t>
  </si>
  <si>
    <t>370285198612182963</t>
  </si>
  <si>
    <t>烟台昊宏房产经纪有限公司</t>
  </si>
  <si>
    <t>山东中医药大学</t>
  </si>
  <si>
    <t>曹秋晔</t>
  </si>
  <si>
    <t>370304199309031021</t>
  </si>
  <si>
    <t>宋衍坤</t>
  </si>
  <si>
    <t>37060219900613131X</t>
  </si>
  <si>
    <t>芝罘区经济社会调查队</t>
  </si>
  <si>
    <t>柏宝麟</t>
  </si>
  <si>
    <t>370602198106040453</t>
  </si>
  <si>
    <t>芝罘区统计局</t>
  </si>
  <si>
    <t>1606032906</t>
  </si>
  <si>
    <t>程元武</t>
  </si>
  <si>
    <t>370682198908038410</t>
  </si>
  <si>
    <t>烟台东方威思顿电气股份有限公司</t>
  </si>
  <si>
    <t>东北大学秦皇岛分校</t>
  </si>
  <si>
    <t>1606032909</t>
  </si>
  <si>
    <t>李春辰</t>
  </si>
  <si>
    <t>370612198811012530</t>
  </si>
  <si>
    <t>1606032913</t>
  </si>
  <si>
    <t>辛明光</t>
  </si>
  <si>
    <t>370602198101212156</t>
  </si>
  <si>
    <t>烟台开发区市场监管局</t>
  </si>
  <si>
    <t>1606032916</t>
  </si>
  <si>
    <t>滨州医学院</t>
  </si>
  <si>
    <t>烟台芝罘医院（烟台毓璜顶医院芝罘分院）、烟台肺科医院</t>
  </si>
  <si>
    <t>影像医师、超声医师</t>
  </si>
  <si>
    <t>230304199203145425</t>
  </si>
  <si>
    <t>牡丹江医学院</t>
  </si>
  <si>
    <t>1606162117</t>
  </si>
  <si>
    <t>山东中医药高等专科学校</t>
  </si>
  <si>
    <t>烟台市芝罘区黄务中心卫生院</t>
  </si>
  <si>
    <t>宫小晴</t>
  </si>
  <si>
    <t>370682199208317827</t>
  </si>
  <si>
    <t>中医</t>
  </si>
  <si>
    <t>1606190105</t>
  </si>
  <si>
    <t>王爱景</t>
  </si>
  <si>
    <t>370830198710134727</t>
  </si>
  <si>
    <t>高艳东</t>
  </si>
  <si>
    <t>370684198812160043</t>
  </si>
  <si>
    <t>蓬莱市北沟镇徐家集卫生院</t>
  </si>
  <si>
    <t>安徽中医药高等专科学校</t>
  </si>
  <si>
    <t>王进南</t>
  </si>
  <si>
    <t>371522199011062313</t>
  </si>
  <si>
    <t>芝罘区疾病预防控制中心（芝罘区卫生监督所）</t>
  </si>
  <si>
    <t>疾病防控、卫生监督科员</t>
  </si>
  <si>
    <t>刘红</t>
  </si>
  <si>
    <t>370612199208057528</t>
  </si>
  <si>
    <t>山西医科大学</t>
  </si>
  <si>
    <t>1606162226</t>
  </si>
  <si>
    <t>王萌</t>
  </si>
  <si>
    <t>370685199310011727</t>
  </si>
  <si>
    <t>厦门大学</t>
  </si>
  <si>
    <t>1606162320</t>
  </si>
  <si>
    <t>宋成伟</t>
  </si>
  <si>
    <t>371325199006064777</t>
  </si>
  <si>
    <t>1606162315</t>
  </si>
  <si>
    <t>李明良</t>
  </si>
  <si>
    <t>370923199302010633</t>
  </si>
  <si>
    <t>1606162321</t>
  </si>
  <si>
    <t>杨红</t>
  </si>
  <si>
    <t>370123199009254723</t>
  </si>
  <si>
    <t>1606162314</t>
  </si>
  <si>
    <t>林紫薇</t>
  </si>
  <si>
    <t>370686199305074121</t>
  </si>
  <si>
    <t>宁夏医科大学</t>
  </si>
  <si>
    <t>1606162230</t>
  </si>
  <si>
    <t>杨秀秀</t>
  </si>
  <si>
    <t>370923199209061225</t>
  </si>
  <si>
    <t>1606162308</t>
  </si>
  <si>
    <t>郑云利</t>
  </si>
  <si>
    <t>372321199209270867</t>
  </si>
  <si>
    <t>1606162222</t>
  </si>
  <si>
    <t>宋晓超</t>
  </si>
  <si>
    <t>372323198903240332</t>
  </si>
  <si>
    <t>1606162313</t>
  </si>
  <si>
    <t>杨耀雯</t>
  </si>
  <si>
    <t>532501199111280640</t>
  </si>
  <si>
    <t>1606162302</t>
  </si>
  <si>
    <t>田宝坤</t>
  </si>
  <si>
    <t>371321199103023453</t>
  </si>
  <si>
    <t>1606162319</t>
  </si>
  <si>
    <t>杨珊珊</t>
  </si>
  <si>
    <t>370685199109174428</t>
  </si>
  <si>
    <t>烟台经济技术开发区福莱山社区卫生服务中心</t>
  </si>
  <si>
    <t>1606162312</t>
  </si>
  <si>
    <t>贺倩倩</t>
  </si>
  <si>
    <t>370612199207112724</t>
  </si>
  <si>
    <t>1606162301</t>
  </si>
  <si>
    <t>赵凯云</t>
  </si>
  <si>
    <t>370502199301162025</t>
  </si>
  <si>
    <t>1606162303</t>
  </si>
  <si>
    <t>李洋</t>
  </si>
  <si>
    <t>山东省莱阳市疾病预防控制中心</t>
  </si>
  <si>
    <t>中国医科大学临床医药学院</t>
  </si>
  <si>
    <t>1606162223</t>
  </si>
  <si>
    <t>葛玉轩</t>
  </si>
  <si>
    <t>371424199207191528</t>
  </si>
  <si>
    <t>烟台市红星企业营销策划有限公司</t>
  </si>
  <si>
    <t>1606162227</t>
  </si>
  <si>
    <t>15763839870</t>
  </si>
  <si>
    <t>18810102625</t>
  </si>
  <si>
    <t>13021620320</t>
  </si>
  <si>
    <t>18653516703</t>
  </si>
  <si>
    <t>13225358637</t>
  </si>
  <si>
    <t>13035103192</t>
  </si>
  <si>
    <t>13455535198</t>
  </si>
  <si>
    <t>18510238845</t>
  </si>
  <si>
    <t>13406575037</t>
  </si>
  <si>
    <t>15953563855</t>
  </si>
  <si>
    <t>18660040072</t>
  </si>
  <si>
    <t>18253578843</t>
  </si>
  <si>
    <t>13696389389</t>
  </si>
  <si>
    <t>15954953771</t>
  </si>
  <si>
    <t>15564103186</t>
  </si>
  <si>
    <t>15536568835</t>
  </si>
  <si>
    <t>18850590735</t>
  </si>
  <si>
    <t>18363676139</t>
  </si>
  <si>
    <t>18363619372</t>
  </si>
  <si>
    <t>15668311338</t>
  </si>
  <si>
    <t>15209572766</t>
  </si>
  <si>
    <t>15552845141</t>
  </si>
  <si>
    <t>18254592132</t>
  </si>
  <si>
    <t>18351033233</t>
  </si>
  <si>
    <t>18354565027</t>
  </si>
  <si>
    <t>18254592663</t>
  </si>
  <si>
    <t>13256623393</t>
  </si>
  <si>
    <t>15610626028</t>
  </si>
  <si>
    <t>18254592627</t>
  </si>
  <si>
    <t>18596124932</t>
  </si>
  <si>
    <t>联系电话</t>
  </si>
  <si>
    <r>
      <rPr>
        <sz val="10"/>
        <rFont val="Arial"/>
        <family val="2"/>
      </rPr>
      <t>刘苏苏</t>
    </r>
  </si>
  <si>
    <r>
      <rPr>
        <sz val="10"/>
        <rFont val="Arial"/>
        <family val="2"/>
      </rPr>
      <t>烟台市福山区清洋街道办事处</t>
    </r>
  </si>
  <si>
    <r>
      <rPr>
        <sz val="10"/>
        <rFont val="Arial"/>
        <family val="2"/>
      </rPr>
      <t>云南财经大学</t>
    </r>
  </si>
  <si>
    <r>
      <rPr>
        <sz val="10"/>
        <rFont val="Arial"/>
        <family val="2"/>
      </rPr>
      <t>芝罘区国库集中支付中心</t>
    </r>
  </si>
  <si>
    <r>
      <rPr>
        <sz val="10"/>
        <rFont val="Arial"/>
        <family val="2"/>
      </rPr>
      <t>管理科员</t>
    </r>
  </si>
  <si>
    <t>芝罘区疾病预防控制中心（芝罘区卫生监督所）</t>
  </si>
  <si>
    <t>疾病防控、卫生监督科员</t>
  </si>
  <si>
    <t>面试人数</t>
  </si>
  <si>
    <t>录用人数</t>
  </si>
  <si>
    <t>王曼资</t>
  </si>
  <si>
    <t>女</t>
  </si>
  <si>
    <t>面试成绩</t>
  </si>
  <si>
    <t>总成绩</t>
  </si>
  <si>
    <t>史欣霭</t>
  </si>
  <si>
    <t>女</t>
  </si>
  <si>
    <t>中学</t>
  </si>
  <si>
    <t>语文教师</t>
  </si>
  <si>
    <t>王慧惠</t>
  </si>
  <si>
    <t>37060219881121552X</t>
  </si>
  <si>
    <t>13793568893</t>
  </si>
  <si>
    <t>烟台外国语实验学校</t>
  </si>
  <si>
    <t>济南大学泉城学院</t>
  </si>
  <si>
    <t>1606250815</t>
  </si>
  <si>
    <t>小学</t>
  </si>
  <si>
    <t>370684199401207729</t>
  </si>
  <si>
    <t>18396853816</t>
  </si>
  <si>
    <t>1606253226</t>
  </si>
  <si>
    <t>宋美芹</t>
  </si>
  <si>
    <t>370285199006140426</t>
  </si>
  <si>
    <t>15953214985</t>
  </si>
  <si>
    <t>山东省泰安市泰山学院</t>
  </si>
  <si>
    <t>1606260106</t>
  </si>
  <si>
    <t>杨巧娜</t>
  </si>
  <si>
    <t>37068519890822102X</t>
  </si>
  <si>
    <t>13256977665</t>
  </si>
  <si>
    <t>1606253024</t>
  </si>
  <si>
    <t>数学教师</t>
  </si>
  <si>
    <t>董菁菁</t>
  </si>
  <si>
    <t>370684199002095627</t>
  </si>
  <si>
    <t>18254561507</t>
  </si>
  <si>
    <t>1606251026</t>
  </si>
  <si>
    <t>侯庆荣</t>
  </si>
  <si>
    <t>370923198903042580</t>
  </si>
  <si>
    <t>15288793639</t>
  </si>
  <si>
    <t>1606260605</t>
  </si>
  <si>
    <t>周舒</t>
  </si>
  <si>
    <t>37068419920417362X</t>
  </si>
  <si>
    <t>17862825775</t>
  </si>
  <si>
    <t>1606260604</t>
  </si>
  <si>
    <t>张凯莉</t>
  </si>
  <si>
    <t>序号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</si>
</sst>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_ &quot;?&quot;* #,##0_ ;_ &quot;?&quot;* \-#,##0_ ;_ &quot;?&quot;* &quot;-&quot;_ ;_ @_ "/>
    <numFmt numFmtId="186" formatCode="_ &quot;?&quot;* #,##0.00_ ;_ &quot;?&quot;* \-#,##0.00_ ;_ &quot;?&quot;* &quot;-&quot;??_ ;_ @_ "/>
    <numFmt numFmtId="187" formatCode="0.00_);[Red]\(0.00\)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184" fontId="0" fillId="0" borderId="11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7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4" fontId="0" fillId="0" borderId="13" xfId="0" applyNumberFormat="1" applyFill="1" applyBorder="1" applyAlignment="1">
      <alignment horizontal="center"/>
    </xf>
    <xf numFmtId="184" fontId="0" fillId="0" borderId="12" xfId="0" applyNumberForma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N49" sqref="N49"/>
    </sheetView>
  </sheetViews>
  <sheetFormatPr defaultColWidth="9.57421875" defaultRowHeight="12.75"/>
  <cols>
    <col min="1" max="1" width="5.00390625" style="8" customWidth="1"/>
    <col min="2" max="2" width="9.00390625" style="8" customWidth="1"/>
    <col min="3" max="3" width="4.7109375" style="9" customWidth="1"/>
    <col min="4" max="4" width="26.00390625" style="9" hidden="1" customWidth="1"/>
    <col min="5" max="5" width="20.00390625" style="9" hidden="1" customWidth="1"/>
    <col min="6" max="6" width="7.421875" style="8" hidden="1" customWidth="1"/>
    <col min="7" max="7" width="4.140625" style="8" hidden="1" customWidth="1"/>
    <col min="8" max="8" width="53.00390625" style="8" customWidth="1"/>
    <col min="9" max="9" width="22.7109375" style="8" customWidth="1"/>
    <col min="10" max="10" width="13.140625" style="8" hidden="1" customWidth="1"/>
    <col min="11" max="11" width="9.57421875" style="8" hidden="1" customWidth="1"/>
    <col min="12" max="12" width="52.57421875" style="8" hidden="1" customWidth="1"/>
    <col min="13" max="13" width="8.421875" style="8" customWidth="1"/>
    <col min="14" max="14" width="8.7109375" style="8" customWidth="1"/>
    <col min="15" max="15" width="7.8515625" style="8" customWidth="1"/>
    <col min="16" max="16" width="9.57421875" style="8" customWidth="1"/>
    <col min="17" max="17" width="11.7109375" style="8" customWidth="1"/>
    <col min="18" max="16384" width="9.57421875" style="8" customWidth="1"/>
  </cols>
  <sheetData>
    <row r="1" spans="1:15" ht="27" customHeight="1">
      <c r="A1" s="1" t="s">
        <v>214</v>
      </c>
      <c r="B1" s="1" t="s">
        <v>0</v>
      </c>
      <c r="C1" s="4" t="s">
        <v>1</v>
      </c>
      <c r="D1" s="1" t="s">
        <v>2</v>
      </c>
      <c r="E1" s="11" t="s">
        <v>163</v>
      </c>
      <c r="F1" s="5" t="s">
        <v>3</v>
      </c>
      <c r="G1" s="5" t="s">
        <v>4</v>
      </c>
      <c r="H1" s="1" t="s">
        <v>5</v>
      </c>
      <c r="I1" s="1" t="s">
        <v>6</v>
      </c>
      <c r="J1" s="1" t="s">
        <v>7</v>
      </c>
      <c r="K1" s="2" t="s">
        <v>171</v>
      </c>
      <c r="L1" s="2" t="s">
        <v>172</v>
      </c>
      <c r="M1" s="3" t="s">
        <v>8</v>
      </c>
      <c r="N1" s="6" t="s">
        <v>175</v>
      </c>
      <c r="O1" s="6" t="s">
        <v>176</v>
      </c>
    </row>
    <row r="2" spans="1:15" ht="12.75" hidden="1">
      <c r="A2" s="7"/>
      <c r="B2" s="7">
        <v>12</v>
      </c>
      <c r="C2" s="5">
        <v>46</v>
      </c>
      <c r="D2" s="5">
        <v>1</v>
      </c>
      <c r="E2" s="5">
        <v>2</v>
      </c>
      <c r="F2" s="7" t="s">
        <v>32</v>
      </c>
      <c r="G2" s="7" t="str">
        <f>IF(MOD(IF(LEN(H2)=15,MID(H2,15,1),MID(H2,17,1)),2)=1,"男","女")</f>
        <v>女</v>
      </c>
      <c r="H2" s="7" t="s">
        <v>33</v>
      </c>
      <c r="I2" s="7" t="s">
        <v>136</v>
      </c>
      <c r="J2" s="7" t="s">
        <v>34</v>
      </c>
      <c r="K2" s="7" t="s">
        <v>35</v>
      </c>
      <c r="L2" s="7" t="s">
        <v>31</v>
      </c>
      <c r="M2" s="7" t="s">
        <v>10</v>
      </c>
      <c r="N2" s="7"/>
      <c r="O2" s="7">
        <v>69.1</v>
      </c>
    </row>
    <row r="3" spans="1:15" ht="12.75" hidden="1">
      <c r="A3" s="7"/>
      <c r="B3" s="7">
        <v>14</v>
      </c>
      <c r="C3" s="5">
        <v>48</v>
      </c>
      <c r="D3" s="5">
        <v>1</v>
      </c>
      <c r="E3" s="5">
        <v>2</v>
      </c>
      <c r="F3" s="7" t="s">
        <v>36</v>
      </c>
      <c r="G3" s="7" t="str">
        <f>IF(MOD(IF(LEN(H3)=15,MID(H3,15,1),MID(H3,17,1)),2)=1,"男","女")</f>
        <v>女</v>
      </c>
      <c r="H3" s="7" t="s">
        <v>37</v>
      </c>
      <c r="I3" s="7" t="s">
        <v>137</v>
      </c>
      <c r="J3" s="7" t="s">
        <v>11</v>
      </c>
      <c r="K3" s="7" t="s">
        <v>9</v>
      </c>
      <c r="L3" s="7" t="s">
        <v>31</v>
      </c>
      <c r="M3" s="7" t="s">
        <v>10</v>
      </c>
      <c r="N3" s="7"/>
      <c r="O3" s="7">
        <v>66.2</v>
      </c>
    </row>
    <row r="4" spans="1:15" ht="13.5" hidden="1" thickBot="1">
      <c r="A4" s="7"/>
      <c r="B4" s="7">
        <v>15</v>
      </c>
      <c r="C4" s="5">
        <v>49</v>
      </c>
      <c r="D4" s="10">
        <v>1</v>
      </c>
      <c r="E4" s="10">
        <v>2</v>
      </c>
      <c r="F4" s="12" t="s">
        <v>38</v>
      </c>
      <c r="G4" s="12" t="str">
        <f>IF(MOD(IF(LEN(H4)=15,MID(H4,15,1),MID(H4,17,1)),2)=1,"男","女")</f>
        <v>男</v>
      </c>
      <c r="H4" s="12" t="s">
        <v>39</v>
      </c>
      <c r="I4" s="12" t="s">
        <v>138</v>
      </c>
      <c r="J4" s="12" t="s">
        <v>11</v>
      </c>
      <c r="K4" s="12" t="s">
        <v>16</v>
      </c>
      <c r="L4" s="12" t="s">
        <v>31</v>
      </c>
      <c r="M4" s="12" t="s">
        <v>10</v>
      </c>
      <c r="N4" s="12"/>
      <c r="O4" s="12">
        <v>65.8</v>
      </c>
    </row>
    <row r="5" spans="1:15" ht="12.75">
      <c r="A5" s="7">
        <v>1</v>
      </c>
      <c r="B5" s="7" t="s">
        <v>41</v>
      </c>
      <c r="C5" s="7" t="str">
        <f>IF(MOD(IF(LEN(D5)=15,MID(D5,15,1),MID(D5,17,1)),2)=1,"男","女")</f>
        <v>男</v>
      </c>
      <c r="D5" s="7" t="s">
        <v>42</v>
      </c>
      <c r="E5" s="7" t="s">
        <v>139</v>
      </c>
      <c r="F5" s="7" t="s">
        <v>43</v>
      </c>
      <c r="G5" s="7" t="s">
        <v>12</v>
      </c>
      <c r="H5" s="7" t="s">
        <v>40</v>
      </c>
      <c r="I5" s="7" t="s">
        <v>10</v>
      </c>
      <c r="J5" s="7" t="s">
        <v>44</v>
      </c>
      <c r="K5" s="7"/>
      <c r="L5" s="7"/>
      <c r="M5" s="7">
        <v>61.1</v>
      </c>
      <c r="N5" s="13">
        <v>82.2</v>
      </c>
      <c r="O5" s="13">
        <v>71.65</v>
      </c>
    </row>
    <row r="6" spans="1:15" ht="12.75" hidden="1">
      <c r="A6" s="7"/>
      <c r="B6" s="7" t="s">
        <v>53</v>
      </c>
      <c r="C6" s="7" t="str">
        <f>IF(MOD(IF(LEN(D6)=15,MID(D6,15,1),MID(D6,17,1)),2)=1,"男","女")</f>
        <v>男</v>
      </c>
      <c r="D6" s="7" t="s">
        <v>54</v>
      </c>
      <c r="E6" s="7" t="s">
        <v>142</v>
      </c>
      <c r="F6" s="7" t="s">
        <v>55</v>
      </c>
      <c r="G6" s="7" t="s">
        <v>30</v>
      </c>
      <c r="H6" s="7" t="s">
        <v>40</v>
      </c>
      <c r="I6" s="7" t="s">
        <v>10</v>
      </c>
      <c r="J6" s="7" t="s">
        <v>56</v>
      </c>
      <c r="K6" s="7"/>
      <c r="L6" s="7"/>
      <c r="M6" s="7">
        <v>54</v>
      </c>
      <c r="N6" s="13">
        <v>83.4</v>
      </c>
      <c r="O6" s="13">
        <v>68.7</v>
      </c>
    </row>
    <row r="7" spans="1:15" ht="12.75" hidden="1">
      <c r="A7" s="7"/>
      <c r="B7" s="7" t="s">
        <v>45</v>
      </c>
      <c r="C7" s="7" t="str">
        <f>IF(MOD(IF(LEN(D7)=15,MID(D7,15,1),MID(D7,17,1)),2)=1,"男","女")</f>
        <v>男</v>
      </c>
      <c r="D7" s="7" t="s">
        <v>46</v>
      </c>
      <c r="E7" s="7" t="s">
        <v>140</v>
      </c>
      <c r="F7" s="7" t="s">
        <v>47</v>
      </c>
      <c r="G7" s="7" t="s">
        <v>48</v>
      </c>
      <c r="H7" s="7" t="s">
        <v>40</v>
      </c>
      <c r="I7" s="7" t="s">
        <v>10</v>
      </c>
      <c r="J7" s="7" t="s">
        <v>49</v>
      </c>
      <c r="K7" s="7"/>
      <c r="L7" s="7"/>
      <c r="M7" s="7">
        <v>60.5</v>
      </c>
      <c r="N7" s="13">
        <v>71.2</v>
      </c>
      <c r="O7" s="13">
        <v>65.85</v>
      </c>
    </row>
    <row r="8" spans="1:15" ht="13.5" hidden="1" thickBot="1">
      <c r="A8" s="7"/>
      <c r="B8" s="12" t="s">
        <v>50</v>
      </c>
      <c r="C8" s="12" t="str">
        <f>IF(MOD(IF(LEN(D8)=15,MID(D8,15,1),MID(D8,17,1)),2)=1,"男","女")</f>
        <v>男</v>
      </c>
      <c r="D8" s="12" t="s">
        <v>51</v>
      </c>
      <c r="E8" s="12" t="s">
        <v>141</v>
      </c>
      <c r="F8" s="12" t="s">
        <v>13</v>
      </c>
      <c r="G8" s="12" t="s">
        <v>17</v>
      </c>
      <c r="H8" s="12" t="s">
        <v>40</v>
      </c>
      <c r="I8" s="12" t="s">
        <v>10</v>
      </c>
      <c r="J8" s="12" t="s">
        <v>52</v>
      </c>
      <c r="K8" s="12"/>
      <c r="L8" s="12"/>
      <c r="M8" s="7">
        <v>56.3</v>
      </c>
      <c r="N8" s="14">
        <v>72.80000000000001</v>
      </c>
      <c r="O8" s="14">
        <v>64.55000000000001</v>
      </c>
    </row>
    <row r="9" spans="1:15" ht="12.75">
      <c r="A9" s="7">
        <v>2</v>
      </c>
      <c r="B9" s="15" t="s">
        <v>177</v>
      </c>
      <c r="C9" s="7" t="str">
        <f>IF(MOD(IF(LEN(D9)=15,MID(D9,15,1),MID(D9,17,1)),2)=1,"男","女")</f>
        <v>女</v>
      </c>
      <c r="D9" s="7" t="s">
        <v>21</v>
      </c>
      <c r="E9" s="7" t="s">
        <v>133</v>
      </c>
      <c r="F9" s="7" t="s">
        <v>22</v>
      </c>
      <c r="G9" s="7" t="s">
        <v>15</v>
      </c>
      <c r="H9" s="7" t="s">
        <v>20</v>
      </c>
      <c r="I9" s="7" t="s">
        <v>10</v>
      </c>
      <c r="J9" s="7" t="s">
        <v>23</v>
      </c>
      <c r="K9" s="7">
        <v>5</v>
      </c>
      <c r="L9" s="7">
        <v>1</v>
      </c>
      <c r="M9" s="7">
        <v>71.3</v>
      </c>
      <c r="N9" s="13">
        <v>81.60000000000001</v>
      </c>
      <c r="O9" s="13">
        <v>76.45</v>
      </c>
    </row>
    <row r="10" spans="1:15" ht="12.75" hidden="1">
      <c r="A10" s="7"/>
      <c r="B10" s="7" t="s">
        <v>24</v>
      </c>
      <c r="C10" s="7" t="str">
        <f>IF(MOD(IF(LEN(D10)=15,MID(D10,15,1),MID(D10,17,1)),2)=1,"男","女")</f>
        <v>男</v>
      </c>
      <c r="D10" s="7" t="s">
        <v>25</v>
      </c>
      <c r="E10" s="7" t="s">
        <v>134</v>
      </c>
      <c r="F10" s="7" t="s">
        <v>11</v>
      </c>
      <c r="G10" s="7" t="s">
        <v>26</v>
      </c>
      <c r="H10" s="7" t="s">
        <v>20</v>
      </c>
      <c r="I10" s="7" t="s">
        <v>10</v>
      </c>
      <c r="J10" s="7" t="s">
        <v>27</v>
      </c>
      <c r="K10" s="7"/>
      <c r="L10" s="7"/>
      <c r="M10" s="7">
        <v>68.3</v>
      </c>
      <c r="N10" s="13">
        <v>82.4</v>
      </c>
      <c r="O10" s="13">
        <v>75.35</v>
      </c>
    </row>
    <row r="11" spans="1:15" ht="12.75" hidden="1">
      <c r="A11" s="7"/>
      <c r="B11" s="7" t="s">
        <v>173</v>
      </c>
      <c r="C11" s="16" t="s">
        <v>174</v>
      </c>
      <c r="D11" s="17"/>
      <c r="E11" s="17"/>
      <c r="F11" s="17"/>
      <c r="G11" s="17"/>
      <c r="H11" s="17" t="s">
        <v>167</v>
      </c>
      <c r="I11" s="17" t="s">
        <v>168</v>
      </c>
      <c r="J11" s="17"/>
      <c r="K11" s="17"/>
      <c r="L11" s="17"/>
      <c r="M11" s="7">
        <v>67.3</v>
      </c>
      <c r="N11" s="13">
        <v>79.4</v>
      </c>
      <c r="O11" s="13">
        <v>73.35</v>
      </c>
    </row>
    <row r="12" spans="1:15" ht="13.5" hidden="1" thickBot="1">
      <c r="A12" s="7"/>
      <c r="B12" s="18" t="s">
        <v>164</v>
      </c>
      <c r="C12" s="18" t="str">
        <f>IF(MOD(IF(LEN(D12)=15,MID(D12,15,1),MID(D12,17,1)),2)=1,"男","女")</f>
        <v>女</v>
      </c>
      <c r="D12" s="18" t="s">
        <v>28</v>
      </c>
      <c r="E12" s="18" t="s">
        <v>135</v>
      </c>
      <c r="F12" s="18" t="s">
        <v>165</v>
      </c>
      <c r="G12" s="18" t="s">
        <v>166</v>
      </c>
      <c r="H12" s="18" t="s">
        <v>167</v>
      </c>
      <c r="I12" s="18" t="s">
        <v>168</v>
      </c>
      <c r="J12" s="18" t="s">
        <v>29</v>
      </c>
      <c r="K12" s="18"/>
      <c r="L12" s="18"/>
      <c r="M12" s="7">
        <v>67.4</v>
      </c>
      <c r="N12" s="14">
        <v>79.00000000000001</v>
      </c>
      <c r="O12" s="14">
        <v>73.20000000000002</v>
      </c>
    </row>
    <row r="13" spans="1:15" ht="12.75">
      <c r="A13" s="7">
        <v>3</v>
      </c>
      <c r="B13" s="7" t="s">
        <v>79</v>
      </c>
      <c r="C13" s="7" t="str">
        <f aca="true" t="shared" si="0" ref="C13:C28">IF(MOD(IF(LEN(D13)=15,MID(D13,15,1),MID(D13,17,1)),2)=1,"男","女")</f>
        <v>女</v>
      </c>
      <c r="D13" s="7" t="s">
        <v>80</v>
      </c>
      <c r="E13" s="7" t="s">
        <v>148</v>
      </c>
      <c r="F13" s="7" t="s">
        <v>11</v>
      </c>
      <c r="G13" s="7" t="s">
        <v>81</v>
      </c>
      <c r="H13" s="7" t="s">
        <v>77</v>
      </c>
      <c r="I13" s="7" t="s">
        <v>78</v>
      </c>
      <c r="J13" s="7" t="s">
        <v>82</v>
      </c>
      <c r="K13" s="7"/>
      <c r="L13" s="7"/>
      <c r="M13" s="7">
        <v>56</v>
      </c>
      <c r="N13" s="13">
        <v>79.19999999999999</v>
      </c>
      <c r="O13" s="13">
        <v>67.6</v>
      </c>
    </row>
    <row r="14" spans="1:15" ht="12.75">
      <c r="A14" s="7">
        <v>4</v>
      </c>
      <c r="B14" s="7" t="s">
        <v>100</v>
      </c>
      <c r="C14" s="7" t="str">
        <f t="shared" si="0"/>
        <v>女</v>
      </c>
      <c r="D14" s="7" t="s">
        <v>101</v>
      </c>
      <c r="E14" s="7" t="s">
        <v>154</v>
      </c>
      <c r="F14" s="7" t="s">
        <v>11</v>
      </c>
      <c r="G14" s="7" t="s">
        <v>19</v>
      </c>
      <c r="H14" s="7" t="s">
        <v>77</v>
      </c>
      <c r="I14" s="7" t="s">
        <v>78</v>
      </c>
      <c r="J14" s="7" t="s">
        <v>102</v>
      </c>
      <c r="K14" s="7"/>
      <c r="L14" s="7"/>
      <c r="M14" s="7">
        <v>51</v>
      </c>
      <c r="N14" s="13">
        <v>82.4</v>
      </c>
      <c r="O14" s="13">
        <v>66.7</v>
      </c>
    </row>
    <row r="15" spans="1:15" ht="12.75" hidden="1">
      <c r="A15" s="7"/>
      <c r="B15" s="7" t="s">
        <v>87</v>
      </c>
      <c r="C15" s="7" t="str">
        <f t="shared" si="0"/>
        <v>男</v>
      </c>
      <c r="D15" s="7" t="s">
        <v>88</v>
      </c>
      <c r="E15" s="7" t="s">
        <v>150</v>
      </c>
      <c r="F15" s="7" t="s">
        <v>11</v>
      </c>
      <c r="G15" s="7" t="s">
        <v>18</v>
      </c>
      <c r="H15" s="7" t="s">
        <v>77</v>
      </c>
      <c r="I15" s="7" t="s">
        <v>78</v>
      </c>
      <c r="J15" s="7" t="s">
        <v>89</v>
      </c>
      <c r="K15" s="7"/>
      <c r="L15" s="7"/>
      <c r="M15" s="7">
        <v>53.2</v>
      </c>
      <c r="N15" s="13">
        <v>80</v>
      </c>
      <c r="O15" s="13">
        <v>66.6</v>
      </c>
    </row>
    <row r="16" spans="1:15" ht="12.75" hidden="1">
      <c r="A16" s="7"/>
      <c r="B16" s="7" t="s">
        <v>122</v>
      </c>
      <c r="C16" s="7" t="str">
        <f t="shared" si="0"/>
        <v>女</v>
      </c>
      <c r="D16" s="7" t="s">
        <v>123</v>
      </c>
      <c r="E16" s="7" t="s">
        <v>161</v>
      </c>
      <c r="F16" s="7" t="s">
        <v>11</v>
      </c>
      <c r="G16" s="7" t="s">
        <v>57</v>
      </c>
      <c r="H16" s="7" t="s">
        <v>77</v>
      </c>
      <c r="I16" s="7" t="s">
        <v>78</v>
      </c>
      <c r="J16" s="7" t="s">
        <v>124</v>
      </c>
      <c r="K16" s="7"/>
      <c r="L16" s="7"/>
      <c r="M16" s="7">
        <v>44.9</v>
      </c>
      <c r="N16" s="13">
        <v>86.19999999999999</v>
      </c>
      <c r="O16" s="13">
        <v>65.55</v>
      </c>
    </row>
    <row r="17" spans="1:15" ht="12.75" hidden="1">
      <c r="A17" s="7"/>
      <c r="B17" s="7" t="s">
        <v>90</v>
      </c>
      <c r="C17" s="7" t="str">
        <f t="shared" si="0"/>
        <v>男</v>
      </c>
      <c r="D17" s="7" t="s">
        <v>91</v>
      </c>
      <c r="E17" s="7" t="s">
        <v>151</v>
      </c>
      <c r="F17" s="7" t="s">
        <v>11</v>
      </c>
      <c r="G17" s="7" t="s">
        <v>18</v>
      </c>
      <c r="H17" s="7" t="s">
        <v>77</v>
      </c>
      <c r="I17" s="7" t="s">
        <v>78</v>
      </c>
      <c r="J17" s="7" t="s">
        <v>92</v>
      </c>
      <c r="K17" s="7"/>
      <c r="L17" s="7"/>
      <c r="M17" s="7">
        <v>52.6</v>
      </c>
      <c r="N17" s="13">
        <v>77.8</v>
      </c>
      <c r="O17" s="13">
        <v>65.2</v>
      </c>
    </row>
    <row r="18" spans="1:15" ht="12.75" hidden="1">
      <c r="A18" s="7"/>
      <c r="B18" s="7" t="s">
        <v>96</v>
      </c>
      <c r="C18" s="7" t="str">
        <f t="shared" si="0"/>
        <v>女</v>
      </c>
      <c r="D18" s="7" t="s">
        <v>97</v>
      </c>
      <c r="E18" s="7" t="s">
        <v>153</v>
      </c>
      <c r="F18" s="7" t="s">
        <v>11</v>
      </c>
      <c r="G18" s="7" t="s">
        <v>98</v>
      </c>
      <c r="H18" s="7" t="s">
        <v>77</v>
      </c>
      <c r="I18" s="7" t="s">
        <v>78</v>
      </c>
      <c r="J18" s="7" t="s">
        <v>99</v>
      </c>
      <c r="K18" s="7"/>
      <c r="L18" s="7"/>
      <c r="M18" s="7">
        <v>51.6</v>
      </c>
      <c r="N18" s="13">
        <v>77</v>
      </c>
      <c r="O18" s="13">
        <v>64.3</v>
      </c>
    </row>
    <row r="19" spans="1:15" ht="12.75" hidden="1">
      <c r="A19" s="7"/>
      <c r="B19" s="7" t="s">
        <v>109</v>
      </c>
      <c r="C19" s="7" t="str">
        <f t="shared" si="0"/>
        <v>女</v>
      </c>
      <c r="D19" s="7" t="s">
        <v>110</v>
      </c>
      <c r="E19" s="7" t="s">
        <v>157</v>
      </c>
      <c r="F19" s="7" t="s">
        <v>11</v>
      </c>
      <c r="G19" s="7" t="s">
        <v>57</v>
      </c>
      <c r="H19" s="7" t="s">
        <v>77</v>
      </c>
      <c r="I19" s="7" t="s">
        <v>78</v>
      </c>
      <c r="J19" s="7" t="s">
        <v>111</v>
      </c>
      <c r="K19" s="7"/>
      <c r="L19" s="7"/>
      <c r="M19" s="7">
        <v>49.3</v>
      </c>
      <c r="N19" s="13">
        <v>76.8</v>
      </c>
      <c r="O19" s="13">
        <v>63.05</v>
      </c>
    </row>
    <row r="20" spans="1:15" ht="12.75" hidden="1">
      <c r="A20" s="7"/>
      <c r="B20" s="7" t="s">
        <v>103</v>
      </c>
      <c r="C20" s="7" t="str">
        <f t="shared" si="0"/>
        <v>女</v>
      </c>
      <c r="D20" s="7" t="s">
        <v>104</v>
      </c>
      <c r="E20" s="7" t="s">
        <v>155</v>
      </c>
      <c r="F20" s="7" t="s">
        <v>11</v>
      </c>
      <c r="G20" s="7" t="s">
        <v>57</v>
      </c>
      <c r="H20" s="7" t="s">
        <v>77</v>
      </c>
      <c r="I20" s="7" t="s">
        <v>78</v>
      </c>
      <c r="J20" s="7" t="s">
        <v>105</v>
      </c>
      <c r="K20" s="7"/>
      <c r="L20" s="7"/>
      <c r="M20" s="7">
        <v>49.8</v>
      </c>
      <c r="N20" s="13">
        <v>76.2</v>
      </c>
      <c r="O20" s="13">
        <v>63</v>
      </c>
    </row>
    <row r="21" spans="1:15" ht="12.75" hidden="1">
      <c r="A21" s="7"/>
      <c r="B21" s="7" t="s">
        <v>112</v>
      </c>
      <c r="C21" s="7" t="str">
        <f t="shared" si="0"/>
        <v>男</v>
      </c>
      <c r="D21" s="7" t="s">
        <v>113</v>
      </c>
      <c r="E21" s="7" t="s">
        <v>158</v>
      </c>
      <c r="F21" s="7" t="s">
        <v>11</v>
      </c>
      <c r="G21" s="7" t="s">
        <v>57</v>
      </c>
      <c r="H21" s="7" t="s">
        <v>77</v>
      </c>
      <c r="I21" s="7" t="s">
        <v>78</v>
      </c>
      <c r="J21" s="7" t="s">
        <v>114</v>
      </c>
      <c r="K21" s="7"/>
      <c r="L21" s="7"/>
      <c r="M21" s="7">
        <v>46.3</v>
      </c>
      <c r="N21" s="13">
        <v>79</v>
      </c>
      <c r="O21" s="13">
        <v>62.65</v>
      </c>
    </row>
    <row r="22" spans="1:15" ht="12.75" hidden="1">
      <c r="A22" s="7"/>
      <c r="B22" s="7" t="s">
        <v>115</v>
      </c>
      <c r="C22" s="7" t="str">
        <f t="shared" si="0"/>
        <v>女</v>
      </c>
      <c r="D22" s="7" t="s">
        <v>116</v>
      </c>
      <c r="E22" s="7" t="s">
        <v>159</v>
      </c>
      <c r="F22" s="7" t="s">
        <v>117</v>
      </c>
      <c r="G22" s="7" t="s">
        <v>17</v>
      </c>
      <c r="H22" s="7" t="s">
        <v>77</v>
      </c>
      <c r="I22" s="7" t="s">
        <v>78</v>
      </c>
      <c r="J22" s="7" t="s">
        <v>118</v>
      </c>
      <c r="K22" s="7"/>
      <c r="L22" s="7"/>
      <c r="M22" s="7">
        <v>46.3</v>
      </c>
      <c r="N22" s="13">
        <v>78.4</v>
      </c>
      <c r="O22" s="13">
        <v>62.35</v>
      </c>
    </row>
    <row r="23" spans="1:15" ht="12.75" hidden="1">
      <c r="A23" s="7"/>
      <c r="B23" s="7" t="s">
        <v>119</v>
      </c>
      <c r="C23" s="7" t="str">
        <f t="shared" si="0"/>
        <v>女</v>
      </c>
      <c r="D23" s="7" t="s">
        <v>120</v>
      </c>
      <c r="E23" s="7" t="s">
        <v>160</v>
      </c>
      <c r="F23" s="7" t="s">
        <v>11</v>
      </c>
      <c r="G23" s="7" t="s">
        <v>18</v>
      </c>
      <c r="H23" s="7" t="s">
        <v>77</v>
      </c>
      <c r="I23" s="7" t="s">
        <v>78</v>
      </c>
      <c r="J23" s="7" t="s">
        <v>121</v>
      </c>
      <c r="K23" s="7"/>
      <c r="L23" s="7"/>
      <c r="M23" s="7">
        <v>45.8</v>
      </c>
      <c r="N23" s="13">
        <v>78.4</v>
      </c>
      <c r="O23" s="13">
        <v>62.1</v>
      </c>
    </row>
    <row r="24" spans="1:15" ht="12.75" hidden="1">
      <c r="A24" s="7"/>
      <c r="B24" s="7" t="s">
        <v>125</v>
      </c>
      <c r="C24" s="7" t="str">
        <f t="shared" si="0"/>
        <v>女</v>
      </c>
      <c r="D24" s="7">
        <v>2.1052119880817E+17</v>
      </c>
      <c r="E24" s="7">
        <v>18654808070</v>
      </c>
      <c r="F24" s="7" t="s">
        <v>126</v>
      </c>
      <c r="G24" s="7" t="s">
        <v>127</v>
      </c>
      <c r="H24" s="19" t="s">
        <v>169</v>
      </c>
      <c r="I24" s="19" t="s">
        <v>170</v>
      </c>
      <c r="J24" s="7" t="s">
        <v>128</v>
      </c>
      <c r="K24" s="7"/>
      <c r="L24" s="7"/>
      <c r="M24" s="7">
        <v>44.7</v>
      </c>
      <c r="N24" s="13">
        <v>74.39999999999999</v>
      </c>
      <c r="O24" s="13">
        <v>59.55</v>
      </c>
    </row>
    <row r="25" spans="1:15" ht="12.75" hidden="1">
      <c r="A25" s="7"/>
      <c r="B25" s="7" t="s">
        <v>83</v>
      </c>
      <c r="C25" s="7" t="str">
        <f t="shared" si="0"/>
        <v>女</v>
      </c>
      <c r="D25" s="7" t="s">
        <v>84</v>
      </c>
      <c r="E25" s="7" t="s">
        <v>149</v>
      </c>
      <c r="F25" s="7" t="s">
        <v>11</v>
      </c>
      <c r="G25" s="7" t="s">
        <v>85</v>
      </c>
      <c r="H25" s="7" t="s">
        <v>77</v>
      </c>
      <c r="I25" s="7" t="s">
        <v>78</v>
      </c>
      <c r="J25" s="7" t="s">
        <v>86</v>
      </c>
      <c r="K25" s="7"/>
      <c r="L25" s="7"/>
      <c r="M25" s="7">
        <v>54.4</v>
      </c>
      <c r="N25" s="13"/>
      <c r="O25" s="13">
        <v>27.2</v>
      </c>
    </row>
    <row r="26" spans="1:15" ht="12.75" hidden="1">
      <c r="A26" s="7"/>
      <c r="B26" s="7" t="s">
        <v>93</v>
      </c>
      <c r="C26" s="7" t="str">
        <f t="shared" si="0"/>
        <v>女</v>
      </c>
      <c r="D26" s="7" t="s">
        <v>94</v>
      </c>
      <c r="E26" s="7" t="s">
        <v>152</v>
      </c>
      <c r="F26" s="7" t="s">
        <v>11</v>
      </c>
      <c r="G26" s="7" t="s">
        <v>19</v>
      </c>
      <c r="H26" s="7" t="s">
        <v>77</v>
      </c>
      <c r="I26" s="7" t="s">
        <v>78</v>
      </c>
      <c r="J26" s="7" t="s">
        <v>95</v>
      </c>
      <c r="K26" s="7"/>
      <c r="L26" s="7"/>
      <c r="M26" s="7">
        <v>52.2</v>
      </c>
      <c r="N26" s="13"/>
      <c r="O26" s="13">
        <v>26.1</v>
      </c>
    </row>
    <row r="27" spans="1:15" ht="12.75" hidden="1">
      <c r="A27" s="7"/>
      <c r="B27" s="7" t="s">
        <v>106</v>
      </c>
      <c r="C27" s="7" t="str">
        <f t="shared" si="0"/>
        <v>男</v>
      </c>
      <c r="D27" s="7" t="s">
        <v>107</v>
      </c>
      <c r="E27" s="7" t="s">
        <v>156</v>
      </c>
      <c r="F27" s="7" t="s">
        <v>11</v>
      </c>
      <c r="G27" s="7" t="s">
        <v>57</v>
      </c>
      <c r="H27" s="7" t="s">
        <v>77</v>
      </c>
      <c r="I27" s="7" t="s">
        <v>78</v>
      </c>
      <c r="J27" s="7" t="s">
        <v>108</v>
      </c>
      <c r="K27" s="7"/>
      <c r="L27" s="7"/>
      <c r="M27" s="7">
        <v>49.5</v>
      </c>
      <c r="N27" s="13"/>
      <c r="O27" s="13">
        <v>24.75</v>
      </c>
    </row>
    <row r="28" spans="1:15" ht="12.75" hidden="1">
      <c r="A28" s="24"/>
      <c r="B28" s="24" t="s">
        <v>129</v>
      </c>
      <c r="C28" s="24" t="str">
        <f t="shared" si="0"/>
        <v>女</v>
      </c>
      <c r="D28" s="24" t="s">
        <v>130</v>
      </c>
      <c r="E28" s="24" t="s">
        <v>162</v>
      </c>
      <c r="F28" s="24" t="s">
        <v>131</v>
      </c>
      <c r="G28" s="24" t="s">
        <v>18</v>
      </c>
      <c r="H28" s="25" t="s">
        <v>169</v>
      </c>
      <c r="I28" s="24" t="s">
        <v>78</v>
      </c>
      <c r="J28" s="24" t="s">
        <v>132</v>
      </c>
      <c r="K28" s="24"/>
      <c r="L28" s="24"/>
      <c r="M28" s="24">
        <v>44.6</v>
      </c>
      <c r="N28" s="26"/>
      <c r="O28" s="26">
        <v>22.3</v>
      </c>
    </row>
    <row r="29" spans="1:15" ht="12.75">
      <c r="A29" s="7">
        <v>5</v>
      </c>
      <c r="B29" s="7" t="s">
        <v>14</v>
      </c>
      <c r="C29" s="7" t="str">
        <f>IF(MOD(IF(LEN(D29)=15,MID(D29,15,1),MID(D29,17,1)),2)=1,"男","女")</f>
        <v>女</v>
      </c>
      <c r="D29" s="7" t="s">
        <v>60</v>
      </c>
      <c r="E29" s="7" t="s">
        <v>143</v>
      </c>
      <c r="F29" s="7" t="s">
        <v>11</v>
      </c>
      <c r="G29" s="7" t="s">
        <v>61</v>
      </c>
      <c r="H29" s="7" t="s">
        <v>58</v>
      </c>
      <c r="I29" s="7" t="s">
        <v>59</v>
      </c>
      <c r="J29" s="7" t="s">
        <v>62</v>
      </c>
      <c r="K29" s="7"/>
      <c r="L29" s="7"/>
      <c r="M29" s="7">
        <v>43.8</v>
      </c>
      <c r="N29" s="13">
        <v>73.8</v>
      </c>
      <c r="O29" s="13">
        <v>58.8</v>
      </c>
    </row>
    <row r="30" spans="1:15" ht="12.75">
      <c r="A30" s="22">
        <v>6</v>
      </c>
      <c r="B30" s="22" t="s">
        <v>65</v>
      </c>
      <c r="C30" s="22" t="str">
        <f>IF(MOD(IF(LEN(D30)=15,MID(D30,15,1),MID(D30,17,1)),2)=1,"男","女")</f>
        <v>女</v>
      </c>
      <c r="D30" s="22" t="s">
        <v>66</v>
      </c>
      <c r="E30" s="22" t="s">
        <v>144</v>
      </c>
      <c r="F30" s="22" t="s">
        <v>64</v>
      </c>
      <c r="G30" s="22" t="s">
        <v>63</v>
      </c>
      <c r="H30" s="22" t="s">
        <v>64</v>
      </c>
      <c r="I30" s="22" t="s">
        <v>67</v>
      </c>
      <c r="J30" s="22" t="s">
        <v>68</v>
      </c>
      <c r="K30" s="22">
        <v>5</v>
      </c>
      <c r="L30" s="22">
        <v>1</v>
      </c>
      <c r="M30" s="22">
        <v>65.8</v>
      </c>
      <c r="N30" s="27">
        <v>78.6</v>
      </c>
      <c r="O30" s="27">
        <v>72.19999999999999</v>
      </c>
    </row>
    <row r="31" spans="1:15" ht="12.75" hidden="1">
      <c r="A31" s="7"/>
      <c r="B31" s="7">
        <v>67</v>
      </c>
      <c r="C31" s="5">
        <v>494</v>
      </c>
      <c r="D31" s="5">
        <v>5</v>
      </c>
      <c r="E31" s="5">
        <v>8</v>
      </c>
      <c r="F31" s="7" t="s">
        <v>69</v>
      </c>
      <c r="G31" s="7" t="str">
        <f>IF(MOD(IF(LEN(H31)=15,MID(H31,15,1),MID(H31,17,1)),2)=1,"男","女")</f>
        <v>女</v>
      </c>
      <c r="H31" s="7" t="s">
        <v>70</v>
      </c>
      <c r="I31" s="7" t="s">
        <v>145</v>
      </c>
      <c r="J31" s="7" t="s">
        <v>11</v>
      </c>
      <c r="K31" s="7" t="s">
        <v>63</v>
      </c>
      <c r="L31" s="7" t="s">
        <v>64</v>
      </c>
      <c r="M31" s="7" t="s">
        <v>67</v>
      </c>
      <c r="N31" s="7"/>
      <c r="O31" s="7">
        <v>63.5</v>
      </c>
    </row>
    <row r="32" spans="1:15" ht="12.75" hidden="1">
      <c r="A32" s="7"/>
      <c r="B32" s="7">
        <v>69</v>
      </c>
      <c r="C32" s="5">
        <v>497</v>
      </c>
      <c r="D32" s="5">
        <v>5</v>
      </c>
      <c r="E32" s="5">
        <v>8</v>
      </c>
      <c r="F32" s="7" t="s">
        <v>71</v>
      </c>
      <c r="G32" s="7" t="str">
        <f>IF(MOD(IF(LEN(H32)=15,MID(H32,15,1),MID(H32,17,1)),2)=1,"男","女")</f>
        <v>女</v>
      </c>
      <c r="H32" s="7" t="s">
        <v>72</v>
      </c>
      <c r="I32" s="7" t="s">
        <v>146</v>
      </c>
      <c r="J32" s="7" t="s">
        <v>73</v>
      </c>
      <c r="K32" s="7" t="s">
        <v>74</v>
      </c>
      <c r="L32" s="7" t="s">
        <v>64</v>
      </c>
      <c r="M32" s="7" t="s">
        <v>67</v>
      </c>
      <c r="N32" s="7"/>
      <c r="O32" s="7">
        <v>57</v>
      </c>
    </row>
    <row r="33" spans="1:15" ht="13.5" hidden="1" thickBot="1">
      <c r="A33" s="7"/>
      <c r="B33" s="7">
        <v>70</v>
      </c>
      <c r="C33" s="5">
        <v>498</v>
      </c>
      <c r="D33" s="10">
        <v>5</v>
      </c>
      <c r="E33" s="10">
        <v>8</v>
      </c>
      <c r="F33" s="12" t="s">
        <v>75</v>
      </c>
      <c r="G33" s="12" t="str">
        <f>IF(MOD(IF(LEN(H33)=15,MID(H33,15,1),MID(H33,17,1)),2)=1,"男","女")</f>
        <v>男</v>
      </c>
      <c r="H33" s="12" t="s">
        <v>76</v>
      </c>
      <c r="I33" s="12" t="s">
        <v>147</v>
      </c>
      <c r="J33" s="12" t="s">
        <v>11</v>
      </c>
      <c r="K33" s="12" t="s">
        <v>35</v>
      </c>
      <c r="L33" s="12" t="s">
        <v>64</v>
      </c>
      <c r="M33" s="7" t="s">
        <v>67</v>
      </c>
      <c r="N33" s="12"/>
      <c r="O33" s="12">
        <v>56.1</v>
      </c>
    </row>
    <row r="34" spans="1:15" ht="12.75">
      <c r="A34" s="7">
        <v>7</v>
      </c>
      <c r="B34" s="7" t="s">
        <v>181</v>
      </c>
      <c r="C34" s="7" t="s">
        <v>178</v>
      </c>
      <c r="D34" s="7" t="s">
        <v>182</v>
      </c>
      <c r="E34" s="7" t="s">
        <v>183</v>
      </c>
      <c r="F34" s="7" t="s">
        <v>184</v>
      </c>
      <c r="G34" s="7" t="s">
        <v>185</v>
      </c>
      <c r="H34" s="7" t="s">
        <v>179</v>
      </c>
      <c r="I34" s="7" t="s">
        <v>180</v>
      </c>
      <c r="J34" s="7" t="s">
        <v>186</v>
      </c>
      <c r="K34" s="7">
        <v>71.3</v>
      </c>
      <c r="L34" s="7">
        <v>3</v>
      </c>
      <c r="M34" s="7">
        <v>71.3</v>
      </c>
      <c r="N34" s="20">
        <v>81.4</v>
      </c>
      <c r="O34" s="20">
        <v>76.35</v>
      </c>
    </row>
    <row r="35" spans="1:15" ht="12.75">
      <c r="A35" s="7">
        <v>8</v>
      </c>
      <c r="B35" s="21" t="s">
        <v>213</v>
      </c>
      <c r="C35" s="22" t="s">
        <v>178</v>
      </c>
      <c r="D35" s="22" t="s">
        <v>188</v>
      </c>
      <c r="E35" s="22" t="s">
        <v>189</v>
      </c>
      <c r="F35" s="22" t="s">
        <v>11</v>
      </c>
      <c r="G35" s="22" t="s">
        <v>15</v>
      </c>
      <c r="H35" s="22" t="s">
        <v>187</v>
      </c>
      <c r="I35" s="22" t="s">
        <v>180</v>
      </c>
      <c r="J35" s="22" t="s">
        <v>190</v>
      </c>
      <c r="K35" s="22">
        <v>66.7</v>
      </c>
      <c r="L35" s="22">
        <v>45</v>
      </c>
      <c r="M35" s="7">
        <v>66.7</v>
      </c>
      <c r="N35" s="23">
        <v>85.8</v>
      </c>
      <c r="O35" s="23">
        <v>76.25</v>
      </c>
    </row>
    <row r="36" spans="1:15" ht="12.75">
      <c r="A36" s="7">
        <v>9</v>
      </c>
      <c r="B36" s="7" t="s">
        <v>191</v>
      </c>
      <c r="C36" s="7" t="s">
        <v>178</v>
      </c>
      <c r="D36" s="7" t="s">
        <v>192</v>
      </c>
      <c r="E36" s="7" t="s">
        <v>193</v>
      </c>
      <c r="F36" s="7" t="s">
        <v>11</v>
      </c>
      <c r="G36" s="7" t="s">
        <v>194</v>
      </c>
      <c r="H36" s="7" t="s">
        <v>187</v>
      </c>
      <c r="I36" s="7" t="s">
        <v>180</v>
      </c>
      <c r="J36" s="7" t="s">
        <v>195</v>
      </c>
      <c r="K36" s="7">
        <v>71.2</v>
      </c>
      <c r="L36" s="7">
        <v>18</v>
      </c>
      <c r="M36" s="7">
        <v>71.2</v>
      </c>
      <c r="N36" s="20">
        <v>81.2</v>
      </c>
      <c r="O36" s="20">
        <v>76.2</v>
      </c>
    </row>
    <row r="37" spans="1:15" ht="12.75">
      <c r="A37" s="7">
        <v>10</v>
      </c>
      <c r="B37" s="7" t="s">
        <v>196</v>
      </c>
      <c r="C37" s="7" t="s">
        <v>178</v>
      </c>
      <c r="D37" s="7" t="s">
        <v>197</v>
      </c>
      <c r="E37" s="7" t="s">
        <v>198</v>
      </c>
      <c r="F37" s="7" t="s">
        <v>11</v>
      </c>
      <c r="G37" s="7" t="s">
        <v>9</v>
      </c>
      <c r="H37" s="7" t="s">
        <v>187</v>
      </c>
      <c r="I37" s="7" t="s">
        <v>180</v>
      </c>
      <c r="J37" s="7" t="s">
        <v>199</v>
      </c>
      <c r="K37" s="7">
        <v>70.8</v>
      </c>
      <c r="L37" s="7">
        <v>22</v>
      </c>
      <c r="M37" s="7">
        <v>70.8</v>
      </c>
      <c r="N37" s="20">
        <v>81.6</v>
      </c>
      <c r="O37" s="20">
        <v>76.19999999999999</v>
      </c>
    </row>
    <row r="38" spans="1:15" ht="12.75">
      <c r="A38" s="7">
        <v>11</v>
      </c>
      <c r="B38" s="22" t="s">
        <v>201</v>
      </c>
      <c r="C38" s="22" t="s">
        <v>178</v>
      </c>
      <c r="D38" s="22" t="s">
        <v>202</v>
      </c>
      <c r="E38" s="22" t="s">
        <v>203</v>
      </c>
      <c r="F38" s="22" t="s">
        <v>11</v>
      </c>
      <c r="G38" s="22" t="s">
        <v>9</v>
      </c>
      <c r="H38" s="22" t="s">
        <v>179</v>
      </c>
      <c r="I38" s="22" t="s">
        <v>200</v>
      </c>
      <c r="J38" s="22" t="s">
        <v>204</v>
      </c>
      <c r="K38" s="22">
        <v>60.1</v>
      </c>
      <c r="L38" s="22">
        <v>24</v>
      </c>
      <c r="M38" s="7">
        <v>60.1</v>
      </c>
      <c r="N38" s="23">
        <v>88.8</v>
      </c>
      <c r="O38" s="23">
        <v>74.45</v>
      </c>
    </row>
    <row r="39" spans="1:15" ht="12.75">
      <c r="A39" s="7">
        <v>12</v>
      </c>
      <c r="B39" s="22" t="s">
        <v>205</v>
      </c>
      <c r="C39" s="22" t="s">
        <v>178</v>
      </c>
      <c r="D39" s="22" t="s">
        <v>206</v>
      </c>
      <c r="E39" s="22" t="s">
        <v>207</v>
      </c>
      <c r="F39" s="22" t="s">
        <v>11</v>
      </c>
      <c r="G39" s="22" t="s">
        <v>9</v>
      </c>
      <c r="H39" s="22" t="s">
        <v>187</v>
      </c>
      <c r="I39" s="22" t="s">
        <v>200</v>
      </c>
      <c r="J39" s="22" t="s">
        <v>208</v>
      </c>
      <c r="K39" s="22">
        <v>69.5</v>
      </c>
      <c r="L39" s="22">
        <v>5</v>
      </c>
      <c r="M39" s="7">
        <v>69.5</v>
      </c>
      <c r="N39" s="23">
        <v>79.4</v>
      </c>
      <c r="O39" s="23">
        <v>74.45</v>
      </c>
    </row>
    <row r="40" spans="1:15" ht="12.75">
      <c r="A40" s="7">
        <v>13</v>
      </c>
      <c r="B40" s="7" t="s">
        <v>209</v>
      </c>
      <c r="C40" s="7" t="s">
        <v>178</v>
      </c>
      <c r="D40" s="7" t="s">
        <v>210</v>
      </c>
      <c r="E40" s="7" t="s">
        <v>211</v>
      </c>
      <c r="F40" s="7" t="s">
        <v>11</v>
      </c>
      <c r="G40" s="7" t="s">
        <v>9</v>
      </c>
      <c r="H40" s="7" t="s">
        <v>187</v>
      </c>
      <c r="I40" s="7" t="s">
        <v>200</v>
      </c>
      <c r="J40" s="7" t="s">
        <v>212</v>
      </c>
      <c r="K40" s="7">
        <v>64.5</v>
      </c>
      <c r="L40" s="7">
        <v>17</v>
      </c>
      <c r="M40" s="7">
        <v>64.5</v>
      </c>
      <c r="N40" s="20">
        <v>84.39999999999999</v>
      </c>
      <c r="O40" s="20">
        <v>74.44999999999999</v>
      </c>
    </row>
  </sheetData>
  <sheetProtection password="DDD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2016-08-01T06:15:54Z</cp:lastPrinted>
  <dcterms:created xsi:type="dcterms:W3CDTF">2016-06-01T03:33:56Z</dcterms:created>
  <dcterms:modified xsi:type="dcterms:W3CDTF">2016-08-03T08:29:33Z</dcterms:modified>
  <cp:category/>
  <cp:version/>
  <cp:contentType/>
  <cp:contentStatus/>
</cp:coreProperties>
</file>