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<sst xmlns="http://schemas.openxmlformats.org/spreadsheetml/2006/main" count="157">
  <si>
    <t>2016年莘县公开招聘事业单位工作人员综合类进入考察人员名单</t>
  </si>
  <si>
    <t>考号</t>
  </si>
  <si>
    <t>考场</t>
  </si>
  <si>
    <t>座号</t>
  </si>
  <si>
    <t>姓名</t>
  </si>
  <si>
    <t>报考岗位</t>
  </si>
  <si>
    <t>报考部门</t>
  </si>
  <si>
    <t>笔试成绩</t>
  </si>
  <si>
    <t>笔试折合分</t>
  </si>
  <si>
    <t>面试成绩</t>
  </si>
  <si>
    <t>面试折合分</t>
  </si>
  <si>
    <t>总成绩</t>
  </si>
  <si>
    <t>备注</t>
  </si>
  <si>
    <t>1625210614</t>
  </si>
  <si>
    <t>06</t>
  </si>
  <si>
    <t>14</t>
  </si>
  <si>
    <t>王冠一</t>
  </si>
  <si>
    <t>评审管理</t>
  </si>
  <si>
    <t>财政评审管理中心</t>
  </si>
  <si>
    <t>1625212227</t>
  </si>
  <si>
    <t>22</t>
  </si>
  <si>
    <t>27</t>
  </si>
  <si>
    <t>蒋耀庭</t>
  </si>
  <si>
    <t>1625212414</t>
  </si>
  <si>
    <t>24</t>
  </si>
  <si>
    <t>梁利鹏</t>
  </si>
  <si>
    <t>财政管理</t>
  </si>
  <si>
    <t>政府采购中心</t>
  </si>
  <si>
    <t>1625211330</t>
  </si>
  <si>
    <t>13</t>
  </si>
  <si>
    <t>30</t>
  </si>
  <si>
    <t>王延斌</t>
  </si>
  <si>
    <t>国库集中收付中心</t>
  </si>
  <si>
    <t>1625212922</t>
  </si>
  <si>
    <t>29</t>
  </si>
  <si>
    <t>赵立美</t>
  </si>
  <si>
    <t>文员</t>
  </si>
  <si>
    <t>就业办</t>
  </si>
  <si>
    <t>1625212314</t>
  </si>
  <si>
    <t>23</t>
  </si>
  <si>
    <t>秦晓丹</t>
  </si>
  <si>
    <t>信息员</t>
  </si>
  <si>
    <t>人才交流中心</t>
  </si>
  <si>
    <t>1625212409</t>
  </si>
  <si>
    <t>09</t>
  </si>
  <si>
    <t>杨法义</t>
  </si>
  <si>
    <t>管理员</t>
  </si>
  <si>
    <t>医疗保险处</t>
  </si>
  <si>
    <t>1625211530</t>
  </si>
  <si>
    <t>15</t>
  </si>
  <si>
    <t>苏章军</t>
  </si>
  <si>
    <t>机关事业保险处</t>
  </si>
  <si>
    <t>1625211728</t>
  </si>
  <si>
    <t>17</t>
  </si>
  <si>
    <t>28</t>
  </si>
  <si>
    <t>付宇</t>
  </si>
  <si>
    <t>环境监察</t>
  </si>
  <si>
    <t>环境监察大队</t>
  </si>
  <si>
    <t>1625210726</t>
  </si>
  <si>
    <t>07</t>
  </si>
  <si>
    <t>26</t>
  </si>
  <si>
    <t>任姝娴</t>
  </si>
  <si>
    <t>1625210105</t>
  </si>
  <si>
    <t>01</t>
  </si>
  <si>
    <t>05</t>
  </si>
  <si>
    <t>张肖敏</t>
  </si>
  <si>
    <t>安全管理</t>
  </si>
  <si>
    <t>安全生产监察大队</t>
  </si>
  <si>
    <t>1625211719</t>
  </si>
  <si>
    <t>19</t>
  </si>
  <si>
    <t>张丹丹</t>
  </si>
  <si>
    <t>安全监察</t>
  </si>
  <si>
    <t>1625212412</t>
  </si>
  <si>
    <t>12</t>
  </si>
  <si>
    <t>吉佩佩</t>
  </si>
  <si>
    <t>农技推广</t>
  </si>
  <si>
    <t>农业综合执法大队</t>
  </si>
  <si>
    <t>1625210212</t>
  </si>
  <si>
    <t>02</t>
  </si>
  <si>
    <t>石兴政</t>
  </si>
  <si>
    <t>公共管理</t>
  </si>
  <si>
    <t>1625210415</t>
  </si>
  <si>
    <t>04</t>
  </si>
  <si>
    <t>李言辉</t>
  </si>
  <si>
    <t>业务指导</t>
  </si>
  <si>
    <t>文化馆</t>
  </si>
  <si>
    <t>1625211026</t>
  </si>
  <si>
    <t>10</t>
  </si>
  <si>
    <t>赵丽婷</t>
  </si>
  <si>
    <t>业务管理</t>
  </si>
  <si>
    <t>1625210815</t>
  </si>
  <si>
    <t>08</t>
  </si>
  <si>
    <t>王磊</t>
  </si>
  <si>
    <t>编辑记者</t>
  </si>
  <si>
    <t>广播电视编辑部</t>
  </si>
  <si>
    <t>1625211011</t>
  </si>
  <si>
    <t>11</t>
  </si>
  <si>
    <t>刘鑫</t>
  </si>
  <si>
    <t>技术人员</t>
  </si>
  <si>
    <t>1625210914</t>
  </si>
  <si>
    <t>王兵</t>
  </si>
  <si>
    <t>执法监察</t>
  </si>
  <si>
    <t>国土监察大队</t>
  </si>
  <si>
    <t>1625210607</t>
  </si>
  <si>
    <t>王颂</t>
  </si>
  <si>
    <t>1625212405</t>
  </si>
  <si>
    <t>李梦瑶</t>
  </si>
  <si>
    <t>建设信息研究中心</t>
  </si>
  <si>
    <t>1625210824</t>
  </si>
  <si>
    <t>张海军</t>
  </si>
  <si>
    <t>技术员</t>
  </si>
  <si>
    <t>1625211620</t>
  </si>
  <si>
    <t>16</t>
  </si>
  <si>
    <t>20</t>
  </si>
  <si>
    <t>李月轩</t>
  </si>
  <si>
    <t>建筑设计室</t>
  </si>
  <si>
    <t>1625212911</t>
  </si>
  <si>
    <t>刘石矗</t>
  </si>
  <si>
    <t>1625210430</t>
  </si>
  <si>
    <t>王萌</t>
  </si>
  <si>
    <t>救助管理</t>
  </si>
  <si>
    <t>救助管理站</t>
  </si>
  <si>
    <t>1625211229</t>
  </si>
  <si>
    <t>韩鲁超</t>
  </si>
  <si>
    <t>敬老院管理中心</t>
  </si>
  <si>
    <t>1625212804</t>
  </si>
  <si>
    <t>张文亮</t>
  </si>
  <si>
    <t>文秘</t>
  </si>
  <si>
    <t>林业技术推广站</t>
  </si>
  <si>
    <t>1625211502</t>
  </si>
  <si>
    <t>魏瑞靖</t>
  </si>
  <si>
    <t>1625212706</t>
  </si>
  <si>
    <t>吴明飞</t>
  </si>
  <si>
    <t>工程施工</t>
  </si>
  <si>
    <t>南水北调管理中心</t>
  </si>
  <si>
    <t>1625212213</t>
  </si>
  <si>
    <t>秦书跃</t>
  </si>
  <si>
    <t>财务管理</t>
  </si>
  <si>
    <t>1625211110</t>
  </si>
  <si>
    <t>闫德猛</t>
  </si>
  <si>
    <t>动物卫生监督</t>
  </si>
  <si>
    <t>动物卫生监督所</t>
  </si>
  <si>
    <t>1625211311</t>
  </si>
  <si>
    <t>张立彬</t>
  </si>
  <si>
    <t>1625210417</t>
  </si>
  <si>
    <t>郑睿杰</t>
  </si>
  <si>
    <t>工程管理</t>
  </si>
  <si>
    <t>交通运输管理处</t>
  </si>
  <si>
    <t>1625212224</t>
  </si>
  <si>
    <t>韩琳琳</t>
  </si>
  <si>
    <t>1625212530</t>
  </si>
  <si>
    <t>25</t>
  </si>
  <si>
    <t>周利敏</t>
  </si>
  <si>
    <t>产品质量检验</t>
  </si>
  <si>
    <t>检验检测中心</t>
  </si>
  <si>
    <t>1625211916</t>
  </si>
  <si>
    <t>王翔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</si>
</sst>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49" applyNumberFormat="1" applyBorder="1" applyAlignment="1">
      <alignment horizontal="center" vertical="center"/>
    </xf>
    <xf numFmtId="177" fontId="0" fillId="0" borderId="1" xfId="49" applyNumberFormat="1" applyFill="1" applyBorder="1" applyAlignment="1">
      <alignment horizontal="center" vertical="center"/>
    </xf>
    <xf numFmtId="177" fontId="0" fillId="0" borderId="1" xfId="50" applyNumberFormat="1" applyBorder="1" applyAlignment="1">
      <alignment horizontal="center" vertical="center"/>
    </xf>
    <xf numFmtId="177" fontId="0" fillId="0" borderId="1" xfId="51" applyNumberFormat="1" applyFill="1" applyBorder="1" applyAlignment="1">
      <alignment horizontal="center" vertical="center"/>
    </xf>
    <xf numFmtId="176" fontId="0" fillId="0" borderId="1" xfId="49" applyNumberFormat="1" applyFill="1" applyBorder="1" applyAlignment="1">
      <alignment horizontal="center" vertical="center"/>
    </xf>
    <xf numFmtId="3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Y39"/>
  <sheetViews>
    <sheetView tabSelected="1" workbookViewId="0">
      <selection activeCell="M12" sqref="L12:M12"/>
    </sheetView>
  </sheetViews>
  <sheetFormatPr defaultColWidth="9" defaultRowHeight="13.5"/>
  <cols>
    <col min="1" max="1" width="10.25" customWidth="1"/>
    <col min="2" max="2" width="5.875" customWidth="1"/>
    <col min="3" max="3" width="6" customWidth="1"/>
    <col min="4" max="4" width="12.0166666666667" customWidth="1"/>
    <col min="5" max="5" width="11.875" customWidth="1"/>
    <col min="6" max="6" width="22.375" customWidth="1"/>
    <col min="7" max="7" width="9.98333333333333" customWidth="1"/>
    <col min="8" max="8" width="11.95" customWidth="1"/>
    <col min="10" max="10" width="12.1416666666667" customWidth="1"/>
  </cols>
  <sheetData>
    <row r="1" s="1" customFormat="1" ht="25.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7.25" customHeight="1" spans="11:12">
      <c r="K2" s="11">
        <v>42585</v>
      </c>
      <c r="L2" s="12"/>
    </row>
    <row r="3" s="1" customFormat="1" ht="30" customHeight="1" spans="1:259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</row>
    <row r="4" s="1" customFormat="1" ht="23" customHeight="1" spans="1:259">
      <c r="A4" s="16" t="s">
        <v>13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6">
        <v>68.6</v>
      </c>
      <c r="H4" s="6">
        <f t="shared" ref="H4:H39" si="0">G4*0.5</f>
        <v>34.3</v>
      </c>
      <c r="I4" s="6">
        <v>82.8</v>
      </c>
      <c r="J4" s="6">
        <f t="shared" ref="J4:J39" si="1">I4*0.5</f>
        <v>41.4</v>
      </c>
      <c r="K4" s="6">
        <f t="shared" ref="K4:K39" si="2">H4+J4</f>
        <v>75.7</v>
      </c>
      <c r="L4" s="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</row>
    <row r="5" s="1" customFormat="1" ht="23" customHeight="1" spans="1:259">
      <c r="A5" s="16" t="s">
        <v>19</v>
      </c>
      <c r="B5" s="16" t="s">
        <v>20</v>
      </c>
      <c r="C5" s="16" t="s">
        <v>21</v>
      </c>
      <c r="D5" s="16" t="s">
        <v>22</v>
      </c>
      <c r="E5" s="16" t="s">
        <v>17</v>
      </c>
      <c r="F5" s="16" t="s">
        <v>18</v>
      </c>
      <c r="G5" s="6">
        <v>63.5</v>
      </c>
      <c r="H5" s="6">
        <f t="shared" si="0"/>
        <v>31.75</v>
      </c>
      <c r="I5" s="6">
        <v>82.4</v>
      </c>
      <c r="J5" s="6">
        <f t="shared" si="1"/>
        <v>41.2</v>
      </c>
      <c r="K5" s="6">
        <f t="shared" si="2"/>
        <v>72.95</v>
      </c>
      <c r="L5" s="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</row>
    <row r="6" s="1" customFormat="1" ht="23" customHeight="1" spans="1:259">
      <c r="A6" s="16" t="s">
        <v>23</v>
      </c>
      <c r="B6" s="16" t="s">
        <v>24</v>
      </c>
      <c r="C6" s="16" t="s">
        <v>15</v>
      </c>
      <c r="D6" s="16" t="s">
        <v>25</v>
      </c>
      <c r="E6" s="16" t="s">
        <v>26</v>
      </c>
      <c r="F6" s="16" t="s">
        <v>27</v>
      </c>
      <c r="G6" s="7">
        <v>73.4</v>
      </c>
      <c r="H6" s="7">
        <f t="shared" si="0"/>
        <v>36.7</v>
      </c>
      <c r="I6" s="7">
        <v>76.6</v>
      </c>
      <c r="J6" s="7">
        <f t="shared" si="1"/>
        <v>38.3</v>
      </c>
      <c r="K6" s="7">
        <f t="shared" si="2"/>
        <v>75</v>
      </c>
      <c r="L6" s="5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</row>
    <row r="7" s="1" customFormat="1" ht="23" customHeight="1" spans="1:259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26</v>
      </c>
      <c r="F7" s="16" t="s">
        <v>32</v>
      </c>
      <c r="G7" s="7">
        <v>68.8</v>
      </c>
      <c r="H7" s="7">
        <f t="shared" si="0"/>
        <v>34.4</v>
      </c>
      <c r="I7" s="7">
        <v>83.2</v>
      </c>
      <c r="J7" s="7">
        <f t="shared" si="1"/>
        <v>41.6</v>
      </c>
      <c r="K7" s="7">
        <f t="shared" si="2"/>
        <v>76</v>
      </c>
      <c r="L7" s="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</row>
    <row r="8" s="2" customFormat="1" ht="23" customHeight="1" spans="1:259">
      <c r="A8" s="16" t="s">
        <v>33</v>
      </c>
      <c r="B8" s="16" t="s">
        <v>34</v>
      </c>
      <c r="C8" s="16" t="s">
        <v>20</v>
      </c>
      <c r="D8" s="16" t="s">
        <v>35</v>
      </c>
      <c r="E8" s="16" t="s">
        <v>36</v>
      </c>
      <c r="F8" s="16" t="s">
        <v>37</v>
      </c>
      <c r="G8" s="7">
        <v>64.8</v>
      </c>
      <c r="H8" s="7">
        <f t="shared" si="0"/>
        <v>32.4</v>
      </c>
      <c r="I8" s="7">
        <v>84.2</v>
      </c>
      <c r="J8" s="7">
        <f t="shared" si="1"/>
        <v>42.1</v>
      </c>
      <c r="K8" s="7">
        <f t="shared" si="2"/>
        <v>74.5</v>
      </c>
      <c r="L8" s="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</row>
    <row r="9" s="2" customFormat="1" ht="23" customHeight="1" spans="1:259">
      <c r="A9" s="16" t="s">
        <v>38</v>
      </c>
      <c r="B9" s="16" t="s">
        <v>39</v>
      </c>
      <c r="C9" s="16" t="s">
        <v>15</v>
      </c>
      <c r="D9" s="16" t="s">
        <v>40</v>
      </c>
      <c r="E9" s="16" t="s">
        <v>41</v>
      </c>
      <c r="F9" s="16" t="s">
        <v>42</v>
      </c>
      <c r="G9" s="7">
        <v>64.2</v>
      </c>
      <c r="H9" s="7">
        <f t="shared" si="0"/>
        <v>32.1</v>
      </c>
      <c r="I9" s="7">
        <v>82</v>
      </c>
      <c r="J9" s="7">
        <f t="shared" si="1"/>
        <v>41</v>
      </c>
      <c r="K9" s="7">
        <f t="shared" si="2"/>
        <v>73.1</v>
      </c>
      <c r="L9" s="5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</row>
    <row r="10" s="2" customFormat="1" ht="23" customHeight="1" spans="1:259">
      <c r="A10" s="16" t="s">
        <v>43</v>
      </c>
      <c r="B10" s="16" t="s">
        <v>24</v>
      </c>
      <c r="C10" s="16" t="s">
        <v>44</v>
      </c>
      <c r="D10" s="16" t="s">
        <v>45</v>
      </c>
      <c r="E10" s="16" t="s">
        <v>46</v>
      </c>
      <c r="F10" s="16" t="s">
        <v>47</v>
      </c>
      <c r="G10" s="7">
        <v>62.3</v>
      </c>
      <c r="H10" s="7">
        <f t="shared" si="0"/>
        <v>31.15</v>
      </c>
      <c r="I10" s="7">
        <v>75.4</v>
      </c>
      <c r="J10" s="7">
        <f t="shared" si="1"/>
        <v>37.7</v>
      </c>
      <c r="K10" s="7">
        <f t="shared" si="2"/>
        <v>68.85</v>
      </c>
      <c r="L10" s="5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</row>
    <row r="11" s="2" customFormat="1" ht="23" customHeight="1" spans="1:259">
      <c r="A11" s="16" t="s">
        <v>48</v>
      </c>
      <c r="B11" s="16" t="s">
        <v>49</v>
      </c>
      <c r="C11" s="16" t="s">
        <v>30</v>
      </c>
      <c r="D11" s="16" t="s">
        <v>50</v>
      </c>
      <c r="E11" s="16" t="s">
        <v>46</v>
      </c>
      <c r="F11" s="16" t="s">
        <v>51</v>
      </c>
      <c r="G11" s="7">
        <v>56.9</v>
      </c>
      <c r="H11" s="7">
        <f t="shared" si="0"/>
        <v>28.45</v>
      </c>
      <c r="I11" s="7">
        <v>82.8</v>
      </c>
      <c r="J11" s="7">
        <f t="shared" si="1"/>
        <v>41.4</v>
      </c>
      <c r="K11" s="7">
        <f t="shared" si="2"/>
        <v>69.85</v>
      </c>
      <c r="L11" s="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</row>
    <row r="12" s="2" customFormat="1" ht="23" customHeight="1" spans="1:259">
      <c r="A12" s="16" t="s">
        <v>52</v>
      </c>
      <c r="B12" s="16" t="s">
        <v>53</v>
      </c>
      <c r="C12" s="16" t="s">
        <v>54</v>
      </c>
      <c r="D12" s="16" t="s">
        <v>55</v>
      </c>
      <c r="E12" s="16" t="s">
        <v>56</v>
      </c>
      <c r="F12" s="16" t="s">
        <v>57</v>
      </c>
      <c r="G12" s="7">
        <v>64.7</v>
      </c>
      <c r="H12" s="7">
        <f t="shared" si="0"/>
        <v>32.35</v>
      </c>
      <c r="I12" s="7">
        <v>88.4</v>
      </c>
      <c r="J12" s="7">
        <f t="shared" si="1"/>
        <v>44.2</v>
      </c>
      <c r="K12" s="7">
        <f t="shared" si="2"/>
        <v>76.55</v>
      </c>
      <c r="L12" s="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</row>
    <row r="13" s="2" customFormat="1" ht="23" customHeight="1" spans="1:259">
      <c r="A13" s="16" t="s">
        <v>58</v>
      </c>
      <c r="B13" s="16" t="s">
        <v>59</v>
      </c>
      <c r="C13" s="16" t="s">
        <v>60</v>
      </c>
      <c r="D13" s="16" t="s">
        <v>61</v>
      </c>
      <c r="E13" s="16" t="s">
        <v>56</v>
      </c>
      <c r="F13" s="16" t="s">
        <v>57</v>
      </c>
      <c r="G13" s="7">
        <v>62.9</v>
      </c>
      <c r="H13" s="7">
        <f t="shared" si="0"/>
        <v>31.45</v>
      </c>
      <c r="I13" s="7">
        <v>84.2</v>
      </c>
      <c r="J13" s="7">
        <f t="shared" si="1"/>
        <v>42.1</v>
      </c>
      <c r="K13" s="7">
        <f t="shared" si="2"/>
        <v>73.55</v>
      </c>
      <c r="L13" s="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</row>
    <row r="14" s="1" customFormat="1" ht="23" customHeight="1" spans="1:259">
      <c r="A14" s="16" t="s">
        <v>62</v>
      </c>
      <c r="B14" s="16" t="s">
        <v>63</v>
      </c>
      <c r="C14" s="16" t="s">
        <v>64</v>
      </c>
      <c r="D14" s="16" t="s">
        <v>65</v>
      </c>
      <c r="E14" s="16" t="s">
        <v>66</v>
      </c>
      <c r="F14" s="16" t="s">
        <v>67</v>
      </c>
      <c r="G14" s="8">
        <v>69.1</v>
      </c>
      <c r="H14" s="6">
        <f t="shared" si="0"/>
        <v>34.55</v>
      </c>
      <c r="I14" s="8">
        <v>88</v>
      </c>
      <c r="J14" s="6">
        <f t="shared" si="1"/>
        <v>44</v>
      </c>
      <c r="K14" s="6">
        <f t="shared" si="2"/>
        <v>78.55</v>
      </c>
      <c r="L14" s="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</row>
    <row r="15" s="1" customFormat="1" ht="23" customHeight="1" spans="1:259">
      <c r="A15" s="16" t="s">
        <v>68</v>
      </c>
      <c r="B15" s="16" t="s">
        <v>53</v>
      </c>
      <c r="C15" s="16" t="s">
        <v>69</v>
      </c>
      <c r="D15" s="16" t="s">
        <v>70</v>
      </c>
      <c r="E15" s="16" t="s">
        <v>71</v>
      </c>
      <c r="F15" s="16" t="s">
        <v>67</v>
      </c>
      <c r="G15" s="6">
        <v>71.7</v>
      </c>
      <c r="H15" s="6">
        <f t="shared" si="0"/>
        <v>35.85</v>
      </c>
      <c r="I15" s="6">
        <v>86.4</v>
      </c>
      <c r="J15" s="6">
        <f t="shared" si="1"/>
        <v>43.2</v>
      </c>
      <c r="K15" s="6">
        <f t="shared" si="2"/>
        <v>79.05</v>
      </c>
      <c r="L15" s="5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</row>
    <row r="16" s="2" customFormat="1" ht="23" customHeight="1" spans="1:259">
      <c r="A16" s="16" t="s">
        <v>72</v>
      </c>
      <c r="B16" s="16" t="s">
        <v>24</v>
      </c>
      <c r="C16" s="16" t="s">
        <v>73</v>
      </c>
      <c r="D16" s="16" t="s">
        <v>74</v>
      </c>
      <c r="E16" s="16" t="s">
        <v>75</v>
      </c>
      <c r="F16" s="16" t="s">
        <v>76</v>
      </c>
      <c r="G16" s="6">
        <v>65.3</v>
      </c>
      <c r="H16" s="6">
        <f t="shared" si="0"/>
        <v>32.65</v>
      </c>
      <c r="I16" s="6">
        <v>82.4</v>
      </c>
      <c r="J16" s="6">
        <f t="shared" si="1"/>
        <v>41.2</v>
      </c>
      <c r="K16" s="6">
        <f t="shared" si="2"/>
        <v>73.85</v>
      </c>
      <c r="L16" s="5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</row>
    <row r="17" s="2" customFormat="1" ht="23" customHeight="1" spans="1:259">
      <c r="A17" s="16" t="s">
        <v>77</v>
      </c>
      <c r="B17" s="16" t="s">
        <v>78</v>
      </c>
      <c r="C17" s="16" t="s">
        <v>73</v>
      </c>
      <c r="D17" s="16" t="s">
        <v>79</v>
      </c>
      <c r="E17" s="16" t="s">
        <v>80</v>
      </c>
      <c r="F17" s="16" t="s">
        <v>76</v>
      </c>
      <c r="G17" s="9">
        <v>75.1</v>
      </c>
      <c r="H17" s="9">
        <f t="shared" si="0"/>
        <v>37.55</v>
      </c>
      <c r="I17" s="9">
        <v>82.8</v>
      </c>
      <c r="J17" s="9">
        <f t="shared" si="1"/>
        <v>41.4</v>
      </c>
      <c r="K17" s="9">
        <f t="shared" si="2"/>
        <v>78.95</v>
      </c>
      <c r="L17" s="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</row>
    <row r="18" s="2" customFormat="1" ht="23" customHeight="1" spans="1:259">
      <c r="A18" s="16" t="s">
        <v>81</v>
      </c>
      <c r="B18" s="16" t="s">
        <v>82</v>
      </c>
      <c r="C18" s="16" t="s">
        <v>49</v>
      </c>
      <c r="D18" s="16" t="s">
        <v>83</v>
      </c>
      <c r="E18" s="16" t="s">
        <v>84</v>
      </c>
      <c r="F18" s="16" t="s">
        <v>85</v>
      </c>
      <c r="G18" s="6">
        <v>68.2</v>
      </c>
      <c r="H18" s="6">
        <f t="shared" si="0"/>
        <v>34.1</v>
      </c>
      <c r="I18" s="6">
        <v>86</v>
      </c>
      <c r="J18" s="6">
        <f t="shared" si="1"/>
        <v>43</v>
      </c>
      <c r="K18" s="6">
        <f t="shared" si="2"/>
        <v>77.1</v>
      </c>
      <c r="L18" s="5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</row>
    <row r="19" s="2" customFormat="1" ht="23" customHeight="1" spans="1:259">
      <c r="A19" s="16" t="s">
        <v>86</v>
      </c>
      <c r="B19" s="16" t="s">
        <v>87</v>
      </c>
      <c r="C19" s="16" t="s">
        <v>60</v>
      </c>
      <c r="D19" s="16" t="s">
        <v>88</v>
      </c>
      <c r="E19" s="16" t="s">
        <v>89</v>
      </c>
      <c r="F19" s="16" t="s">
        <v>85</v>
      </c>
      <c r="G19" s="7">
        <v>66.7</v>
      </c>
      <c r="H19" s="7">
        <f t="shared" si="0"/>
        <v>33.35</v>
      </c>
      <c r="I19" s="7">
        <v>85.8</v>
      </c>
      <c r="J19" s="7">
        <f t="shared" si="1"/>
        <v>42.9</v>
      </c>
      <c r="K19" s="7">
        <f t="shared" si="2"/>
        <v>76.25</v>
      </c>
      <c r="L19" s="5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</row>
    <row r="20" s="2" customFormat="1" ht="23" customHeight="1" spans="1:259">
      <c r="A20" s="16" t="s">
        <v>90</v>
      </c>
      <c r="B20" s="16" t="s">
        <v>91</v>
      </c>
      <c r="C20" s="16" t="s">
        <v>49</v>
      </c>
      <c r="D20" s="16" t="s">
        <v>92</v>
      </c>
      <c r="E20" s="16" t="s">
        <v>93</v>
      </c>
      <c r="F20" s="16" t="s">
        <v>94</v>
      </c>
      <c r="G20" s="7">
        <v>69.2</v>
      </c>
      <c r="H20" s="7">
        <f t="shared" si="0"/>
        <v>34.6</v>
      </c>
      <c r="I20" s="7">
        <v>81.4</v>
      </c>
      <c r="J20" s="7">
        <f t="shared" si="1"/>
        <v>40.7</v>
      </c>
      <c r="K20" s="7">
        <f t="shared" si="2"/>
        <v>75.3</v>
      </c>
      <c r="L20" s="5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</row>
    <row r="21" s="2" customFormat="1" ht="23" customHeight="1" spans="1:259">
      <c r="A21" s="16" t="s">
        <v>95</v>
      </c>
      <c r="B21" s="16" t="s">
        <v>87</v>
      </c>
      <c r="C21" s="16" t="s">
        <v>96</v>
      </c>
      <c r="D21" s="16" t="s">
        <v>97</v>
      </c>
      <c r="E21" s="16" t="s">
        <v>98</v>
      </c>
      <c r="F21" s="16" t="s">
        <v>94</v>
      </c>
      <c r="G21" s="7">
        <v>65.5</v>
      </c>
      <c r="H21" s="7">
        <f t="shared" si="0"/>
        <v>32.75</v>
      </c>
      <c r="I21" s="7">
        <v>80.6</v>
      </c>
      <c r="J21" s="7">
        <f t="shared" si="1"/>
        <v>40.3</v>
      </c>
      <c r="K21" s="7">
        <f t="shared" si="2"/>
        <v>73.05</v>
      </c>
      <c r="L21" s="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</row>
    <row r="22" s="2" customFormat="1" ht="23" customHeight="1" spans="1:259">
      <c r="A22" s="16" t="s">
        <v>99</v>
      </c>
      <c r="B22" s="16" t="s">
        <v>44</v>
      </c>
      <c r="C22" s="16" t="s">
        <v>15</v>
      </c>
      <c r="D22" s="16" t="s">
        <v>100</v>
      </c>
      <c r="E22" s="16" t="s">
        <v>101</v>
      </c>
      <c r="F22" s="16" t="s">
        <v>102</v>
      </c>
      <c r="G22" s="6">
        <v>70.2</v>
      </c>
      <c r="H22" s="6">
        <f t="shared" si="0"/>
        <v>35.1</v>
      </c>
      <c r="I22" s="6">
        <v>83.4</v>
      </c>
      <c r="J22" s="6">
        <f t="shared" si="1"/>
        <v>41.7</v>
      </c>
      <c r="K22" s="6">
        <f t="shared" si="2"/>
        <v>76.8</v>
      </c>
      <c r="L22" s="5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</row>
    <row r="23" s="2" customFormat="1" ht="23" customHeight="1" spans="1:259">
      <c r="A23" s="16" t="s">
        <v>103</v>
      </c>
      <c r="B23" s="16" t="s">
        <v>14</v>
      </c>
      <c r="C23" s="16" t="s">
        <v>59</v>
      </c>
      <c r="D23" s="16" t="s">
        <v>104</v>
      </c>
      <c r="E23" s="16" t="s">
        <v>101</v>
      </c>
      <c r="F23" s="16" t="s">
        <v>102</v>
      </c>
      <c r="G23" s="6">
        <v>67.8</v>
      </c>
      <c r="H23" s="6">
        <f t="shared" si="0"/>
        <v>33.9</v>
      </c>
      <c r="I23" s="6">
        <v>83.4</v>
      </c>
      <c r="J23" s="6">
        <f t="shared" si="1"/>
        <v>41.7</v>
      </c>
      <c r="K23" s="6">
        <f t="shared" si="2"/>
        <v>75.6</v>
      </c>
      <c r="L23" s="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</row>
    <row r="24" s="2" customFormat="1" ht="23" customHeight="1" spans="1:259">
      <c r="A24" s="16" t="s">
        <v>105</v>
      </c>
      <c r="B24" s="16" t="s">
        <v>24</v>
      </c>
      <c r="C24" s="16" t="s">
        <v>64</v>
      </c>
      <c r="D24" s="16" t="s">
        <v>106</v>
      </c>
      <c r="E24" s="16" t="s">
        <v>36</v>
      </c>
      <c r="F24" s="16" t="s">
        <v>107</v>
      </c>
      <c r="G24" s="6">
        <v>59.8</v>
      </c>
      <c r="H24" s="6">
        <f t="shared" si="0"/>
        <v>29.9</v>
      </c>
      <c r="I24" s="6">
        <v>88</v>
      </c>
      <c r="J24" s="6">
        <f t="shared" si="1"/>
        <v>44</v>
      </c>
      <c r="K24" s="6">
        <f t="shared" si="2"/>
        <v>73.9</v>
      </c>
      <c r="L24" s="5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</row>
    <row r="25" s="2" customFormat="1" ht="23" customHeight="1" spans="1:259">
      <c r="A25" s="16" t="s">
        <v>108</v>
      </c>
      <c r="B25" s="16" t="s">
        <v>91</v>
      </c>
      <c r="C25" s="16" t="s">
        <v>24</v>
      </c>
      <c r="D25" s="16" t="s">
        <v>109</v>
      </c>
      <c r="E25" s="16" t="s">
        <v>110</v>
      </c>
      <c r="F25" s="16" t="s">
        <v>107</v>
      </c>
      <c r="G25" s="6">
        <v>60.1</v>
      </c>
      <c r="H25" s="6">
        <f t="shared" si="0"/>
        <v>30.05</v>
      </c>
      <c r="I25" s="6">
        <v>82.4</v>
      </c>
      <c r="J25" s="6">
        <f t="shared" si="1"/>
        <v>41.2</v>
      </c>
      <c r="K25" s="6">
        <f t="shared" si="2"/>
        <v>71.25</v>
      </c>
      <c r="L25" s="5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</row>
    <row r="26" s="2" customFormat="1" ht="23" customHeight="1" spans="1:259">
      <c r="A26" s="16" t="s">
        <v>111</v>
      </c>
      <c r="B26" s="16" t="s">
        <v>112</v>
      </c>
      <c r="C26" s="16" t="s">
        <v>113</v>
      </c>
      <c r="D26" s="16" t="s">
        <v>114</v>
      </c>
      <c r="E26" s="16" t="s">
        <v>110</v>
      </c>
      <c r="F26" s="16" t="s">
        <v>115</v>
      </c>
      <c r="G26" s="10">
        <v>58.9</v>
      </c>
      <c r="H26" s="10">
        <f t="shared" si="0"/>
        <v>29.45</v>
      </c>
      <c r="I26" s="10">
        <v>81</v>
      </c>
      <c r="J26" s="10">
        <f t="shared" si="1"/>
        <v>40.5</v>
      </c>
      <c r="K26" s="10">
        <f t="shared" si="2"/>
        <v>69.95</v>
      </c>
      <c r="L26" s="5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</row>
    <row r="27" s="2" customFormat="1" ht="23" customHeight="1" spans="1:259">
      <c r="A27" s="16" t="s">
        <v>116</v>
      </c>
      <c r="B27" s="16" t="s">
        <v>34</v>
      </c>
      <c r="C27" s="16" t="s">
        <v>96</v>
      </c>
      <c r="D27" s="16" t="s">
        <v>117</v>
      </c>
      <c r="E27" s="16" t="s">
        <v>46</v>
      </c>
      <c r="F27" s="16" t="s">
        <v>115</v>
      </c>
      <c r="G27" s="7">
        <v>56.7</v>
      </c>
      <c r="H27" s="9">
        <f t="shared" si="0"/>
        <v>28.35</v>
      </c>
      <c r="I27" s="9">
        <v>87</v>
      </c>
      <c r="J27" s="9">
        <f t="shared" si="1"/>
        <v>43.5</v>
      </c>
      <c r="K27" s="9">
        <f t="shared" si="2"/>
        <v>71.85</v>
      </c>
      <c r="L27" s="5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</row>
    <row r="28" s="2" customFormat="1" ht="23" customHeight="1" spans="1:259">
      <c r="A28" s="16" t="s">
        <v>118</v>
      </c>
      <c r="B28" s="16" t="s">
        <v>82</v>
      </c>
      <c r="C28" s="16" t="s">
        <v>30</v>
      </c>
      <c r="D28" s="16" t="s">
        <v>119</v>
      </c>
      <c r="E28" s="16" t="s">
        <v>120</v>
      </c>
      <c r="F28" s="16" t="s">
        <v>121</v>
      </c>
      <c r="G28" s="7">
        <v>68.4</v>
      </c>
      <c r="H28" s="7">
        <f t="shared" si="0"/>
        <v>34.2</v>
      </c>
      <c r="I28" s="7">
        <v>89.4</v>
      </c>
      <c r="J28" s="7">
        <f t="shared" si="1"/>
        <v>44.7</v>
      </c>
      <c r="K28" s="7">
        <f t="shared" si="2"/>
        <v>78.9</v>
      </c>
      <c r="L28" s="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</row>
    <row r="29" s="2" customFormat="1" ht="23" customHeight="1" spans="1:259">
      <c r="A29" s="16" t="s">
        <v>122</v>
      </c>
      <c r="B29" s="16" t="s">
        <v>73</v>
      </c>
      <c r="C29" s="16" t="s">
        <v>34</v>
      </c>
      <c r="D29" s="16" t="s">
        <v>123</v>
      </c>
      <c r="E29" s="16" t="s">
        <v>46</v>
      </c>
      <c r="F29" s="16" t="s">
        <v>124</v>
      </c>
      <c r="G29" s="6">
        <v>69.4</v>
      </c>
      <c r="H29" s="6">
        <f t="shared" si="0"/>
        <v>34.7</v>
      </c>
      <c r="I29" s="6">
        <v>79.4</v>
      </c>
      <c r="J29" s="6">
        <f t="shared" si="1"/>
        <v>39.7</v>
      </c>
      <c r="K29" s="6">
        <f t="shared" si="2"/>
        <v>74.4</v>
      </c>
      <c r="L29" s="5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</row>
    <row r="30" s="2" customFormat="1" ht="23" customHeight="1" spans="1:259">
      <c r="A30" s="16" t="s">
        <v>125</v>
      </c>
      <c r="B30" s="16" t="s">
        <v>54</v>
      </c>
      <c r="C30" s="16" t="s">
        <v>82</v>
      </c>
      <c r="D30" s="16" t="s">
        <v>126</v>
      </c>
      <c r="E30" s="16" t="s">
        <v>127</v>
      </c>
      <c r="F30" s="16" t="s">
        <v>128</v>
      </c>
      <c r="G30" s="7">
        <v>72.9</v>
      </c>
      <c r="H30" s="7">
        <f t="shared" si="0"/>
        <v>36.45</v>
      </c>
      <c r="I30" s="7">
        <v>83.6</v>
      </c>
      <c r="J30" s="7">
        <f t="shared" si="1"/>
        <v>41.8</v>
      </c>
      <c r="K30" s="7">
        <f t="shared" si="2"/>
        <v>78.25</v>
      </c>
      <c r="L30" s="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</row>
    <row r="31" s="2" customFormat="1" ht="23" customHeight="1" spans="1:259">
      <c r="A31" s="16" t="s">
        <v>129</v>
      </c>
      <c r="B31" s="16" t="s">
        <v>49</v>
      </c>
      <c r="C31" s="16" t="s">
        <v>78</v>
      </c>
      <c r="D31" s="16" t="s">
        <v>130</v>
      </c>
      <c r="E31" s="16" t="s">
        <v>98</v>
      </c>
      <c r="F31" s="16" t="s">
        <v>128</v>
      </c>
      <c r="G31" s="7">
        <v>68</v>
      </c>
      <c r="H31" s="7">
        <f t="shared" si="0"/>
        <v>34</v>
      </c>
      <c r="I31" s="7">
        <v>82.8</v>
      </c>
      <c r="J31" s="7">
        <f t="shared" si="1"/>
        <v>41.4</v>
      </c>
      <c r="K31" s="7">
        <f t="shared" si="2"/>
        <v>75.4</v>
      </c>
      <c r="L31" s="5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</row>
    <row r="32" s="2" customFormat="1" ht="23" customHeight="1" spans="1:259">
      <c r="A32" s="16" t="s">
        <v>131</v>
      </c>
      <c r="B32" s="16" t="s">
        <v>21</v>
      </c>
      <c r="C32" s="16" t="s">
        <v>14</v>
      </c>
      <c r="D32" s="16" t="s">
        <v>132</v>
      </c>
      <c r="E32" s="16" t="s">
        <v>133</v>
      </c>
      <c r="F32" s="16" t="s">
        <v>134</v>
      </c>
      <c r="G32" s="7">
        <v>71.6</v>
      </c>
      <c r="H32" s="7">
        <f t="shared" si="0"/>
        <v>35.8</v>
      </c>
      <c r="I32" s="7">
        <v>81.8</v>
      </c>
      <c r="J32" s="7">
        <f t="shared" si="1"/>
        <v>40.9</v>
      </c>
      <c r="K32" s="7">
        <f t="shared" si="2"/>
        <v>76.7</v>
      </c>
      <c r="L32" s="5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</row>
    <row r="33" s="2" customFormat="1" ht="23" customHeight="1" spans="1:259">
      <c r="A33" s="16" t="s">
        <v>135</v>
      </c>
      <c r="B33" s="16" t="s">
        <v>20</v>
      </c>
      <c r="C33" s="16" t="s">
        <v>29</v>
      </c>
      <c r="D33" s="16" t="s">
        <v>136</v>
      </c>
      <c r="E33" s="16" t="s">
        <v>137</v>
      </c>
      <c r="F33" s="16" t="s">
        <v>134</v>
      </c>
      <c r="G33" s="6">
        <v>66.7</v>
      </c>
      <c r="H33" s="6">
        <f t="shared" si="0"/>
        <v>33.35</v>
      </c>
      <c r="I33" s="6">
        <v>82.4</v>
      </c>
      <c r="J33" s="6">
        <f t="shared" si="1"/>
        <v>41.2</v>
      </c>
      <c r="K33" s="6">
        <f t="shared" si="2"/>
        <v>74.55</v>
      </c>
      <c r="L33" s="5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</row>
    <row r="34" s="1" customFormat="1" ht="23" customHeight="1" spans="1:259">
      <c r="A34" s="16" t="s">
        <v>138</v>
      </c>
      <c r="B34" s="16" t="s">
        <v>96</v>
      </c>
      <c r="C34" s="16" t="s">
        <v>87</v>
      </c>
      <c r="D34" s="16" t="s">
        <v>139</v>
      </c>
      <c r="E34" s="16" t="s">
        <v>140</v>
      </c>
      <c r="F34" s="16" t="s">
        <v>141</v>
      </c>
      <c r="G34" s="7">
        <v>61.3</v>
      </c>
      <c r="H34" s="7">
        <f t="shared" si="0"/>
        <v>30.65</v>
      </c>
      <c r="I34" s="7">
        <v>83.2</v>
      </c>
      <c r="J34" s="7">
        <f t="shared" si="1"/>
        <v>41.6</v>
      </c>
      <c r="K34" s="7">
        <f t="shared" si="2"/>
        <v>72.25</v>
      </c>
      <c r="L34" s="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</row>
    <row r="35" s="1" customFormat="1" ht="23" customHeight="1" spans="1:259">
      <c r="A35" s="16" t="s">
        <v>142</v>
      </c>
      <c r="B35" s="16" t="s">
        <v>29</v>
      </c>
      <c r="C35" s="16" t="s">
        <v>96</v>
      </c>
      <c r="D35" s="16" t="s">
        <v>143</v>
      </c>
      <c r="E35" s="16" t="s">
        <v>127</v>
      </c>
      <c r="F35" s="16" t="s">
        <v>141</v>
      </c>
      <c r="G35" s="7">
        <v>70.8</v>
      </c>
      <c r="H35" s="7">
        <f t="shared" si="0"/>
        <v>35.4</v>
      </c>
      <c r="I35" s="7">
        <v>82</v>
      </c>
      <c r="J35" s="7">
        <f t="shared" si="1"/>
        <v>41</v>
      </c>
      <c r="K35" s="7">
        <f t="shared" si="2"/>
        <v>76.4</v>
      </c>
      <c r="L35" s="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</row>
    <row r="36" s="2" customFormat="1" ht="23" customHeight="1" spans="1:259">
      <c r="A36" s="16" t="s">
        <v>144</v>
      </c>
      <c r="B36" s="16" t="s">
        <v>82</v>
      </c>
      <c r="C36" s="16" t="s">
        <v>53</v>
      </c>
      <c r="D36" s="16" t="s">
        <v>145</v>
      </c>
      <c r="E36" s="16" t="s">
        <v>146</v>
      </c>
      <c r="F36" s="16" t="s">
        <v>147</v>
      </c>
      <c r="G36" s="7">
        <v>61</v>
      </c>
      <c r="H36" s="7">
        <f t="shared" si="0"/>
        <v>30.5</v>
      </c>
      <c r="I36" s="7">
        <v>85</v>
      </c>
      <c r="J36" s="7">
        <f t="shared" si="1"/>
        <v>42.5</v>
      </c>
      <c r="K36" s="7">
        <f t="shared" si="2"/>
        <v>73</v>
      </c>
      <c r="L36" s="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</row>
    <row r="37" s="2" customFormat="1" ht="23" customHeight="1" spans="1:259">
      <c r="A37" s="16" t="s">
        <v>148</v>
      </c>
      <c r="B37" s="16" t="s">
        <v>20</v>
      </c>
      <c r="C37" s="16" t="s">
        <v>24</v>
      </c>
      <c r="D37" s="16" t="s">
        <v>149</v>
      </c>
      <c r="E37" s="16" t="s">
        <v>127</v>
      </c>
      <c r="F37" s="16" t="s">
        <v>147</v>
      </c>
      <c r="G37" s="7">
        <v>74.8</v>
      </c>
      <c r="H37" s="7">
        <f t="shared" si="0"/>
        <v>37.4</v>
      </c>
      <c r="I37" s="7">
        <v>84.4</v>
      </c>
      <c r="J37" s="7">
        <f t="shared" si="1"/>
        <v>42.2</v>
      </c>
      <c r="K37" s="7">
        <f t="shared" si="2"/>
        <v>79.6</v>
      </c>
      <c r="L37" s="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</row>
    <row r="38" s="2" customFormat="1" ht="23" customHeight="1" spans="1:259">
      <c r="A38" s="16" t="s">
        <v>150</v>
      </c>
      <c r="B38" s="16" t="s">
        <v>151</v>
      </c>
      <c r="C38" s="16" t="s">
        <v>30</v>
      </c>
      <c r="D38" s="16" t="s">
        <v>152</v>
      </c>
      <c r="E38" s="16" t="s">
        <v>153</v>
      </c>
      <c r="F38" s="16" t="s">
        <v>154</v>
      </c>
      <c r="G38" s="7">
        <v>66.2</v>
      </c>
      <c r="H38" s="7">
        <f t="shared" si="0"/>
        <v>33.1</v>
      </c>
      <c r="I38" s="7">
        <v>85.6</v>
      </c>
      <c r="J38" s="7">
        <f t="shared" si="1"/>
        <v>42.8</v>
      </c>
      <c r="K38" s="7">
        <f t="shared" si="2"/>
        <v>75.9</v>
      </c>
      <c r="L38" s="5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</row>
    <row r="39" s="2" customFormat="1" ht="23" customHeight="1" spans="1:259">
      <c r="A39" s="16" t="s">
        <v>155</v>
      </c>
      <c r="B39" s="16" t="s">
        <v>69</v>
      </c>
      <c r="C39" s="16" t="s">
        <v>112</v>
      </c>
      <c r="D39" s="16" t="s">
        <v>156</v>
      </c>
      <c r="E39" s="16" t="s">
        <v>153</v>
      </c>
      <c r="F39" s="16" t="s">
        <v>154</v>
      </c>
      <c r="G39" s="7">
        <v>67.4</v>
      </c>
      <c r="H39" s="7">
        <f t="shared" si="0"/>
        <v>33.7</v>
      </c>
      <c r="I39" s="7">
        <v>83</v>
      </c>
      <c r="J39" s="7">
        <f t="shared" si="1"/>
        <v>41.5</v>
      </c>
      <c r="K39" s="7">
        <f t="shared" si="2"/>
        <v>75.2</v>
      </c>
      <c r="L39" s="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</row>
  </sheetData>
  <mergeCells count="2">
    <mergeCell ref="A1:L1"/>
    <mergeCell ref="K2:L2"/>
  </mergeCells>
  <printOptions horizontalCentered="1"/>
  <pageMargins left="0.590277777777778" right="0.751388888888889" top="0.629861111111111" bottom="0.590277777777778" header="0.393055555555556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2016-08-02T09:18:00Z</dcterms:created>
  <dcterms:modified xsi:type="dcterms:W3CDTF">2016-08-03T04:22:56Z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