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<sst xmlns="http://schemas.openxmlformats.org/spreadsheetml/2006/main" count="580">
  <si>
    <t>2016年莘县公开招聘事业单位工作人员教育类进入面试范围人员名单</t>
  </si>
  <si>
    <t>考号</t>
  </si>
  <si>
    <t>考场</t>
  </si>
  <si>
    <t>座号</t>
  </si>
  <si>
    <t>姓名</t>
  </si>
  <si>
    <t>报考岗位</t>
  </si>
  <si>
    <t>报考部门</t>
  </si>
  <si>
    <t>笔试成绩</t>
  </si>
  <si>
    <t>笔试折合分</t>
  </si>
  <si>
    <t>面试成绩</t>
  </si>
  <si>
    <t>面试折合分</t>
  </si>
  <si>
    <t>总成绩</t>
  </si>
  <si>
    <t>备注</t>
  </si>
  <si>
    <t>1625220409</t>
  </si>
  <si>
    <t>04</t>
  </si>
  <si>
    <t>09</t>
  </si>
  <si>
    <t>王宁宁</t>
  </si>
  <si>
    <t>小学语文1组</t>
  </si>
  <si>
    <t>镇联校</t>
  </si>
  <si>
    <t>1625226917</t>
  </si>
  <si>
    <t>69</t>
  </si>
  <si>
    <t>17</t>
  </si>
  <si>
    <t>高新萍</t>
  </si>
  <si>
    <t>1625221717</t>
  </si>
  <si>
    <t>王燕燕</t>
  </si>
  <si>
    <t>1625227707</t>
  </si>
  <si>
    <t>77</t>
  </si>
  <si>
    <t>07</t>
  </si>
  <si>
    <t>刘慧敏</t>
  </si>
  <si>
    <t>1625224420</t>
  </si>
  <si>
    <t>44</t>
  </si>
  <si>
    <t>20</t>
  </si>
  <si>
    <t>张目凯</t>
  </si>
  <si>
    <t>1625223005</t>
  </si>
  <si>
    <t>30</t>
  </si>
  <si>
    <t>05</t>
  </si>
  <si>
    <t>韩佳</t>
  </si>
  <si>
    <t>1625228816</t>
  </si>
  <si>
    <t>88</t>
  </si>
  <si>
    <t>16</t>
  </si>
  <si>
    <t>王保法</t>
  </si>
  <si>
    <t>1625227406</t>
  </si>
  <si>
    <t>74</t>
  </si>
  <si>
    <t>06</t>
  </si>
  <si>
    <t>邵秋霞</t>
  </si>
  <si>
    <t>1625223130</t>
  </si>
  <si>
    <t>31</t>
  </si>
  <si>
    <t>李德新</t>
  </si>
  <si>
    <t>1625224520</t>
  </si>
  <si>
    <t>45</t>
  </si>
  <si>
    <t>弓丹丹</t>
  </si>
  <si>
    <t>1625222418</t>
  </si>
  <si>
    <t>24</t>
  </si>
  <si>
    <t>18</t>
  </si>
  <si>
    <t>邹洪娟</t>
  </si>
  <si>
    <t>1625229005</t>
  </si>
  <si>
    <t>90</t>
  </si>
  <si>
    <t>陈永娟</t>
  </si>
  <si>
    <t>1625220119</t>
  </si>
  <si>
    <t>01</t>
  </si>
  <si>
    <t>19</t>
  </si>
  <si>
    <t>姜菁菁</t>
  </si>
  <si>
    <t>1625222203</t>
  </si>
  <si>
    <t>22</t>
  </si>
  <si>
    <t>03</t>
  </si>
  <si>
    <t>白秋亮</t>
  </si>
  <si>
    <t>1625225618</t>
  </si>
  <si>
    <t>56</t>
  </si>
  <si>
    <t>王丽伟</t>
  </si>
  <si>
    <t>1625224313</t>
  </si>
  <si>
    <t>43</t>
  </si>
  <si>
    <t>13</t>
  </si>
  <si>
    <t>张婷婷</t>
  </si>
  <si>
    <t>1625227518</t>
  </si>
  <si>
    <t>75</t>
  </si>
  <si>
    <t>高新</t>
  </si>
  <si>
    <t>1625227624</t>
  </si>
  <si>
    <t>76</t>
  </si>
  <si>
    <t>王霞</t>
  </si>
  <si>
    <t>小学语文2组</t>
  </si>
  <si>
    <t>1625226017</t>
  </si>
  <si>
    <t>60</t>
  </si>
  <si>
    <t>张继波</t>
  </si>
  <si>
    <t>1625228301</t>
  </si>
  <si>
    <t>83</t>
  </si>
  <si>
    <t>张倩倩</t>
  </si>
  <si>
    <t>1625222708</t>
  </si>
  <si>
    <t>27</t>
  </si>
  <si>
    <t>08</t>
  </si>
  <si>
    <t>姬倩</t>
  </si>
  <si>
    <t>1625226501</t>
  </si>
  <si>
    <t>65</t>
  </si>
  <si>
    <t>刘光宁</t>
  </si>
  <si>
    <t>1625225806</t>
  </si>
  <si>
    <t>58</t>
  </si>
  <si>
    <t>邵鑫</t>
  </si>
  <si>
    <t>1625226510</t>
  </si>
  <si>
    <t>10</t>
  </si>
  <si>
    <t>冯利敬</t>
  </si>
  <si>
    <t>1625224430</t>
  </si>
  <si>
    <t>冯珊</t>
  </si>
  <si>
    <t>1625228514</t>
  </si>
  <si>
    <t>85</t>
  </si>
  <si>
    <t>14</t>
  </si>
  <si>
    <t>孙丽娟</t>
  </si>
  <si>
    <t>1625226414</t>
  </si>
  <si>
    <t>64</t>
  </si>
  <si>
    <t>李微娜</t>
  </si>
  <si>
    <t>1625223712</t>
  </si>
  <si>
    <t>37</t>
  </si>
  <si>
    <t>12</t>
  </si>
  <si>
    <t>殷秀花</t>
  </si>
  <si>
    <t>1625228707</t>
  </si>
  <si>
    <t>87</t>
  </si>
  <si>
    <t>马少冉</t>
  </si>
  <si>
    <t>1625225918</t>
  </si>
  <si>
    <t>59</t>
  </si>
  <si>
    <t>叶雪梅</t>
  </si>
  <si>
    <t>1625226505</t>
  </si>
  <si>
    <t>崔萍</t>
  </si>
  <si>
    <t>1625224321</t>
  </si>
  <si>
    <t>21</t>
  </si>
  <si>
    <t>栾鑫慧</t>
  </si>
  <si>
    <t>1625224415</t>
  </si>
  <si>
    <t>15</t>
  </si>
  <si>
    <t>谢敏敏</t>
  </si>
  <si>
    <t>1625228923</t>
  </si>
  <si>
    <t>89</t>
  </si>
  <si>
    <t>23</t>
  </si>
  <si>
    <t>常利杰</t>
  </si>
  <si>
    <t>1625225517</t>
  </si>
  <si>
    <t>55</t>
  </si>
  <si>
    <t>胡玉翠</t>
  </si>
  <si>
    <t>1625221917</t>
  </si>
  <si>
    <t>刘小青</t>
  </si>
  <si>
    <t>小学语文3组</t>
  </si>
  <si>
    <t>1625224517</t>
  </si>
  <si>
    <t>李庆鹏</t>
  </si>
  <si>
    <t>1625221718</t>
  </si>
  <si>
    <t>李莹莹</t>
  </si>
  <si>
    <t>1625228127</t>
  </si>
  <si>
    <t>81</t>
  </si>
  <si>
    <t>王庆霞</t>
  </si>
  <si>
    <t>1625224711</t>
  </si>
  <si>
    <t>47</t>
  </si>
  <si>
    <t>11</t>
  </si>
  <si>
    <t>秦亚洁</t>
  </si>
  <si>
    <t>1625227809</t>
  </si>
  <si>
    <t>78</t>
  </si>
  <si>
    <t>葛娟</t>
  </si>
  <si>
    <t>1625222602</t>
  </si>
  <si>
    <t>26</t>
  </si>
  <si>
    <t>02</t>
  </si>
  <si>
    <t>边学敬</t>
  </si>
  <si>
    <t>1625222524</t>
  </si>
  <si>
    <t>25</t>
  </si>
  <si>
    <t>刘晓丽</t>
  </si>
  <si>
    <t>1625225713</t>
  </si>
  <si>
    <t>57</t>
  </si>
  <si>
    <t>李红婷</t>
  </si>
  <si>
    <t>1625224903</t>
  </si>
  <si>
    <t>49</t>
  </si>
  <si>
    <t>邵姗姗</t>
  </si>
  <si>
    <t>1625226718</t>
  </si>
  <si>
    <t>67</t>
  </si>
  <si>
    <t>王鲁芹</t>
  </si>
  <si>
    <t>1625222001</t>
  </si>
  <si>
    <t>江立娜</t>
  </si>
  <si>
    <t>1625224716</t>
  </si>
  <si>
    <t>宋春燕</t>
  </si>
  <si>
    <t>1625228529</t>
  </si>
  <si>
    <t>29</t>
  </si>
  <si>
    <t>虞蕾</t>
  </si>
  <si>
    <t>1625220210</t>
  </si>
  <si>
    <t>王建新</t>
  </si>
  <si>
    <t>1625222423</t>
  </si>
  <si>
    <t>张云云</t>
  </si>
  <si>
    <t>1625223921</t>
  </si>
  <si>
    <t>39</t>
  </si>
  <si>
    <t>刘伟</t>
  </si>
  <si>
    <t>1625221912</t>
  </si>
  <si>
    <t>王英平</t>
  </si>
  <si>
    <t>1625221220</t>
  </si>
  <si>
    <t>李明明</t>
  </si>
  <si>
    <t>小学语文4组</t>
  </si>
  <si>
    <t>1625226412</t>
  </si>
  <si>
    <t>周晓蕾</t>
  </si>
  <si>
    <t>1625225422</t>
  </si>
  <si>
    <t>54</t>
  </si>
  <si>
    <t>徐皓</t>
  </si>
  <si>
    <t>1625228022</t>
  </si>
  <si>
    <t>80</t>
  </si>
  <si>
    <t>李赛</t>
  </si>
  <si>
    <t>1625229102</t>
  </si>
  <si>
    <t>91</t>
  </si>
  <si>
    <t>宁燕景</t>
  </si>
  <si>
    <t>1625226021</t>
  </si>
  <si>
    <t>杨慧</t>
  </si>
  <si>
    <t>1625221318</t>
  </si>
  <si>
    <t>李江山</t>
  </si>
  <si>
    <t>1625228617</t>
  </si>
  <si>
    <t>86</t>
  </si>
  <si>
    <t>吕路路</t>
  </si>
  <si>
    <t>1625222011</t>
  </si>
  <si>
    <t>王秋荣</t>
  </si>
  <si>
    <t>1625225110</t>
  </si>
  <si>
    <t>51</t>
  </si>
  <si>
    <t>张艳艳</t>
  </si>
  <si>
    <t>1625221020</t>
  </si>
  <si>
    <t>张丽云</t>
  </si>
  <si>
    <t>1625227420</t>
  </si>
  <si>
    <t>盛永明</t>
  </si>
  <si>
    <t>1625220927</t>
  </si>
  <si>
    <t>杨晓飞</t>
  </si>
  <si>
    <t>1625224419</t>
  </si>
  <si>
    <t>谢艳伟</t>
  </si>
  <si>
    <t>1625224825</t>
  </si>
  <si>
    <t>48</t>
  </si>
  <si>
    <t>张雪晴</t>
  </si>
  <si>
    <t>1625220425</t>
  </si>
  <si>
    <t>贾丽平</t>
  </si>
  <si>
    <t>1625225511</t>
  </si>
  <si>
    <t>李兵</t>
  </si>
  <si>
    <t>1625226316</t>
  </si>
  <si>
    <t>63</t>
  </si>
  <si>
    <t>赵丽静</t>
  </si>
  <si>
    <t>1625220926</t>
  </si>
  <si>
    <t>门光强</t>
  </si>
  <si>
    <t>1625223701</t>
  </si>
  <si>
    <t>李丹</t>
  </si>
  <si>
    <t>小学数学1组</t>
  </si>
  <si>
    <t>1625222815</t>
  </si>
  <si>
    <t>28</t>
  </si>
  <si>
    <t>林阳</t>
  </si>
  <si>
    <t>1625228003</t>
  </si>
  <si>
    <t>于晓洋</t>
  </si>
  <si>
    <t>1625223616</t>
  </si>
  <si>
    <t>36</t>
  </si>
  <si>
    <t>张虎</t>
  </si>
  <si>
    <t>1625220215</t>
  </si>
  <si>
    <t>焦瑞锐</t>
  </si>
  <si>
    <t>1625227826</t>
  </si>
  <si>
    <t>马婷婷</t>
  </si>
  <si>
    <t>1625225620</t>
  </si>
  <si>
    <t>申洪燕</t>
  </si>
  <si>
    <t>1625223728</t>
  </si>
  <si>
    <t>杨秀娟</t>
  </si>
  <si>
    <t>1625222808</t>
  </si>
  <si>
    <t>邢彩玲</t>
  </si>
  <si>
    <t>1625223113</t>
  </si>
  <si>
    <t>宋晓慧</t>
  </si>
  <si>
    <t>1625225915</t>
  </si>
  <si>
    <t>王小新</t>
  </si>
  <si>
    <t>1625222817</t>
  </si>
  <si>
    <t>曹亚敏</t>
  </si>
  <si>
    <t>1625221907</t>
  </si>
  <si>
    <t>朱凇林</t>
  </si>
  <si>
    <t>1625223530</t>
  </si>
  <si>
    <t>35</t>
  </si>
  <si>
    <t>王英霞</t>
  </si>
  <si>
    <t>1625223115</t>
  </si>
  <si>
    <t>夏腾腾</t>
  </si>
  <si>
    <t>1625222825</t>
  </si>
  <si>
    <t>花雨</t>
  </si>
  <si>
    <t>1625228720</t>
  </si>
  <si>
    <t>乔大涛</t>
  </si>
  <si>
    <t>1625223306</t>
  </si>
  <si>
    <t>33</t>
  </si>
  <si>
    <t>赵蕊蕊</t>
  </si>
  <si>
    <t>1625225609</t>
  </si>
  <si>
    <t>贾新蕾</t>
  </si>
  <si>
    <t>1625224922</t>
  </si>
  <si>
    <t>李丹丹</t>
  </si>
  <si>
    <t>1625223223</t>
  </si>
  <si>
    <t>32</t>
  </si>
  <si>
    <t>曹丽芳</t>
  </si>
  <si>
    <t>1625225326</t>
  </si>
  <si>
    <t>53</t>
  </si>
  <si>
    <t>路翠玲</t>
  </si>
  <si>
    <t>1625223009</t>
  </si>
  <si>
    <t>南婕婷</t>
  </si>
  <si>
    <t>小学数学2组</t>
  </si>
  <si>
    <t>1625223201</t>
  </si>
  <si>
    <t>王乃强</t>
  </si>
  <si>
    <t>1625220116</t>
  </si>
  <si>
    <t>张丽娜</t>
  </si>
  <si>
    <t>1625223408</t>
  </si>
  <si>
    <t>34</t>
  </si>
  <si>
    <t>张洪林</t>
  </si>
  <si>
    <t>1625221829</t>
  </si>
  <si>
    <t>黄丽华</t>
  </si>
  <si>
    <t>1625226622</t>
  </si>
  <si>
    <t>66</t>
  </si>
  <si>
    <t>张瑞颖</t>
  </si>
  <si>
    <t>1625227008</t>
  </si>
  <si>
    <t>70</t>
  </si>
  <si>
    <t>吴利敬</t>
  </si>
  <si>
    <t>1625227605</t>
  </si>
  <si>
    <t>李新霞</t>
  </si>
  <si>
    <t>1625228908</t>
  </si>
  <si>
    <t>赵艺</t>
  </si>
  <si>
    <t>1625227904</t>
  </si>
  <si>
    <t>79</t>
  </si>
  <si>
    <t>程飞飞</t>
  </si>
  <si>
    <t>1625225411</t>
  </si>
  <si>
    <t>张梦丽</t>
  </si>
  <si>
    <t>1625221622</t>
  </si>
  <si>
    <t>彭清</t>
  </si>
  <si>
    <t>1625224528</t>
  </si>
  <si>
    <t>鲍彦丹</t>
  </si>
  <si>
    <t>1625221901</t>
  </si>
  <si>
    <t>赵婷婷</t>
  </si>
  <si>
    <t>1625224305</t>
  </si>
  <si>
    <t>栗明伟</t>
  </si>
  <si>
    <t>1625221016</t>
  </si>
  <si>
    <t>王晓</t>
  </si>
  <si>
    <t>1625226328</t>
  </si>
  <si>
    <t>徐光</t>
  </si>
  <si>
    <t>1625227802</t>
  </si>
  <si>
    <t>孙贵娟</t>
  </si>
  <si>
    <t>1625228107</t>
  </si>
  <si>
    <t>田丽英</t>
  </si>
  <si>
    <t>1625225608</t>
  </si>
  <si>
    <t>李丙清</t>
  </si>
  <si>
    <t>1625220307</t>
  </si>
  <si>
    <t>魏立红</t>
  </si>
  <si>
    <t>1625220304</t>
  </si>
  <si>
    <t>孙红玉</t>
  </si>
  <si>
    <t>1625225312</t>
  </si>
  <si>
    <t>许永俊</t>
  </si>
  <si>
    <t>小学数学3组</t>
  </si>
  <si>
    <t>1625221903</t>
  </si>
  <si>
    <t>汪婷婷</t>
  </si>
  <si>
    <t>1625226313</t>
  </si>
  <si>
    <t>马彦平</t>
  </si>
  <si>
    <t>1625221425</t>
  </si>
  <si>
    <t>刘芳</t>
  </si>
  <si>
    <t>1625223427</t>
  </si>
  <si>
    <t>胡巧娟</t>
  </si>
  <si>
    <t>1625228820</t>
  </si>
  <si>
    <t>延志伟</t>
  </si>
  <si>
    <t>1625220607</t>
  </si>
  <si>
    <t>王新莉</t>
  </si>
  <si>
    <t>1625227030</t>
  </si>
  <si>
    <t>于敏敏</t>
  </si>
  <si>
    <t>1625224914</t>
  </si>
  <si>
    <t>田晓睿</t>
  </si>
  <si>
    <t>1625228104</t>
  </si>
  <si>
    <t>王艳芳</t>
  </si>
  <si>
    <t>1625226920</t>
  </si>
  <si>
    <t>李灵芝</t>
  </si>
  <si>
    <t>1625227908</t>
  </si>
  <si>
    <t>宓守华</t>
  </si>
  <si>
    <t>1625220514</t>
  </si>
  <si>
    <t>潘舒玉</t>
  </si>
  <si>
    <t>1625228901</t>
  </si>
  <si>
    <t>李亭</t>
  </si>
  <si>
    <t>1625225119</t>
  </si>
  <si>
    <t>马艳艳</t>
  </si>
  <si>
    <t>1625225826</t>
  </si>
  <si>
    <t>徐永玲</t>
  </si>
  <si>
    <t>1625228809</t>
  </si>
  <si>
    <t>任晶晶</t>
  </si>
  <si>
    <t>1625223923</t>
  </si>
  <si>
    <t>郭侗</t>
  </si>
  <si>
    <t>1625223324</t>
  </si>
  <si>
    <t>谢丽丽</t>
  </si>
  <si>
    <t>1625221125</t>
  </si>
  <si>
    <t>何柳笛</t>
  </si>
  <si>
    <t>1625222314</t>
  </si>
  <si>
    <t>1625224902</t>
  </si>
  <si>
    <t>邹温贤</t>
  </si>
  <si>
    <t>1625223425</t>
  </si>
  <si>
    <t>赵莘卓</t>
  </si>
  <si>
    <t>小学英语1组</t>
  </si>
  <si>
    <t>1625224518</t>
  </si>
  <si>
    <t>杨配配</t>
  </si>
  <si>
    <t>1625224702</t>
  </si>
  <si>
    <t>李爽</t>
  </si>
  <si>
    <t>1625228215</t>
  </si>
  <si>
    <t>82</t>
  </si>
  <si>
    <t>姚春晓</t>
  </si>
  <si>
    <t>1625223714</t>
  </si>
  <si>
    <t>邹彦婷</t>
  </si>
  <si>
    <t>1625222913</t>
  </si>
  <si>
    <t>孟庆迪</t>
  </si>
  <si>
    <t>1625220426</t>
  </si>
  <si>
    <t>郭欢庆</t>
  </si>
  <si>
    <t>1625226312</t>
  </si>
  <si>
    <t>毛会娟</t>
  </si>
  <si>
    <t>1625227112</t>
  </si>
  <si>
    <t>71</t>
  </si>
  <si>
    <t>明陆陆</t>
  </si>
  <si>
    <t>1625227130</t>
  </si>
  <si>
    <t>孙瑞</t>
  </si>
  <si>
    <t>1625224202</t>
  </si>
  <si>
    <t>42</t>
  </si>
  <si>
    <t>程金枝</t>
  </si>
  <si>
    <t>1625225012</t>
  </si>
  <si>
    <t>50</t>
  </si>
  <si>
    <t>王海丽</t>
  </si>
  <si>
    <t>1625226725</t>
  </si>
  <si>
    <t>张留杰</t>
  </si>
  <si>
    <t>1625221727</t>
  </si>
  <si>
    <t>李霞</t>
  </si>
  <si>
    <t>1625220620</t>
  </si>
  <si>
    <t>兰翠芳</t>
  </si>
  <si>
    <t>1625229026</t>
  </si>
  <si>
    <t>高燕</t>
  </si>
  <si>
    <t>1625223901</t>
  </si>
  <si>
    <t>常肖慧</t>
  </si>
  <si>
    <t>小学英语2组</t>
  </si>
  <si>
    <t>1625228507</t>
  </si>
  <si>
    <t>杨朝华</t>
  </si>
  <si>
    <t>1625221519</t>
  </si>
  <si>
    <t>许学燕</t>
  </si>
  <si>
    <t>1625220406</t>
  </si>
  <si>
    <t>张伟敬</t>
  </si>
  <si>
    <t>1625221328</t>
  </si>
  <si>
    <t>李丽平</t>
  </si>
  <si>
    <t>1625228819</t>
  </si>
  <si>
    <t>张华延</t>
  </si>
  <si>
    <t>1625221513</t>
  </si>
  <si>
    <t>王晔晨</t>
  </si>
  <si>
    <t>1625225405</t>
  </si>
  <si>
    <t>臧会媛</t>
  </si>
  <si>
    <t>1625226507</t>
  </si>
  <si>
    <t>吴苹苹</t>
  </si>
  <si>
    <t>1625227302</t>
  </si>
  <si>
    <t>73</t>
  </si>
  <si>
    <t>郝风娟</t>
  </si>
  <si>
    <t>1625226208</t>
  </si>
  <si>
    <t>62</t>
  </si>
  <si>
    <t>信艳艳</t>
  </si>
  <si>
    <t>1625225510</t>
  </si>
  <si>
    <t>黄艳</t>
  </si>
  <si>
    <t>1625226404</t>
  </si>
  <si>
    <t>张晓林</t>
  </si>
  <si>
    <t>1625224709</t>
  </si>
  <si>
    <t>陈秀芳</t>
  </si>
  <si>
    <t>1625221712</t>
  </si>
  <si>
    <t>郑莹</t>
  </si>
  <si>
    <t>1625221818</t>
  </si>
  <si>
    <t>郝丽丽</t>
  </si>
  <si>
    <t>1625220603</t>
  </si>
  <si>
    <t>马秀霞</t>
  </si>
  <si>
    <t>小学音乐</t>
  </si>
  <si>
    <t>1625220627</t>
  </si>
  <si>
    <t>王晓宁</t>
  </si>
  <si>
    <t>1625227505</t>
  </si>
  <si>
    <t>王雪婷</t>
  </si>
  <si>
    <t>1625222325</t>
  </si>
  <si>
    <t>张可心</t>
  </si>
  <si>
    <t>1625228526</t>
  </si>
  <si>
    <t>姬忠耀</t>
  </si>
  <si>
    <t>1625222609</t>
  </si>
  <si>
    <t>赵学朋</t>
  </si>
  <si>
    <t>1625227506</t>
  </si>
  <si>
    <t>乌秀秀</t>
  </si>
  <si>
    <t>1625225005</t>
  </si>
  <si>
    <t>高强</t>
  </si>
  <si>
    <t>1625224830</t>
  </si>
  <si>
    <t>霍培</t>
  </si>
  <si>
    <t>1625227926</t>
  </si>
  <si>
    <t>刘常莹</t>
  </si>
  <si>
    <t>1625227721</t>
  </si>
  <si>
    <t>冯栋栋</t>
  </si>
  <si>
    <t>1625220407</t>
  </si>
  <si>
    <t>蒋蕊</t>
  </si>
  <si>
    <t>1625227117</t>
  </si>
  <si>
    <t>刘晓曼</t>
  </si>
  <si>
    <t>小学音乐（定向）</t>
  </si>
  <si>
    <t>1625225401</t>
  </si>
  <si>
    <t>赵威</t>
  </si>
  <si>
    <t>1625228712</t>
  </si>
  <si>
    <t>田圆圆</t>
  </si>
  <si>
    <t>小学美术</t>
  </si>
  <si>
    <t>1625220915</t>
  </si>
  <si>
    <t>王翠丽</t>
  </si>
  <si>
    <t>1625220921</t>
  </si>
  <si>
    <t>白振园</t>
  </si>
  <si>
    <t>1625226625</t>
  </si>
  <si>
    <t>唐春丽</t>
  </si>
  <si>
    <t>1625226006</t>
  </si>
  <si>
    <t>邵帅</t>
  </si>
  <si>
    <t>1625228112</t>
  </si>
  <si>
    <t>王文静</t>
  </si>
  <si>
    <t>1625220324</t>
  </si>
  <si>
    <t>李冉</t>
  </si>
  <si>
    <t>1625226030</t>
  </si>
  <si>
    <t>季敏</t>
  </si>
  <si>
    <t>1625224220</t>
  </si>
  <si>
    <t>宋东潇</t>
  </si>
  <si>
    <t>1625224207</t>
  </si>
  <si>
    <t>段迎</t>
  </si>
  <si>
    <t>1625226022</t>
  </si>
  <si>
    <t>杜月景</t>
  </si>
  <si>
    <t>小学美术（定向）</t>
  </si>
  <si>
    <t>1625225830</t>
  </si>
  <si>
    <t>乔永恒</t>
  </si>
  <si>
    <t>小学体育</t>
  </si>
  <si>
    <t>1625227723</t>
  </si>
  <si>
    <t>刘媛</t>
  </si>
  <si>
    <t>1625227009</t>
  </si>
  <si>
    <t>李海燕</t>
  </si>
  <si>
    <t>1625225814</t>
  </si>
  <si>
    <t>秦晓晓</t>
  </si>
  <si>
    <t>1625228612</t>
  </si>
  <si>
    <t>赵明月</t>
  </si>
  <si>
    <t>1625222816</t>
  </si>
  <si>
    <t>吕延菲</t>
  </si>
  <si>
    <t>1625222213</t>
  </si>
  <si>
    <t>赵震</t>
  </si>
  <si>
    <t>1625224828</t>
  </si>
  <si>
    <t>仝亚丽</t>
  </si>
  <si>
    <t>1625223110</t>
  </si>
  <si>
    <t>杨丁鲁</t>
  </si>
  <si>
    <t>1625223801</t>
  </si>
  <si>
    <t>38</t>
  </si>
  <si>
    <t>田震</t>
  </si>
  <si>
    <t>1625220213</t>
  </si>
  <si>
    <t>贾俊生</t>
  </si>
  <si>
    <t>小学体育（定向）</t>
  </si>
  <si>
    <t>1625228827</t>
  </si>
  <si>
    <t>邢延良</t>
  </si>
  <si>
    <t>1625223320</t>
  </si>
  <si>
    <t>李亭亭</t>
  </si>
  <si>
    <t>信息技术</t>
  </si>
  <si>
    <t>1625228508</t>
  </si>
  <si>
    <t>陈利青</t>
  </si>
  <si>
    <t>1625228404</t>
  </si>
  <si>
    <t>84</t>
  </si>
  <si>
    <t>虞璐</t>
  </si>
  <si>
    <t>1625221230</t>
  </si>
  <si>
    <t>马敏</t>
  </si>
  <si>
    <t>1625225406</t>
  </si>
  <si>
    <t>李占晶</t>
  </si>
  <si>
    <t>1625223322</t>
  </si>
  <si>
    <t>李丽姗</t>
  </si>
  <si>
    <t>1625223403</t>
  </si>
  <si>
    <t>苏孟丽</t>
  </si>
  <si>
    <t>语文</t>
  </si>
  <si>
    <t>莘州中学</t>
  </si>
  <si>
    <t>1625226104</t>
  </si>
  <si>
    <t>61</t>
  </si>
  <si>
    <t>张朦朦</t>
  </si>
  <si>
    <t>1625221520</t>
  </si>
  <si>
    <t>赵香容</t>
  </si>
  <si>
    <t>数学</t>
  </si>
  <si>
    <t>1625221529</t>
  </si>
  <si>
    <t>王运娟</t>
  </si>
  <si>
    <t>1625223708</t>
  </si>
  <si>
    <t>张慧展</t>
  </si>
  <si>
    <t>外语</t>
  </si>
  <si>
    <t>1625227816</t>
  </si>
  <si>
    <t>牛欣平</t>
  </si>
  <si>
    <t>1625221617</t>
  </si>
  <si>
    <t>冯晓强</t>
  </si>
  <si>
    <t>物理</t>
  </si>
  <si>
    <t>1625220311</t>
  </si>
  <si>
    <t>刘文慧</t>
  </si>
  <si>
    <t>生物</t>
  </si>
  <si>
    <t>1625220408</t>
  </si>
  <si>
    <t>薛丽伟</t>
  </si>
  <si>
    <t>历史</t>
  </si>
  <si>
    <t>1625223811</t>
  </si>
  <si>
    <t>王婷婷</t>
  </si>
  <si>
    <t>政治</t>
  </si>
  <si>
    <t>1625223212</t>
  </si>
  <si>
    <t>梁美玲</t>
  </si>
  <si>
    <t>莘县二中</t>
  </si>
  <si>
    <t>1625221323</t>
  </si>
  <si>
    <t>李朝秀</t>
  </si>
  <si>
    <t>1625221819</t>
  </si>
  <si>
    <t>杨继伟</t>
  </si>
  <si>
    <t>1625221530</t>
  </si>
  <si>
    <t>丁淑婧</t>
  </si>
  <si>
    <t>地理</t>
  </si>
  <si>
    <t>1625224808</t>
  </si>
  <si>
    <t>王颂玲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</si>
</sst>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49" applyNumberForma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" xfId="49" applyFill="1" applyBorder="1" applyAlignment="1">
      <alignment horizontal="center" vertical="center"/>
    </xf>
    <xf numFmtId="177" fontId="0" fillId="0" borderId="1" xfId="49" applyNumberFormat="1" applyBorder="1" applyAlignment="1">
      <alignment horizontal="center" vertical="center"/>
    </xf>
    <xf numFmtId="176" fontId="0" fillId="0" borderId="1" xfId="49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Y231"/>
  <sheetViews>
    <sheetView tabSelected="1" workbookViewId="0">
      <selection activeCell="E7" sqref="E7"/>
    </sheetView>
  </sheetViews>
  <sheetFormatPr defaultColWidth="9" defaultRowHeight="13.5"/>
  <cols>
    <col min="1" max="1" width="12" customWidth="1"/>
    <col min="2" max="2" width="4.875" customWidth="1"/>
    <col min="3" max="3" width="5.625" customWidth="1"/>
    <col min="4" max="4" width="8.25" customWidth="1"/>
    <col min="5" max="5" width="16.625" customWidth="1"/>
    <col min="8" max="8" width="11.25" customWidth="1"/>
    <col min="10" max="10" width="10.625" customWidth="1"/>
  </cols>
  <sheetData>
    <row r="1" s="1" customFormat="1" ht="32.25" customHeight="1" spans="1:25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</row>
    <row r="2" s="1" customFormat="1" ht="17.25" customHeight="1" spans="11:259">
      <c r="K2" s="8">
        <v>42585</v>
      </c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</row>
    <row r="3" s="1" customFormat="1" ht="29" customHeight="1" spans="1:259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</row>
    <row r="4" s="1" customFormat="1" ht="19" customHeight="1" spans="1:259">
      <c r="A4" s="15" t="s">
        <v>13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6">
        <v>75.6</v>
      </c>
      <c r="H4" s="6">
        <f t="shared" ref="H4:H67" si="0">G4*0.5</f>
        <v>37.8</v>
      </c>
      <c r="I4" s="6">
        <v>94.3</v>
      </c>
      <c r="J4" s="6">
        <f t="shared" ref="J4:J67" si="1">I4*0.5</f>
        <v>47.15</v>
      </c>
      <c r="K4" s="6">
        <f t="shared" ref="K4:K67" si="2">H4+J4</f>
        <v>84.95</v>
      </c>
      <c r="L4" s="5"/>
      <c r="M4" s="10"/>
      <c r="N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</row>
    <row r="5" s="1" customFormat="1" ht="19" customHeight="1" spans="1:259">
      <c r="A5" s="15" t="s">
        <v>19</v>
      </c>
      <c r="B5" s="15" t="s">
        <v>20</v>
      </c>
      <c r="C5" s="15" t="s">
        <v>21</v>
      </c>
      <c r="D5" s="15" t="s">
        <v>22</v>
      </c>
      <c r="E5" s="15" t="s">
        <v>17</v>
      </c>
      <c r="F5" s="15" t="s">
        <v>18</v>
      </c>
      <c r="G5" s="6">
        <v>74.4</v>
      </c>
      <c r="H5" s="6">
        <f t="shared" si="0"/>
        <v>37.2</v>
      </c>
      <c r="I5" s="6">
        <v>94.7</v>
      </c>
      <c r="J5" s="6">
        <f t="shared" si="1"/>
        <v>47.35</v>
      </c>
      <c r="K5" s="6">
        <f t="shared" si="2"/>
        <v>84.55</v>
      </c>
      <c r="L5" s="5"/>
      <c r="M5" s="10"/>
      <c r="N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</row>
    <row r="6" s="1" customFormat="1" ht="19" customHeight="1" spans="1:259">
      <c r="A6" s="15" t="s">
        <v>23</v>
      </c>
      <c r="B6" s="15" t="s">
        <v>21</v>
      </c>
      <c r="C6" s="15" t="s">
        <v>21</v>
      </c>
      <c r="D6" s="15" t="s">
        <v>24</v>
      </c>
      <c r="E6" s="15" t="s">
        <v>17</v>
      </c>
      <c r="F6" s="15" t="s">
        <v>18</v>
      </c>
      <c r="G6" s="6">
        <v>72.8</v>
      </c>
      <c r="H6" s="6">
        <f t="shared" si="0"/>
        <v>36.4</v>
      </c>
      <c r="I6" s="6">
        <v>94</v>
      </c>
      <c r="J6" s="6">
        <f t="shared" si="1"/>
        <v>47</v>
      </c>
      <c r="K6" s="6">
        <f t="shared" si="2"/>
        <v>83.4</v>
      </c>
      <c r="L6" s="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</row>
    <row r="7" s="1" customFormat="1" ht="19" customHeight="1" spans="1:259">
      <c r="A7" s="15" t="s">
        <v>25</v>
      </c>
      <c r="B7" s="15" t="s">
        <v>26</v>
      </c>
      <c r="C7" s="15" t="s">
        <v>27</v>
      </c>
      <c r="D7" s="15" t="s">
        <v>28</v>
      </c>
      <c r="E7" s="15" t="s">
        <v>17</v>
      </c>
      <c r="F7" s="15" t="s">
        <v>18</v>
      </c>
      <c r="G7" s="6">
        <v>73.1</v>
      </c>
      <c r="H7" s="6">
        <f t="shared" si="0"/>
        <v>36.55</v>
      </c>
      <c r="I7" s="6">
        <v>93.3</v>
      </c>
      <c r="J7" s="6">
        <f t="shared" si="1"/>
        <v>46.65</v>
      </c>
      <c r="K7" s="6">
        <f t="shared" si="2"/>
        <v>83.2</v>
      </c>
      <c r="L7" s="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</row>
    <row r="8" s="1" customFormat="1" ht="19" customHeight="1" spans="1:259">
      <c r="A8" s="15" t="s">
        <v>29</v>
      </c>
      <c r="B8" s="15" t="s">
        <v>30</v>
      </c>
      <c r="C8" s="15" t="s">
        <v>31</v>
      </c>
      <c r="D8" s="15" t="s">
        <v>32</v>
      </c>
      <c r="E8" s="15" t="s">
        <v>17</v>
      </c>
      <c r="F8" s="15" t="s">
        <v>18</v>
      </c>
      <c r="G8" s="6">
        <v>71.4</v>
      </c>
      <c r="H8" s="6">
        <f t="shared" si="0"/>
        <v>35.7</v>
      </c>
      <c r="I8" s="6">
        <v>92.4</v>
      </c>
      <c r="J8" s="6">
        <f t="shared" si="1"/>
        <v>46.2</v>
      </c>
      <c r="K8" s="6">
        <f t="shared" si="2"/>
        <v>81.9</v>
      </c>
      <c r="L8" s="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</row>
    <row r="9" s="1" customFormat="1" ht="19" customHeight="1" spans="1:259">
      <c r="A9" s="15" t="s">
        <v>33</v>
      </c>
      <c r="B9" s="15" t="s">
        <v>34</v>
      </c>
      <c r="C9" s="15" t="s">
        <v>35</v>
      </c>
      <c r="D9" s="15" t="s">
        <v>36</v>
      </c>
      <c r="E9" s="15" t="s">
        <v>17</v>
      </c>
      <c r="F9" s="15" t="s">
        <v>18</v>
      </c>
      <c r="G9" s="6">
        <v>69.4</v>
      </c>
      <c r="H9" s="6">
        <f t="shared" si="0"/>
        <v>34.7</v>
      </c>
      <c r="I9" s="6">
        <v>93.9</v>
      </c>
      <c r="J9" s="6">
        <f t="shared" si="1"/>
        <v>46.95</v>
      </c>
      <c r="K9" s="6">
        <f t="shared" si="2"/>
        <v>81.65</v>
      </c>
      <c r="L9" s="5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</row>
    <row r="10" s="1" customFormat="1" ht="19" customHeight="1" spans="1:259">
      <c r="A10" s="15" t="s">
        <v>37</v>
      </c>
      <c r="B10" s="15" t="s">
        <v>38</v>
      </c>
      <c r="C10" s="15" t="s">
        <v>39</v>
      </c>
      <c r="D10" s="15" t="s">
        <v>40</v>
      </c>
      <c r="E10" s="15" t="s">
        <v>17</v>
      </c>
      <c r="F10" s="15" t="s">
        <v>18</v>
      </c>
      <c r="G10" s="6">
        <v>68.4</v>
      </c>
      <c r="H10" s="6">
        <f t="shared" si="0"/>
        <v>34.2</v>
      </c>
      <c r="I10" s="6">
        <v>94.7</v>
      </c>
      <c r="J10" s="6">
        <f t="shared" si="1"/>
        <v>47.35</v>
      </c>
      <c r="K10" s="6">
        <f t="shared" si="2"/>
        <v>81.55</v>
      </c>
      <c r="L10" s="5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</row>
    <row r="11" s="1" customFormat="1" ht="19" customHeight="1" spans="1:259">
      <c r="A11" s="15" t="s">
        <v>41</v>
      </c>
      <c r="B11" s="15" t="s">
        <v>42</v>
      </c>
      <c r="C11" s="15" t="s">
        <v>43</v>
      </c>
      <c r="D11" s="15" t="s">
        <v>44</v>
      </c>
      <c r="E11" s="15" t="s">
        <v>17</v>
      </c>
      <c r="F11" s="15" t="s">
        <v>18</v>
      </c>
      <c r="G11" s="6">
        <v>67.9</v>
      </c>
      <c r="H11" s="6">
        <f t="shared" si="0"/>
        <v>33.95</v>
      </c>
      <c r="I11" s="6">
        <v>93.7</v>
      </c>
      <c r="J11" s="6">
        <f t="shared" si="1"/>
        <v>46.85</v>
      </c>
      <c r="K11" s="6">
        <f t="shared" si="2"/>
        <v>80.8</v>
      </c>
      <c r="L11" s="5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="1" customFormat="1" ht="19" customHeight="1" spans="1:259">
      <c r="A12" s="15" t="s">
        <v>45</v>
      </c>
      <c r="B12" s="15" t="s">
        <v>46</v>
      </c>
      <c r="C12" s="15" t="s">
        <v>34</v>
      </c>
      <c r="D12" s="15" t="s">
        <v>47</v>
      </c>
      <c r="E12" s="15" t="s">
        <v>17</v>
      </c>
      <c r="F12" s="15" t="s">
        <v>18</v>
      </c>
      <c r="G12" s="6">
        <v>68.2</v>
      </c>
      <c r="H12" s="6">
        <f t="shared" si="0"/>
        <v>34.1</v>
      </c>
      <c r="I12" s="6">
        <v>93</v>
      </c>
      <c r="J12" s="6">
        <f t="shared" si="1"/>
        <v>46.5</v>
      </c>
      <c r="K12" s="6">
        <f t="shared" si="2"/>
        <v>80.6</v>
      </c>
      <c r="L12" s="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="1" customFormat="1" ht="19" customHeight="1" spans="1:259">
      <c r="A13" s="15" t="s">
        <v>48</v>
      </c>
      <c r="B13" s="15" t="s">
        <v>49</v>
      </c>
      <c r="C13" s="15" t="s">
        <v>31</v>
      </c>
      <c r="D13" s="15" t="s">
        <v>50</v>
      </c>
      <c r="E13" s="15" t="s">
        <v>17</v>
      </c>
      <c r="F13" s="15" t="s">
        <v>18</v>
      </c>
      <c r="G13" s="6">
        <v>65.9</v>
      </c>
      <c r="H13" s="6">
        <f t="shared" si="0"/>
        <v>32.95</v>
      </c>
      <c r="I13" s="6">
        <v>95.1</v>
      </c>
      <c r="J13" s="6">
        <f t="shared" si="1"/>
        <v>47.55</v>
      </c>
      <c r="K13" s="6">
        <f t="shared" si="2"/>
        <v>80.5</v>
      </c>
      <c r="L13" s="5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="1" customFormat="1" ht="19" customHeight="1" spans="1:259">
      <c r="A14" s="15" t="s">
        <v>51</v>
      </c>
      <c r="B14" s="15" t="s">
        <v>52</v>
      </c>
      <c r="C14" s="15" t="s">
        <v>53</v>
      </c>
      <c r="D14" s="15" t="s">
        <v>54</v>
      </c>
      <c r="E14" s="15" t="s">
        <v>17</v>
      </c>
      <c r="F14" s="15" t="s">
        <v>18</v>
      </c>
      <c r="G14" s="6">
        <v>69.3</v>
      </c>
      <c r="H14" s="6">
        <f t="shared" si="0"/>
        <v>34.65</v>
      </c>
      <c r="I14" s="6">
        <v>91.5</v>
      </c>
      <c r="J14" s="6">
        <f t="shared" si="1"/>
        <v>45.75</v>
      </c>
      <c r="K14" s="6">
        <f t="shared" si="2"/>
        <v>80.4</v>
      </c>
      <c r="L14" s="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="1" customFormat="1" ht="19" customHeight="1" spans="1:259">
      <c r="A15" s="15" t="s">
        <v>55</v>
      </c>
      <c r="B15" s="15" t="s">
        <v>56</v>
      </c>
      <c r="C15" s="15" t="s">
        <v>35</v>
      </c>
      <c r="D15" s="15" t="s">
        <v>57</v>
      </c>
      <c r="E15" s="15" t="s">
        <v>17</v>
      </c>
      <c r="F15" s="15" t="s">
        <v>18</v>
      </c>
      <c r="G15" s="6">
        <v>68.3</v>
      </c>
      <c r="H15" s="6">
        <f t="shared" si="0"/>
        <v>34.15</v>
      </c>
      <c r="I15" s="6">
        <v>91.5</v>
      </c>
      <c r="J15" s="6">
        <f t="shared" si="1"/>
        <v>45.75</v>
      </c>
      <c r="K15" s="6">
        <f t="shared" si="2"/>
        <v>79.9</v>
      </c>
      <c r="L15" s="5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="1" customFormat="1" ht="19" customHeight="1" spans="1:259">
      <c r="A16" s="15" t="s">
        <v>58</v>
      </c>
      <c r="B16" s="15" t="s">
        <v>59</v>
      </c>
      <c r="C16" s="15" t="s">
        <v>60</v>
      </c>
      <c r="D16" s="15" t="s">
        <v>61</v>
      </c>
      <c r="E16" s="15" t="s">
        <v>17</v>
      </c>
      <c r="F16" s="15" t="s">
        <v>18</v>
      </c>
      <c r="G16" s="6">
        <v>64.6</v>
      </c>
      <c r="H16" s="6">
        <f t="shared" si="0"/>
        <v>32.3</v>
      </c>
      <c r="I16" s="6">
        <v>94.5</v>
      </c>
      <c r="J16" s="6">
        <f t="shared" si="1"/>
        <v>47.25</v>
      </c>
      <c r="K16" s="6">
        <f t="shared" si="2"/>
        <v>79.55</v>
      </c>
      <c r="L16" s="5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="1" customFormat="1" ht="19" customHeight="1" spans="1:259">
      <c r="A17" s="15" t="s">
        <v>62</v>
      </c>
      <c r="B17" s="15" t="s">
        <v>63</v>
      </c>
      <c r="C17" s="15" t="s">
        <v>64</v>
      </c>
      <c r="D17" s="15" t="s">
        <v>65</v>
      </c>
      <c r="E17" s="15" t="s">
        <v>17</v>
      </c>
      <c r="F17" s="15" t="s">
        <v>18</v>
      </c>
      <c r="G17" s="6">
        <v>66.1</v>
      </c>
      <c r="H17" s="6">
        <f t="shared" si="0"/>
        <v>33.05</v>
      </c>
      <c r="I17" s="6">
        <v>92.9</v>
      </c>
      <c r="J17" s="6">
        <f t="shared" si="1"/>
        <v>46.45</v>
      </c>
      <c r="K17" s="6">
        <f t="shared" si="2"/>
        <v>79.5</v>
      </c>
      <c r="L17" s="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="1" customFormat="1" ht="19" customHeight="1" spans="1:259">
      <c r="A18" s="15" t="s">
        <v>66</v>
      </c>
      <c r="B18" s="15" t="s">
        <v>67</v>
      </c>
      <c r="C18" s="15" t="s">
        <v>53</v>
      </c>
      <c r="D18" s="15" t="s">
        <v>68</v>
      </c>
      <c r="E18" s="15" t="s">
        <v>17</v>
      </c>
      <c r="F18" s="15" t="s">
        <v>18</v>
      </c>
      <c r="G18" s="6">
        <v>65.1</v>
      </c>
      <c r="H18" s="6">
        <f t="shared" si="0"/>
        <v>32.55</v>
      </c>
      <c r="I18" s="6">
        <v>93.2</v>
      </c>
      <c r="J18" s="6">
        <f t="shared" si="1"/>
        <v>46.6</v>
      </c>
      <c r="K18" s="6">
        <f t="shared" si="2"/>
        <v>79.15</v>
      </c>
      <c r="L18" s="5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="1" customFormat="1" ht="19" customHeight="1" spans="1:259">
      <c r="A19" s="15" t="s">
        <v>69</v>
      </c>
      <c r="B19" s="15" t="s">
        <v>70</v>
      </c>
      <c r="C19" s="15" t="s">
        <v>71</v>
      </c>
      <c r="D19" s="15" t="s">
        <v>72</v>
      </c>
      <c r="E19" s="15" t="s">
        <v>17</v>
      </c>
      <c r="F19" s="15" t="s">
        <v>18</v>
      </c>
      <c r="G19" s="6">
        <v>66.3</v>
      </c>
      <c r="H19" s="6">
        <f t="shared" si="0"/>
        <v>33.15</v>
      </c>
      <c r="I19" s="6">
        <v>91.9</v>
      </c>
      <c r="J19" s="6">
        <f t="shared" si="1"/>
        <v>45.95</v>
      </c>
      <c r="K19" s="6">
        <f t="shared" si="2"/>
        <v>79.1</v>
      </c>
      <c r="L19" s="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="1" customFormat="1" ht="19" customHeight="1" spans="1:259">
      <c r="A20" s="15" t="s">
        <v>73</v>
      </c>
      <c r="B20" s="15" t="s">
        <v>74</v>
      </c>
      <c r="C20" s="15" t="s">
        <v>53</v>
      </c>
      <c r="D20" s="15" t="s">
        <v>75</v>
      </c>
      <c r="E20" s="15" t="s">
        <v>17</v>
      </c>
      <c r="F20" s="15" t="s">
        <v>18</v>
      </c>
      <c r="G20" s="6">
        <v>64.9</v>
      </c>
      <c r="H20" s="6">
        <f t="shared" si="0"/>
        <v>32.45</v>
      </c>
      <c r="I20" s="6">
        <v>92.8</v>
      </c>
      <c r="J20" s="6">
        <f t="shared" si="1"/>
        <v>46.4</v>
      </c>
      <c r="K20" s="6">
        <f t="shared" si="2"/>
        <v>78.85</v>
      </c>
      <c r="L20" s="5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="1" customFormat="1" ht="19" customHeight="1" spans="1:259">
      <c r="A21" s="15" t="s">
        <v>76</v>
      </c>
      <c r="B21" s="15" t="s">
        <v>77</v>
      </c>
      <c r="C21" s="15" t="s">
        <v>52</v>
      </c>
      <c r="D21" s="15" t="s">
        <v>78</v>
      </c>
      <c r="E21" s="15" t="s">
        <v>79</v>
      </c>
      <c r="F21" s="15" t="s">
        <v>18</v>
      </c>
      <c r="G21" s="6">
        <v>76.6</v>
      </c>
      <c r="H21" s="6">
        <f t="shared" si="0"/>
        <v>38.3</v>
      </c>
      <c r="I21" s="6">
        <v>92.6</v>
      </c>
      <c r="J21" s="6">
        <f t="shared" si="1"/>
        <v>46.3</v>
      </c>
      <c r="K21" s="6">
        <f t="shared" si="2"/>
        <v>84.6</v>
      </c>
      <c r="L21" s="5"/>
      <c r="M21" s="10"/>
      <c r="N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="1" customFormat="1" ht="19" customHeight="1" spans="1:259">
      <c r="A22" s="15" t="s">
        <v>80</v>
      </c>
      <c r="B22" s="15" t="s">
        <v>81</v>
      </c>
      <c r="C22" s="15" t="s">
        <v>21</v>
      </c>
      <c r="D22" s="15" t="s">
        <v>82</v>
      </c>
      <c r="E22" s="15" t="s">
        <v>79</v>
      </c>
      <c r="F22" s="15" t="s">
        <v>18</v>
      </c>
      <c r="G22" s="6">
        <v>75.1</v>
      </c>
      <c r="H22" s="6">
        <f t="shared" si="0"/>
        <v>37.55</v>
      </c>
      <c r="I22" s="6">
        <v>93</v>
      </c>
      <c r="J22" s="6">
        <f t="shared" si="1"/>
        <v>46.5</v>
      </c>
      <c r="K22" s="6">
        <f t="shared" si="2"/>
        <v>84.05</v>
      </c>
      <c r="L22" s="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="1" customFormat="1" ht="19" customHeight="1" spans="1:259">
      <c r="A23" s="15" t="s">
        <v>83</v>
      </c>
      <c r="B23" s="15" t="s">
        <v>84</v>
      </c>
      <c r="C23" s="15" t="s">
        <v>59</v>
      </c>
      <c r="D23" s="15" t="s">
        <v>85</v>
      </c>
      <c r="E23" s="15" t="s">
        <v>79</v>
      </c>
      <c r="F23" s="15" t="s">
        <v>18</v>
      </c>
      <c r="G23" s="6">
        <v>70.4</v>
      </c>
      <c r="H23" s="6">
        <f t="shared" si="0"/>
        <v>35.2</v>
      </c>
      <c r="I23" s="6">
        <v>94.6</v>
      </c>
      <c r="J23" s="6">
        <f t="shared" si="1"/>
        <v>47.3</v>
      </c>
      <c r="K23" s="6">
        <f t="shared" si="2"/>
        <v>82.5</v>
      </c>
      <c r="L23" s="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="1" customFormat="1" ht="19" customHeight="1" spans="1:259">
      <c r="A24" s="15" t="s">
        <v>86</v>
      </c>
      <c r="B24" s="15" t="s">
        <v>87</v>
      </c>
      <c r="C24" s="15" t="s">
        <v>88</v>
      </c>
      <c r="D24" s="15" t="s">
        <v>89</v>
      </c>
      <c r="E24" s="15" t="s">
        <v>79</v>
      </c>
      <c r="F24" s="15" t="s">
        <v>18</v>
      </c>
      <c r="G24" s="6">
        <v>70.9</v>
      </c>
      <c r="H24" s="6">
        <f t="shared" si="0"/>
        <v>35.45</v>
      </c>
      <c r="I24" s="6">
        <v>93.6</v>
      </c>
      <c r="J24" s="6">
        <f t="shared" si="1"/>
        <v>46.8</v>
      </c>
      <c r="K24" s="6">
        <f t="shared" si="2"/>
        <v>82.25</v>
      </c>
      <c r="L24" s="5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</row>
    <row r="25" s="1" customFormat="1" ht="19" customHeight="1" spans="1:259">
      <c r="A25" s="15" t="s">
        <v>90</v>
      </c>
      <c r="B25" s="15" t="s">
        <v>91</v>
      </c>
      <c r="C25" s="15" t="s">
        <v>59</v>
      </c>
      <c r="D25" s="15" t="s">
        <v>92</v>
      </c>
      <c r="E25" s="15" t="s">
        <v>79</v>
      </c>
      <c r="F25" s="15" t="s">
        <v>18</v>
      </c>
      <c r="G25" s="6">
        <v>72.6</v>
      </c>
      <c r="H25" s="6">
        <f t="shared" si="0"/>
        <v>36.3</v>
      </c>
      <c r="I25" s="6">
        <v>91.1</v>
      </c>
      <c r="J25" s="6">
        <f t="shared" si="1"/>
        <v>45.55</v>
      </c>
      <c r="K25" s="6">
        <f t="shared" si="2"/>
        <v>81.85</v>
      </c>
      <c r="L25" s="5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</row>
    <row r="26" s="1" customFormat="1" ht="19" customHeight="1" spans="1:259">
      <c r="A26" s="15" t="s">
        <v>93</v>
      </c>
      <c r="B26" s="15" t="s">
        <v>94</v>
      </c>
      <c r="C26" s="15" t="s">
        <v>43</v>
      </c>
      <c r="D26" s="15" t="s">
        <v>95</v>
      </c>
      <c r="E26" s="15" t="s">
        <v>79</v>
      </c>
      <c r="F26" s="15" t="s">
        <v>18</v>
      </c>
      <c r="G26" s="6">
        <v>69.5</v>
      </c>
      <c r="H26" s="6">
        <f t="shared" si="0"/>
        <v>34.75</v>
      </c>
      <c r="I26" s="6">
        <v>94</v>
      </c>
      <c r="J26" s="6">
        <f t="shared" si="1"/>
        <v>47</v>
      </c>
      <c r="K26" s="6">
        <f t="shared" si="2"/>
        <v>81.75</v>
      </c>
      <c r="L26" s="5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</row>
    <row r="27" s="1" customFormat="1" ht="19" customHeight="1" spans="1:259">
      <c r="A27" s="15" t="s">
        <v>96</v>
      </c>
      <c r="B27" s="15" t="s">
        <v>91</v>
      </c>
      <c r="C27" s="15" t="s">
        <v>97</v>
      </c>
      <c r="D27" s="15" t="s">
        <v>98</v>
      </c>
      <c r="E27" s="15" t="s">
        <v>79</v>
      </c>
      <c r="F27" s="15" t="s">
        <v>18</v>
      </c>
      <c r="G27" s="6">
        <v>70.6</v>
      </c>
      <c r="H27" s="6">
        <f t="shared" si="0"/>
        <v>35.3</v>
      </c>
      <c r="I27" s="6">
        <v>91.8</v>
      </c>
      <c r="J27" s="6">
        <f t="shared" si="1"/>
        <v>45.9</v>
      </c>
      <c r="K27" s="6">
        <f t="shared" si="2"/>
        <v>81.2</v>
      </c>
      <c r="L27" s="5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</row>
    <row r="28" s="1" customFormat="1" ht="19" customHeight="1" spans="1:259">
      <c r="A28" s="15" t="s">
        <v>99</v>
      </c>
      <c r="B28" s="15" t="s">
        <v>30</v>
      </c>
      <c r="C28" s="15" t="s">
        <v>34</v>
      </c>
      <c r="D28" s="15" t="s">
        <v>100</v>
      </c>
      <c r="E28" s="15" t="s">
        <v>79</v>
      </c>
      <c r="F28" s="15" t="s">
        <v>18</v>
      </c>
      <c r="G28" s="6">
        <v>68.6</v>
      </c>
      <c r="H28" s="6">
        <f t="shared" si="0"/>
        <v>34.3</v>
      </c>
      <c r="I28" s="6">
        <v>93.74</v>
      </c>
      <c r="J28" s="6">
        <f t="shared" si="1"/>
        <v>46.87</v>
      </c>
      <c r="K28" s="6">
        <f t="shared" si="2"/>
        <v>81.17</v>
      </c>
      <c r="L28" s="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</row>
    <row r="29" s="1" customFormat="1" ht="19" customHeight="1" spans="1:259">
      <c r="A29" s="15" t="s">
        <v>101</v>
      </c>
      <c r="B29" s="15" t="s">
        <v>102</v>
      </c>
      <c r="C29" s="15" t="s">
        <v>103</v>
      </c>
      <c r="D29" s="15" t="s">
        <v>104</v>
      </c>
      <c r="E29" s="15" t="s">
        <v>79</v>
      </c>
      <c r="F29" s="15" t="s">
        <v>18</v>
      </c>
      <c r="G29" s="6">
        <v>68.4</v>
      </c>
      <c r="H29" s="6">
        <f t="shared" si="0"/>
        <v>34.2</v>
      </c>
      <c r="I29" s="6">
        <v>93.62</v>
      </c>
      <c r="J29" s="6">
        <f t="shared" si="1"/>
        <v>46.81</v>
      </c>
      <c r="K29" s="6">
        <f t="shared" si="2"/>
        <v>81.01</v>
      </c>
      <c r="L29" s="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</row>
    <row r="30" s="1" customFormat="1" ht="19" customHeight="1" spans="1:259">
      <c r="A30" s="15" t="s">
        <v>105</v>
      </c>
      <c r="B30" s="15" t="s">
        <v>106</v>
      </c>
      <c r="C30" s="15" t="s">
        <v>103</v>
      </c>
      <c r="D30" s="15" t="s">
        <v>107</v>
      </c>
      <c r="E30" s="15" t="s">
        <v>79</v>
      </c>
      <c r="F30" s="15" t="s">
        <v>18</v>
      </c>
      <c r="G30" s="6">
        <v>71.8</v>
      </c>
      <c r="H30" s="6">
        <f t="shared" si="0"/>
        <v>35.9</v>
      </c>
      <c r="I30" s="6">
        <v>90</v>
      </c>
      <c r="J30" s="6">
        <f t="shared" si="1"/>
        <v>45</v>
      </c>
      <c r="K30" s="6">
        <f t="shared" si="2"/>
        <v>80.9</v>
      </c>
      <c r="L30" s="5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</row>
    <row r="31" s="1" customFormat="1" ht="19" customHeight="1" spans="1:259">
      <c r="A31" s="15" t="s">
        <v>108</v>
      </c>
      <c r="B31" s="15" t="s">
        <v>109</v>
      </c>
      <c r="C31" s="15" t="s">
        <v>110</v>
      </c>
      <c r="D31" s="15" t="s">
        <v>111</v>
      </c>
      <c r="E31" s="15" t="s">
        <v>79</v>
      </c>
      <c r="F31" s="15" t="s">
        <v>18</v>
      </c>
      <c r="G31" s="6">
        <v>69.6</v>
      </c>
      <c r="H31" s="6">
        <f t="shared" si="0"/>
        <v>34.8</v>
      </c>
      <c r="I31" s="6">
        <v>92</v>
      </c>
      <c r="J31" s="6">
        <f t="shared" si="1"/>
        <v>46</v>
      </c>
      <c r="K31" s="6">
        <f t="shared" si="2"/>
        <v>80.8</v>
      </c>
      <c r="L31" s="5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="1" customFormat="1" ht="19" customHeight="1" spans="1:259">
      <c r="A32" s="15" t="s">
        <v>112</v>
      </c>
      <c r="B32" s="15" t="s">
        <v>113</v>
      </c>
      <c r="C32" s="15" t="s">
        <v>27</v>
      </c>
      <c r="D32" s="15" t="s">
        <v>114</v>
      </c>
      <c r="E32" s="15" t="s">
        <v>79</v>
      </c>
      <c r="F32" s="15" t="s">
        <v>18</v>
      </c>
      <c r="G32" s="6">
        <v>66.6</v>
      </c>
      <c r="H32" s="6">
        <f t="shared" si="0"/>
        <v>33.3</v>
      </c>
      <c r="I32" s="6">
        <v>94.7</v>
      </c>
      <c r="J32" s="6">
        <f t="shared" si="1"/>
        <v>47.35</v>
      </c>
      <c r="K32" s="6">
        <f t="shared" si="2"/>
        <v>80.65</v>
      </c>
      <c r="L32" s="5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="1" customFormat="1" ht="19" customHeight="1" spans="1:259">
      <c r="A33" s="15" t="s">
        <v>115</v>
      </c>
      <c r="B33" s="15" t="s">
        <v>116</v>
      </c>
      <c r="C33" s="15" t="s">
        <v>53</v>
      </c>
      <c r="D33" s="15" t="s">
        <v>117</v>
      </c>
      <c r="E33" s="15" t="s">
        <v>79</v>
      </c>
      <c r="F33" s="15" t="s">
        <v>18</v>
      </c>
      <c r="G33" s="6">
        <v>66.4</v>
      </c>
      <c r="H33" s="6">
        <f t="shared" si="0"/>
        <v>33.2</v>
      </c>
      <c r="I33" s="6">
        <v>94.82</v>
      </c>
      <c r="J33" s="6">
        <f t="shared" si="1"/>
        <v>47.41</v>
      </c>
      <c r="K33" s="6">
        <f t="shared" si="2"/>
        <v>80.61</v>
      </c>
      <c r="L33" s="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="1" customFormat="1" ht="19" customHeight="1" spans="1:259">
      <c r="A34" s="15" t="s">
        <v>118</v>
      </c>
      <c r="B34" s="15" t="s">
        <v>91</v>
      </c>
      <c r="C34" s="15" t="s">
        <v>35</v>
      </c>
      <c r="D34" s="15" t="s">
        <v>119</v>
      </c>
      <c r="E34" s="15" t="s">
        <v>79</v>
      </c>
      <c r="F34" s="15" t="s">
        <v>18</v>
      </c>
      <c r="G34" s="6">
        <v>74.3</v>
      </c>
      <c r="H34" s="6">
        <f t="shared" si="0"/>
        <v>37.15</v>
      </c>
      <c r="I34" s="6">
        <v>86.12</v>
      </c>
      <c r="J34" s="6">
        <f t="shared" si="1"/>
        <v>43.06</v>
      </c>
      <c r="K34" s="6">
        <f t="shared" si="2"/>
        <v>80.21</v>
      </c>
      <c r="L34" s="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="1" customFormat="1" ht="19" customHeight="1" spans="1:259">
      <c r="A35" s="15" t="s">
        <v>120</v>
      </c>
      <c r="B35" s="15" t="s">
        <v>70</v>
      </c>
      <c r="C35" s="15" t="s">
        <v>121</v>
      </c>
      <c r="D35" s="15" t="s">
        <v>122</v>
      </c>
      <c r="E35" s="15" t="s">
        <v>79</v>
      </c>
      <c r="F35" s="15" t="s">
        <v>18</v>
      </c>
      <c r="G35" s="6">
        <v>69</v>
      </c>
      <c r="H35" s="6">
        <f t="shared" si="0"/>
        <v>34.5</v>
      </c>
      <c r="I35" s="6">
        <v>91.4</v>
      </c>
      <c r="J35" s="6">
        <f t="shared" si="1"/>
        <v>45.7</v>
      </c>
      <c r="K35" s="6">
        <f t="shared" si="2"/>
        <v>80.2</v>
      </c>
      <c r="L35" s="5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="1" customFormat="1" ht="19" customHeight="1" spans="1:259">
      <c r="A36" s="15" t="s">
        <v>123</v>
      </c>
      <c r="B36" s="15" t="s">
        <v>30</v>
      </c>
      <c r="C36" s="15" t="s">
        <v>124</v>
      </c>
      <c r="D36" s="15" t="s">
        <v>125</v>
      </c>
      <c r="E36" s="15" t="s">
        <v>79</v>
      </c>
      <c r="F36" s="15" t="s">
        <v>18</v>
      </c>
      <c r="G36" s="6">
        <v>66.4</v>
      </c>
      <c r="H36" s="6">
        <f t="shared" si="0"/>
        <v>33.2</v>
      </c>
      <c r="I36" s="6">
        <v>93.9</v>
      </c>
      <c r="J36" s="6">
        <f t="shared" si="1"/>
        <v>46.95</v>
      </c>
      <c r="K36" s="6">
        <f t="shared" si="2"/>
        <v>80.15</v>
      </c>
      <c r="L36" s="5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="1" customFormat="1" ht="19" customHeight="1" spans="1:259">
      <c r="A37" s="15" t="s">
        <v>126</v>
      </c>
      <c r="B37" s="15" t="s">
        <v>127</v>
      </c>
      <c r="C37" s="15" t="s">
        <v>128</v>
      </c>
      <c r="D37" s="15" t="s">
        <v>129</v>
      </c>
      <c r="E37" s="15" t="s">
        <v>79</v>
      </c>
      <c r="F37" s="15" t="s">
        <v>18</v>
      </c>
      <c r="G37" s="6">
        <v>67.1</v>
      </c>
      <c r="H37" s="6">
        <f t="shared" si="0"/>
        <v>33.55</v>
      </c>
      <c r="I37" s="6">
        <v>93.1</v>
      </c>
      <c r="J37" s="6">
        <f t="shared" si="1"/>
        <v>46.55</v>
      </c>
      <c r="K37" s="6">
        <f t="shared" si="2"/>
        <v>80.1</v>
      </c>
      <c r="L37" s="5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</row>
    <row r="38" s="1" customFormat="1" ht="19" customHeight="1" spans="1:259">
      <c r="A38" s="15" t="s">
        <v>130</v>
      </c>
      <c r="B38" s="15" t="s">
        <v>131</v>
      </c>
      <c r="C38" s="15" t="s">
        <v>21</v>
      </c>
      <c r="D38" s="15" t="s">
        <v>132</v>
      </c>
      <c r="E38" s="15" t="s">
        <v>79</v>
      </c>
      <c r="F38" s="15" t="s">
        <v>18</v>
      </c>
      <c r="G38" s="6">
        <v>67</v>
      </c>
      <c r="H38" s="6">
        <f t="shared" si="0"/>
        <v>33.5</v>
      </c>
      <c r="I38" s="6">
        <v>92.4</v>
      </c>
      <c r="J38" s="6">
        <f t="shared" si="1"/>
        <v>46.2</v>
      </c>
      <c r="K38" s="6">
        <f t="shared" si="2"/>
        <v>79.7</v>
      </c>
      <c r="L38" s="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</row>
    <row r="39" s="1" customFormat="1" ht="19" customHeight="1" spans="1:259">
      <c r="A39" s="15" t="s">
        <v>133</v>
      </c>
      <c r="B39" s="15" t="s">
        <v>60</v>
      </c>
      <c r="C39" s="15" t="s">
        <v>21</v>
      </c>
      <c r="D39" s="15" t="s">
        <v>134</v>
      </c>
      <c r="E39" s="15" t="s">
        <v>135</v>
      </c>
      <c r="F39" s="15" t="s">
        <v>18</v>
      </c>
      <c r="G39" s="6">
        <v>76</v>
      </c>
      <c r="H39" s="6">
        <f t="shared" si="0"/>
        <v>38</v>
      </c>
      <c r="I39" s="6">
        <v>92.5</v>
      </c>
      <c r="J39" s="6">
        <f t="shared" si="1"/>
        <v>46.25</v>
      </c>
      <c r="K39" s="6">
        <f t="shared" si="2"/>
        <v>84.25</v>
      </c>
      <c r="L39" s="5"/>
      <c r="M39" s="10"/>
      <c r="N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</row>
    <row r="40" s="1" customFormat="1" ht="19" customHeight="1" spans="1:259">
      <c r="A40" s="15" t="s">
        <v>136</v>
      </c>
      <c r="B40" s="15" t="s">
        <v>49</v>
      </c>
      <c r="C40" s="15" t="s">
        <v>21</v>
      </c>
      <c r="D40" s="15" t="s">
        <v>137</v>
      </c>
      <c r="E40" s="15" t="s">
        <v>135</v>
      </c>
      <c r="F40" s="15" t="s">
        <v>18</v>
      </c>
      <c r="G40" s="6">
        <v>75.8</v>
      </c>
      <c r="H40" s="6">
        <f t="shared" si="0"/>
        <v>37.9</v>
      </c>
      <c r="I40" s="6">
        <v>91.7</v>
      </c>
      <c r="J40" s="6">
        <f t="shared" si="1"/>
        <v>45.85</v>
      </c>
      <c r="K40" s="6">
        <f t="shared" si="2"/>
        <v>83.75</v>
      </c>
      <c r="L40" s="5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</row>
    <row r="41" s="1" customFormat="1" ht="19" customHeight="1" spans="1:259">
      <c r="A41" s="15" t="s">
        <v>138</v>
      </c>
      <c r="B41" s="15" t="s">
        <v>21</v>
      </c>
      <c r="C41" s="15" t="s">
        <v>53</v>
      </c>
      <c r="D41" s="15" t="s">
        <v>139</v>
      </c>
      <c r="E41" s="15" t="s">
        <v>135</v>
      </c>
      <c r="F41" s="15" t="s">
        <v>18</v>
      </c>
      <c r="G41" s="6">
        <v>72.3</v>
      </c>
      <c r="H41" s="6">
        <f t="shared" si="0"/>
        <v>36.15</v>
      </c>
      <c r="I41" s="6">
        <v>94.2</v>
      </c>
      <c r="J41" s="6">
        <f t="shared" si="1"/>
        <v>47.1</v>
      </c>
      <c r="K41" s="6">
        <f t="shared" si="2"/>
        <v>83.25</v>
      </c>
      <c r="L41" s="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</row>
    <row r="42" s="1" customFormat="1" ht="19" customHeight="1" spans="1:259">
      <c r="A42" s="15" t="s">
        <v>140</v>
      </c>
      <c r="B42" s="15" t="s">
        <v>141</v>
      </c>
      <c r="C42" s="15" t="s">
        <v>87</v>
      </c>
      <c r="D42" s="15" t="s">
        <v>142</v>
      </c>
      <c r="E42" s="15" t="s">
        <v>135</v>
      </c>
      <c r="F42" s="15" t="s">
        <v>18</v>
      </c>
      <c r="G42" s="6">
        <v>75.5</v>
      </c>
      <c r="H42" s="6">
        <f t="shared" si="0"/>
        <v>37.75</v>
      </c>
      <c r="I42" s="6">
        <v>90.9</v>
      </c>
      <c r="J42" s="6">
        <f t="shared" si="1"/>
        <v>45.45</v>
      </c>
      <c r="K42" s="6">
        <f t="shared" si="2"/>
        <v>83.2</v>
      </c>
      <c r="L42" s="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</row>
    <row r="43" s="1" customFormat="1" ht="19" customHeight="1" spans="1:259">
      <c r="A43" s="15" t="s">
        <v>143</v>
      </c>
      <c r="B43" s="15" t="s">
        <v>144</v>
      </c>
      <c r="C43" s="15" t="s">
        <v>145</v>
      </c>
      <c r="D43" s="15" t="s">
        <v>146</v>
      </c>
      <c r="E43" s="15" t="s">
        <v>135</v>
      </c>
      <c r="F43" s="15" t="s">
        <v>18</v>
      </c>
      <c r="G43" s="6">
        <v>74</v>
      </c>
      <c r="H43" s="6">
        <f t="shared" si="0"/>
        <v>37</v>
      </c>
      <c r="I43" s="6">
        <v>90.8</v>
      </c>
      <c r="J43" s="6">
        <f t="shared" si="1"/>
        <v>45.4</v>
      </c>
      <c r="K43" s="6">
        <f t="shared" si="2"/>
        <v>82.4</v>
      </c>
      <c r="L43" s="5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</row>
    <row r="44" s="1" customFormat="1" ht="19" customHeight="1" spans="1:259">
      <c r="A44" s="15" t="s">
        <v>147</v>
      </c>
      <c r="B44" s="15" t="s">
        <v>148</v>
      </c>
      <c r="C44" s="15" t="s">
        <v>15</v>
      </c>
      <c r="D44" s="15" t="s">
        <v>149</v>
      </c>
      <c r="E44" s="15" t="s">
        <v>135</v>
      </c>
      <c r="F44" s="15" t="s">
        <v>18</v>
      </c>
      <c r="G44" s="6">
        <v>69.6</v>
      </c>
      <c r="H44" s="6">
        <f t="shared" si="0"/>
        <v>34.8</v>
      </c>
      <c r="I44" s="6">
        <v>94.9</v>
      </c>
      <c r="J44" s="6">
        <f t="shared" si="1"/>
        <v>47.45</v>
      </c>
      <c r="K44" s="6">
        <f t="shared" si="2"/>
        <v>82.25</v>
      </c>
      <c r="L44" s="5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</row>
    <row r="45" s="1" customFormat="1" ht="19" customHeight="1" spans="1:259">
      <c r="A45" s="15" t="s">
        <v>150</v>
      </c>
      <c r="B45" s="15" t="s">
        <v>151</v>
      </c>
      <c r="C45" s="15" t="s">
        <v>152</v>
      </c>
      <c r="D45" s="15" t="s">
        <v>153</v>
      </c>
      <c r="E45" s="15" t="s">
        <v>135</v>
      </c>
      <c r="F45" s="15" t="s">
        <v>18</v>
      </c>
      <c r="G45" s="6">
        <v>71.6</v>
      </c>
      <c r="H45" s="6">
        <f t="shared" si="0"/>
        <v>35.8</v>
      </c>
      <c r="I45" s="6">
        <v>92.4</v>
      </c>
      <c r="J45" s="6">
        <f t="shared" si="1"/>
        <v>46.2</v>
      </c>
      <c r="K45" s="6">
        <f t="shared" si="2"/>
        <v>82</v>
      </c>
      <c r="L45" s="5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</row>
    <row r="46" s="1" customFormat="1" ht="19" customHeight="1" spans="1:259">
      <c r="A46" s="15" t="s">
        <v>154</v>
      </c>
      <c r="B46" s="15" t="s">
        <v>155</v>
      </c>
      <c r="C46" s="15" t="s">
        <v>52</v>
      </c>
      <c r="D46" s="15" t="s">
        <v>156</v>
      </c>
      <c r="E46" s="15" t="s">
        <v>135</v>
      </c>
      <c r="F46" s="15" t="s">
        <v>18</v>
      </c>
      <c r="G46" s="6">
        <v>70.1</v>
      </c>
      <c r="H46" s="6">
        <f t="shared" si="0"/>
        <v>35.05</v>
      </c>
      <c r="I46" s="6">
        <v>93.4</v>
      </c>
      <c r="J46" s="6">
        <f t="shared" si="1"/>
        <v>46.7</v>
      </c>
      <c r="K46" s="6">
        <f t="shared" si="2"/>
        <v>81.75</v>
      </c>
      <c r="L46" s="5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</row>
    <row r="47" s="1" customFormat="1" ht="19" customHeight="1" spans="1:259">
      <c r="A47" s="15" t="s">
        <v>157</v>
      </c>
      <c r="B47" s="15" t="s">
        <v>158</v>
      </c>
      <c r="C47" s="15" t="s">
        <v>71</v>
      </c>
      <c r="D47" s="15" t="s">
        <v>159</v>
      </c>
      <c r="E47" s="15" t="s">
        <v>135</v>
      </c>
      <c r="F47" s="15" t="s">
        <v>18</v>
      </c>
      <c r="G47" s="6">
        <v>71.6</v>
      </c>
      <c r="H47" s="6">
        <f t="shared" si="0"/>
        <v>35.8</v>
      </c>
      <c r="I47" s="6">
        <v>91.7</v>
      </c>
      <c r="J47" s="6">
        <f t="shared" si="1"/>
        <v>45.85</v>
      </c>
      <c r="K47" s="6">
        <f t="shared" si="2"/>
        <v>81.65</v>
      </c>
      <c r="L47" s="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</row>
    <row r="48" s="1" customFormat="1" ht="19" customHeight="1" spans="1:259">
      <c r="A48" s="15" t="s">
        <v>160</v>
      </c>
      <c r="B48" s="15" t="s">
        <v>161</v>
      </c>
      <c r="C48" s="15" t="s">
        <v>64</v>
      </c>
      <c r="D48" s="15" t="s">
        <v>162</v>
      </c>
      <c r="E48" s="15" t="s">
        <v>135</v>
      </c>
      <c r="F48" s="15" t="s">
        <v>18</v>
      </c>
      <c r="G48" s="6">
        <v>70</v>
      </c>
      <c r="H48" s="6">
        <f t="shared" si="0"/>
        <v>35</v>
      </c>
      <c r="I48" s="6">
        <v>92.8</v>
      </c>
      <c r="J48" s="6">
        <f t="shared" si="1"/>
        <v>46.4</v>
      </c>
      <c r="K48" s="6">
        <f t="shared" si="2"/>
        <v>81.4</v>
      </c>
      <c r="L48" s="5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</row>
    <row r="49" s="1" customFormat="1" ht="19" customHeight="1" spans="1:259">
      <c r="A49" s="15" t="s">
        <v>163</v>
      </c>
      <c r="B49" s="15" t="s">
        <v>164</v>
      </c>
      <c r="C49" s="15" t="s">
        <v>53</v>
      </c>
      <c r="D49" s="15" t="s">
        <v>165</v>
      </c>
      <c r="E49" s="15" t="s">
        <v>135</v>
      </c>
      <c r="F49" s="15" t="s">
        <v>18</v>
      </c>
      <c r="G49" s="6">
        <v>68.4</v>
      </c>
      <c r="H49" s="6">
        <f t="shared" si="0"/>
        <v>34.2</v>
      </c>
      <c r="I49" s="6">
        <v>94.3</v>
      </c>
      <c r="J49" s="6">
        <f t="shared" si="1"/>
        <v>47.15</v>
      </c>
      <c r="K49" s="6">
        <f t="shared" si="2"/>
        <v>81.35</v>
      </c>
      <c r="L49" s="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</row>
    <row r="50" s="1" customFormat="1" ht="19" customHeight="1" spans="1:259">
      <c r="A50" s="15" t="s">
        <v>166</v>
      </c>
      <c r="B50" s="15" t="s">
        <v>31</v>
      </c>
      <c r="C50" s="15" t="s">
        <v>59</v>
      </c>
      <c r="D50" s="15" t="s">
        <v>167</v>
      </c>
      <c r="E50" s="15" t="s">
        <v>135</v>
      </c>
      <c r="F50" s="15" t="s">
        <v>18</v>
      </c>
      <c r="G50" s="6">
        <v>69.4</v>
      </c>
      <c r="H50" s="6">
        <f t="shared" si="0"/>
        <v>34.7</v>
      </c>
      <c r="I50" s="6">
        <v>92.3</v>
      </c>
      <c r="J50" s="6">
        <f t="shared" si="1"/>
        <v>46.15</v>
      </c>
      <c r="K50" s="6">
        <f t="shared" si="2"/>
        <v>80.85</v>
      </c>
      <c r="L50" s="5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</row>
    <row r="51" s="1" customFormat="1" ht="19" customHeight="1" spans="1:259">
      <c r="A51" s="15" t="s">
        <v>168</v>
      </c>
      <c r="B51" s="15" t="s">
        <v>144</v>
      </c>
      <c r="C51" s="15" t="s">
        <v>39</v>
      </c>
      <c r="D51" s="15" t="s">
        <v>169</v>
      </c>
      <c r="E51" s="15" t="s">
        <v>135</v>
      </c>
      <c r="F51" s="15" t="s">
        <v>18</v>
      </c>
      <c r="G51" s="6">
        <v>69.7</v>
      </c>
      <c r="H51" s="6">
        <f t="shared" si="0"/>
        <v>34.85</v>
      </c>
      <c r="I51" s="6">
        <v>91.7</v>
      </c>
      <c r="J51" s="6">
        <f t="shared" si="1"/>
        <v>45.85</v>
      </c>
      <c r="K51" s="6">
        <f t="shared" si="2"/>
        <v>80.7</v>
      </c>
      <c r="L51" s="5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</row>
    <row r="52" s="1" customFormat="1" ht="19" customHeight="1" spans="1:259">
      <c r="A52" s="15" t="s">
        <v>170</v>
      </c>
      <c r="B52" s="15" t="s">
        <v>102</v>
      </c>
      <c r="C52" s="15" t="s">
        <v>171</v>
      </c>
      <c r="D52" s="15" t="s">
        <v>172</v>
      </c>
      <c r="E52" s="15" t="s">
        <v>135</v>
      </c>
      <c r="F52" s="15" t="s">
        <v>18</v>
      </c>
      <c r="G52" s="6">
        <v>68.3</v>
      </c>
      <c r="H52" s="6">
        <f t="shared" si="0"/>
        <v>34.15</v>
      </c>
      <c r="I52" s="6">
        <v>92.6</v>
      </c>
      <c r="J52" s="6">
        <f t="shared" si="1"/>
        <v>46.3</v>
      </c>
      <c r="K52" s="6">
        <f t="shared" si="2"/>
        <v>80.45</v>
      </c>
      <c r="L52" s="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</row>
    <row r="53" s="1" customFormat="1" ht="19" customHeight="1" spans="1:259">
      <c r="A53" s="15" t="s">
        <v>173</v>
      </c>
      <c r="B53" s="15" t="s">
        <v>152</v>
      </c>
      <c r="C53" s="15" t="s">
        <v>97</v>
      </c>
      <c r="D53" s="15" t="s">
        <v>174</v>
      </c>
      <c r="E53" s="15" t="s">
        <v>135</v>
      </c>
      <c r="F53" s="15" t="s">
        <v>18</v>
      </c>
      <c r="G53" s="6">
        <v>66.9</v>
      </c>
      <c r="H53" s="6">
        <f t="shared" si="0"/>
        <v>33.45</v>
      </c>
      <c r="I53" s="6">
        <v>93.9</v>
      </c>
      <c r="J53" s="6">
        <f t="shared" si="1"/>
        <v>46.95</v>
      </c>
      <c r="K53" s="6">
        <f t="shared" si="2"/>
        <v>80.4</v>
      </c>
      <c r="L53" s="5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</row>
    <row r="54" s="1" customFormat="1" ht="19" customHeight="1" spans="1:259">
      <c r="A54" s="15" t="s">
        <v>175</v>
      </c>
      <c r="B54" s="15" t="s">
        <v>52</v>
      </c>
      <c r="C54" s="15" t="s">
        <v>128</v>
      </c>
      <c r="D54" s="15" t="s">
        <v>176</v>
      </c>
      <c r="E54" s="15" t="s">
        <v>135</v>
      </c>
      <c r="F54" s="15" t="s">
        <v>18</v>
      </c>
      <c r="G54" s="6">
        <v>68.1</v>
      </c>
      <c r="H54" s="6">
        <f t="shared" si="0"/>
        <v>34.05</v>
      </c>
      <c r="I54" s="6">
        <v>92.3</v>
      </c>
      <c r="J54" s="6">
        <f t="shared" si="1"/>
        <v>46.15</v>
      </c>
      <c r="K54" s="6">
        <f t="shared" si="2"/>
        <v>80.2</v>
      </c>
      <c r="L54" s="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</row>
    <row r="55" s="1" customFormat="1" ht="19" customHeight="1" spans="1:259">
      <c r="A55" s="15" t="s">
        <v>177</v>
      </c>
      <c r="B55" s="15" t="s">
        <v>178</v>
      </c>
      <c r="C55" s="15" t="s">
        <v>121</v>
      </c>
      <c r="D55" s="15" t="s">
        <v>179</v>
      </c>
      <c r="E55" s="15" t="s">
        <v>135</v>
      </c>
      <c r="F55" s="15" t="s">
        <v>18</v>
      </c>
      <c r="G55" s="6">
        <v>66.1</v>
      </c>
      <c r="H55" s="6">
        <f t="shared" si="0"/>
        <v>33.05</v>
      </c>
      <c r="I55" s="6">
        <v>94</v>
      </c>
      <c r="J55" s="6">
        <f t="shared" si="1"/>
        <v>47</v>
      </c>
      <c r="K55" s="6">
        <f t="shared" si="2"/>
        <v>80.05</v>
      </c>
      <c r="L55" s="5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</row>
    <row r="56" s="1" customFormat="1" ht="19" customHeight="1" spans="1:259">
      <c r="A56" s="15" t="s">
        <v>180</v>
      </c>
      <c r="B56" s="15" t="s">
        <v>60</v>
      </c>
      <c r="C56" s="15" t="s">
        <v>110</v>
      </c>
      <c r="D56" s="15" t="s">
        <v>181</v>
      </c>
      <c r="E56" s="15" t="s">
        <v>135</v>
      </c>
      <c r="F56" s="15" t="s">
        <v>18</v>
      </c>
      <c r="G56" s="6">
        <v>67.3</v>
      </c>
      <c r="H56" s="6">
        <f t="shared" si="0"/>
        <v>33.65</v>
      </c>
      <c r="I56" s="6">
        <v>92.3</v>
      </c>
      <c r="J56" s="6">
        <f t="shared" si="1"/>
        <v>46.15</v>
      </c>
      <c r="K56" s="6">
        <f t="shared" si="2"/>
        <v>79.8</v>
      </c>
      <c r="L56" s="5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</row>
    <row r="57" s="1" customFormat="1" ht="19" customHeight="1" spans="1:259">
      <c r="A57" s="15" t="s">
        <v>182</v>
      </c>
      <c r="B57" s="15" t="s">
        <v>110</v>
      </c>
      <c r="C57" s="15" t="s">
        <v>31</v>
      </c>
      <c r="D57" s="15" t="s">
        <v>183</v>
      </c>
      <c r="E57" s="15" t="s">
        <v>184</v>
      </c>
      <c r="F57" s="15" t="s">
        <v>18</v>
      </c>
      <c r="G57" s="6">
        <v>74.4</v>
      </c>
      <c r="H57" s="6">
        <f t="shared" si="0"/>
        <v>37.2</v>
      </c>
      <c r="I57" s="6">
        <v>94.6</v>
      </c>
      <c r="J57" s="6">
        <f t="shared" si="1"/>
        <v>47.3</v>
      </c>
      <c r="K57" s="6">
        <f t="shared" si="2"/>
        <v>84.5</v>
      </c>
      <c r="L57" s="5"/>
      <c r="M57" s="10"/>
      <c r="N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</row>
    <row r="58" s="1" customFormat="1" ht="19" customHeight="1" spans="1:259">
      <c r="A58" s="15" t="s">
        <v>185</v>
      </c>
      <c r="B58" s="15" t="s">
        <v>106</v>
      </c>
      <c r="C58" s="15" t="s">
        <v>110</v>
      </c>
      <c r="D58" s="15" t="s">
        <v>186</v>
      </c>
      <c r="E58" s="15" t="s">
        <v>184</v>
      </c>
      <c r="F58" s="15" t="s">
        <v>18</v>
      </c>
      <c r="G58" s="6">
        <v>71.4</v>
      </c>
      <c r="H58" s="6">
        <f t="shared" si="0"/>
        <v>35.7</v>
      </c>
      <c r="I58" s="6">
        <v>93.9</v>
      </c>
      <c r="J58" s="6">
        <f t="shared" si="1"/>
        <v>46.95</v>
      </c>
      <c r="K58" s="6">
        <f t="shared" si="2"/>
        <v>82.65</v>
      </c>
      <c r="L58" s="5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</row>
    <row r="59" s="1" customFormat="1" ht="19" customHeight="1" spans="1:259">
      <c r="A59" s="15" t="s">
        <v>187</v>
      </c>
      <c r="B59" s="15" t="s">
        <v>188</v>
      </c>
      <c r="C59" s="15" t="s">
        <v>63</v>
      </c>
      <c r="D59" s="15" t="s">
        <v>189</v>
      </c>
      <c r="E59" s="15" t="s">
        <v>184</v>
      </c>
      <c r="F59" s="15" t="s">
        <v>18</v>
      </c>
      <c r="G59" s="6">
        <v>69.2</v>
      </c>
      <c r="H59" s="6">
        <f t="shared" si="0"/>
        <v>34.6</v>
      </c>
      <c r="I59" s="6">
        <v>95.8</v>
      </c>
      <c r="J59" s="6">
        <f t="shared" si="1"/>
        <v>47.9</v>
      </c>
      <c r="K59" s="6">
        <f t="shared" si="2"/>
        <v>82.5</v>
      </c>
      <c r="L59" s="5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</row>
    <row r="60" s="1" customFormat="1" ht="19" customHeight="1" spans="1:259">
      <c r="A60" s="15" t="s">
        <v>190</v>
      </c>
      <c r="B60" s="15" t="s">
        <v>191</v>
      </c>
      <c r="C60" s="15" t="s">
        <v>63</v>
      </c>
      <c r="D60" s="15" t="s">
        <v>192</v>
      </c>
      <c r="E60" s="15" t="s">
        <v>184</v>
      </c>
      <c r="F60" s="15" t="s">
        <v>18</v>
      </c>
      <c r="G60" s="6">
        <v>71</v>
      </c>
      <c r="H60" s="6">
        <f t="shared" si="0"/>
        <v>35.5</v>
      </c>
      <c r="I60" s="6">
        <v>93.5</v>
      </c>
      <c r="J60" s="6">
        <f t="shared" si="1"/>
        <v>46.75</v>
      </c>
      <c r="K60" s="6">
        <f t="shared" si="2"/>
        <v>82.25</v>
      </c>
      <c r="L60" s="5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</row>
    <row r="61" s="1" customFormat="1" ht="19" customHeight="1" spans="1:259">
      <c r="A61" s="15" t="s">
        <v>193</v>
      </c>
      <c r="B61" s="15" t="s">
        <v>194</v>
      </c>
      <c r="C61" s="15" t="s">
        <v>152</v>
      </c>
      <c r="D61" s="15" t="s">
        <v>195</v>
      </c>
      <c r="E61" s="15" t="s">
        <v>184</v>
      </c>
      <c r="F61" s="15" t="s">
        <v>18</v>
      </c>
      <c r="G61" s="6">
        <v>72.8</v>
      </c>
      <c r="H61" s="6">
        <f t="shared" si="0"/>
        <v>36.4</v>
      </c>
      <c r="I61" s="6">
        <v>91.5</v>
      </c>
      <c r="J61" s="6">
        <f t="shared" si="1"/>
        <v>45.75</v>
      </c>
      <c r="K61" s="6">
        <f t="shared" si="2"/>
        <v>82.15</v>
      </c>
      <c r="L61" s="5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</row>
    <row r="62" s="1" customFormat="1" ht="19" customHeight="1" spans="1:259">
      <c r="A62" s="15" t="s">
        <v>196</v>
      </c>
      <c r="B62" s="15" t="s">
        <v>81</v>
      </c>
      <c r="C62" s="15" t="s">
        <v>121</v>
      </c>
      <c r="D62" s="15" t="s">
        <v>197</v>
      </c>
      <c r="E62" s="15" t="s">
        <v>184</v>
      </c>
      <c r="F62" s="15" t="s">
        <v>18</v>
      </c>
      <c r="G62" s="6">
        <v>69.3</v>
      </c>
      <c r="H62" s="6">
        <f t="shared" si="0"/>
        <v>34.65</v>
      </c>
      <c r="I62" s="6">
        <v>95</v>
      </c>
      <c r="J62" s="6">
        <f t="shared" si="1"/>
        <v>47.5</v>
      </c>
      <c r="K62" s="6">
        <f t="shared" si="2"/>
        <v>82.15</v>
      </c>
      <c r="L62" s="5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</row>
    <row r="63" s="1" customFormat="1" ht="19" customHeight="1" spans="1:259">
      <c r="A63" s="15" t="s">
        <v>198</v>
      </c>
      <c r="B63" s="15" t="s">
        <v>71</v>
      </c>
      <c r="C63" s="15" t="s">
        <v>53</v>
      </c>
      <c r="D63" s="15" t="s">
        <v>199</v>
      </c>
      <c r="E63" s="15" t="s">
        <v>184</v>
      </c>
      <c r="F63" s="15" t="s">
        <v>18</v>
      </c>
      <c r="G63" s="6">
        <v>69.3</v>
      </c>
      <c r="H63" s="6">
        <f t="shared" si="0"/>
        <v>34.65</v>
      </c>
      <c r="I63" s="6">
        <v>93.8</v>
      </c>
      <c r="J63" s="6">
        <f t="shared" si="1"/>
        <v>46.9</v>
      </c>
      <c r="K63" s="6">
        <f t="shared" si="2"/>
        <v>81.55</v>
      </c>
      <c r="L63" s="5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</row>
    <row r="64" s="1" customFormat="1" ht="19" customHeight="1" spans="1:259">
      <c r="A64" s="15" t="s">
        <v>200</v>
      </c>
      <c r="B64" s="15" t="s">
        <v>201</v>
      </c>
      <c r="C64" s="15" t="s">
        <v>21</v>
      </c>
      <c r="D64" s="15" t="s">
        <v>202</v>
      </c>
      <c r="E64" s="15" t="s">
        <v>184</v>
      </c>
      <c r="F64" s="15" t="s">
        <v>18</v>
      </c>
      <c r="G64" s="6">
        <v>68</v>
      </c>
      <c r="H64" s="6">
        <f t="shared" si="0"/>
        <v>34</v>
      </c>
      <c r="I64" s="6">
        <v>94.3</v>
      </c>
      <c r="J64" s="6">
        <f t="shared" si="1"/>
        <v>47.15</v>
      </c>
      <c r="K64" s="6">
        <f t="shared" si="2"/>
        <v>81.15</v>
      </c>
      <c r="L64" s="5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</row>
    <row r="65" s="1" customFormat="1" ht="19" customHeight="1" spans="1:259">
      <c r="A65" s="15" t="s">
        <v>203</v>
      </c>
      <c r="B65" s="15" t="s">
        <v>31</v>
      </c>
      <c r="C65" s="15" t="s">
        <v>145</v>
      </c>
      <c r="D65" s="15" t="s">
        <v>204</v>
      </c>
      <c r="E65" s="15" t="s">
        <v>184</v>
      </c>
      <c r="F65" s="15" t="s">
        <v>18</v>
      </c>
      <c r="G65" s="6">
        <v>68.5</v>
      </c>
      <c r="H65" s="6">
        <f t="shared" si="0"/>
        <v>34.25</v>
      </c>
      <c r="I65" s="6">
        <v>93.3</v>
      </c>
      <c r="J65" s="6">
        <f t="shared" si="1"/>
        <v>46.65</v>
      </c>
      <c r="K65" s="6">
        <f t="shared" si="2"/>
        <v>80.9</v>
      </c>
      <c r="L65" s="5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</row>
    <row r="66" s="1" customFormat="1" ht="19" customHeight="1" spans="1:259">
      <c r="A66" s="15" t="s">
        <v>205</v>
      </c>
      <c r="B66" s="15" t="s">
        <v>206</v>
      </c>
      <c r="C66" s="15" t="s">
        <v>97</v>
      </c>
      <c r="D66" s="15" t="s">
        <v>207</v>
      </c>
      <c r="E66" s="15" t="s">
        <v>184</v>
      </c>
      <c r="F66" s="15" t="s">
        <v>18</v>
      </c>
      <c r="G66" s="6">
        <v>67.7</v>
      </c>
      <c r="H66" s="6">
        <f t="shared" si="0"/>
        <v>33.85</v>
      </c>
      <c r="I66" s="6">
        <v>94</v>
      </c>
      <c r="J66" s="6">
        <f t="shared" si="1"/>
        <v>47</v>
      </c>
      <c r="K66" s="6">
        <f t="shared" si="2"/>
        <v>80.85</v>
      </c>
      <c r="L66" s="5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</row>
    <row r="67" s="1" customFormat="1" ht="19" customHeight="1" spans="1:259">
      <c r="A67" s="15" t="s">
        <v>208</v>
      </c>
      <c r="B67" s="15" t="s">
        <v>97</v>
      </c>
      <c r="C67" s="15" t="s">
        <v>31</v>
      </c>
      <c r="D67" s="15" t="s">
        <v>209</v>
      </c>
      <c r="E67" s="15" t="s">
        <v>184</v>
      </c>
      <c r="F67" s="15" t="s">
        <v>18</v>
      </c>
      <c r="G67" s="6">
        <v>66.6</v>
      </c>
      <c r="H67" s="6">
        <f t="shared" si="0"/>
        <v>33.3</v>
      </c>
      <c r="I67" s="6">
        <v>94.2</v>
      </c>
      <c r="J67" s="6">
        <f t="shared" si="1"/>
        <v>47.1</v>
      </c>
      <c r="K67" s="6">
        <f t="shared" si="2"/>
        <v>80.4</v>
      </c>
      <c r="L67" s="5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</row>
    <row r="68" s="1" customFormat="1" ht="19" customHeight="1" spans="1:259">
      <c r="A68" s="15" t="s">
        <v>210</v>
      </c>
      <c r="B68" s="15" t="s">
        <v>42</v>
      </c>
      <c r="C68" s="15" t="s">
        <v>31</v>
      </c>
      <c r="D68" s="15" t="s">
        <v>211</v>
      </c>
      <c r="E68" s="15" t="s">
        <v>184</v>
      </c>
      <c r="F68" s="15" t="s">
        <v>18</v>
      </c>
      <c r="G68" s="6">
        <v>67.2</v>
      </c>
      <c r="H68" s="6">
        <f t="shared" ref="H68:H131" si="3">G68*0.5</f>
        <v>33.6</v>
      </c>
      <c r="I68" s="6">
        <v>93.5</v>
      </c>
      <c r="J68" s="6">
        <f t="shared" ref="J68:J131" si="4">I68*0.5</f>
        <v>46.75</v>
      </c>
      <c r="K68" s="6">
        <f t="shared" ref="K68:K131" si="5">H68+J68</f>
        <v>80.35</v>
      </c>
      <c r="L68" s="5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</row>
    <row r="69" s="1" customFormat="1" ht="19" customHeight="1" spans="1:259">
      <c r="A69" s="15" t="s">
        <v>212</v>
      </c>
      <c r="B69" s="15" t="s">
        <v>15</v>
      </c>
      <c r="C69" s="15" t="s">
        <v>87</v>
      </c>
      <c r="D69" s="15" t="s">
        <v>213</v>
      </c>
      <c r="E69" s="15" t="s">
        <v>184</v>
      </c>
      <c r="F69" s="15" t="s">
        <v>18</v>
      </c>
      <c r="G69" s="6">
        <v>69.4</v>
      </c>
      <c r="H69" s="6">
        <f t="shared" si="3"/>
        <v>34.7</v>
      </c>
      <c r="I69" s="6">
        <v>91</v>
      </c>
      <c r="J69" s="6">
        <f t="shared" si="4"/>
        <v>45.5</v>
      </c>
      <c r="K69" s="6">
        <f t="shared" si="5"/>
        <v>80.2</v>
      </c>
      <c r="L69" s="5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</row>
    <row r="70" s="1" customFormat="1" ht="19" customHeight="1" spans="1:259">
      <c r="A70" s="15" t="s">
        <v>214</v>
      </c>
      <c r="B70" s="15" t="s">
        <v>30</v>
      </c>
      <c r="C70" s="15" t="s">
        <v>60</v>
      </c>
      <c r="D70" s="15" t="s">
        <v>215</v>
      </c>
      <c r="E70" s="15" t="s">
        <v>184</v>
      </c>
      <c r="F70" s="15" t="s">
        <v>18</v>
      </c>
      <c r="G70" s="6">
        <v>68.6</v>
      </c>
      <c r="H70" s="6">
        <f t="shared" si="3"/>
        <v>34.3</v>
      </c>
      <c r="I70" s="6">
        <v>91.8</v>
      </c>
      <c r="J70" s="6">
        <f t="shared" si="4"/>
        <v>45.9</v>
      </c>
      <c r="K70" s="6">
        <f t="shared" si="5"/>
        <v>80.2</v>
      </c>
      <c r="L70" s="5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</row>
    <row r="71" s="1" customFormat="1" ht="19" customHeight="1" spans="1:259">
      <c r="A71" s="15" t="s">
        <v>216</v>
      </c>
      <c r="B71" s="15" t="s">
        <v>217</v>
      </c>
      <c r="C71" s="15" t="s">
        <v>155</v>
      </c>
      <c r="D71" s="15" t="s">
        <v>218</v>
      </c>
      <c r="E71" s="15" t="s">
        <v>184</v>
      </c>
      <c r="F71" s="15" t="s">
        <v>18</v>
      </c>
      <c r="G71" s="6">
        <v>70</v>
      </c>
      <c r="H71" s="6">
        <f t="shared" si="3"/>
        <v>35</v>
      </c>
      <c r="I71" s="6">
        <v>90.3</v>
      </c>
      <c r="J71" s="6">
        <f t="shared" si="4"/>
        <v>45.15</v>
      </c>
      <c r="K71" s="6">
        <f t="shared" si="5"/>
        <v>80.15</v>
      </c>
      <c r="L71" s="5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</row>
    <row r="72" s="1" customFormat="1" ht="19" customHeight="1" spans="1:259">
      <c r="A72" s="15" t="s">
        <v>219</v>
      </c>
      <c r="B72" s="15" t="s">
        <v>14</v>
      </c>
      <c r="C72" s="15" t="s">
        <v>155</v>
      </c>
      <c r="D72" s="15" t="s">
        <v>220</v>
      </c>
      <c r="E72" s="15" t="s">
        <v>184</v>
      </c>
      <c r="F72" s="15" t="s">
        <v>18</v>
      </c>
      <c r="G72" s="6">
        <v>68</v>
      </c>
      <c r="H72" s="6">
        <f t="shared" si="3"/>
        <v>34</v>
      </c>
      <c r="I72" s="6">
        <v>92.2</v>
      </c>
      <c r="J72" s="6">
        <f t="shared" si="4"/>
        <v>46.1</v>
      </c>
      <c r="K72" s="6">
        <f t="shared" si="5"/>
        <v>80.1</v>
      </c>
      <c r="L72" s="5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</row>
    <row r="73" s="1" customFormat="1" ht="19" customHeight="1" spans="1:259">
      <c r="A73" s="15" t="s">
        <v>221</v>
      </c>
      <c r="B73" s="15" t="s">
        <v>131</v>
      </c>
      <c r="C73" s="15" t="s">
        <v>145</v>
      </c>
      <c r="D73" s="15" t="s">
        <v>222</v>
      </c>
      <c r="E73" s="15" t="s">
        <v>184</v>
      </c>
      <c r="F73" s="15" t="s">
        <v>18</v>
      </c>
      <c r="G73" s="6">
        <v>67.3</v>
      </c>
      <c r="H73" s="6">
        <f t="shared" si="3"/>
        <v>33.65</v>
      </c>
      <c r="I73" s="6">
        <v>92.9</v>
      </c>
      <c r="J73" s="6">
        <f t="shared" si="4"/>
        <v>46.45</v>
      </c>
      <c r="K73" s="6">
        <f t="shared" si="5"/>
        <v>80.1</v>
      </c>
      <c r="L73" s="5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</row>
    <row r="74" s="1" customFormat="1" ht="19" customHeight="1" spans="1:259">
      <c r="A74" s="15" t="s">
        <v>223</v>
      </c>
      <c r="B74" s="15" t="s">
        <v>224</v>
      </c>
      <c r="C74" s="15" t="s">
        <v>39</v>
      </c>
      <c r="D74" s="15" t="s">
        <v>225</v>
      </c>
      <c r="E74" s="15" t="s">
        <v>184</v>
      </c>
      <c r="F74" s="15" t="s">
        <v>18</v>
      </c>
      <c r="G74" s="6">
        <v>66.2</v>
      </c>
      <c r="H74" s="6">
        <f t="shared" si="3"/>
        <v>33.1</v>
      </c>
      <c r="I74" s="6">
        <v>93.7</v>
      </c>
      <c r="J74" s="6">
        <f t="shared" si="4"/>
        <v>46.85</v>
      </c>
      <c r="K74" s="6">
        <f t="shared" si="5"/>
        <v>79.95</v>
      </c>
      <c r="L74" s="5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</row>
    <row r="75" s="1" customFormat="1" ht="19" customHeight="1" spans="1:259">
      <c r="A75" s="15" t="s">
        <v>226</v>
      </c>
      <c r="B75" s="15" t="s">
        <v>15</v>
      </c>
      <c r="C75" s="15" t="s">
        <v>151</v>
      </c>
      <c r="D75" s="15" t="s">
        <v>227</v>
      </c>
      <c r="E75" s="15" t="s">
        <v>184</v>
      </c>
      <c r="F75" s="15" t="s">
        <v>18</v>
      </c>
      <c r="G75" s="6">
        <v>66.1</v>
      </c>
      <c r="H75" s="6">
        <f t="shared" si="3"/>
        <v>33.05</v>
      </c>
      <c r="I75" s="6">
        <v>93.2</v>
      </c>
      <c r="J75" s="6">
        <f t="shared" si="4"/>
        <v>46.6</v>
      </c>
      <c r="K75" s="6">
        <f t="shared" si="5"/>
        <v>79.65</v>
      </c>
      <c r="L75" s="5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</row>
    <row r="76" s="1" customFormat="1" ht="19" customHeight="1" spans="1:259">
      <c r="A76" s="15" t="s">
        <v>228</v>
      </c>
      <c r="B76" s="15" t="s">
        <v>109</v>
      </c>
      <c r="C76" s="15" t="s">
        <v>59</v>
      </c>
      <c r="D76" s="15" t="s">
        <v>229</v>
      </c>
      <c r="E76" s="15" t="s">
        <v>230</v>
      </c>
      <c r="F76" s="15" t="s">
        <v>18</v>
      </c>
      <c r="G76" s="6">
        <v>74.1</v>
      </c>
      <c r="H76" s="6">
        <f t="shared" si="3"/>
        <v>37.05</v>
      </c>
      <c r="I76" s="6">
        <v>94.04</v>
      </c>
      <c r="J76" s="6">
        <f t="shared" si="4"/>
        <v>47.02</v>
      </c>
      <c r="K76" s="6">
        <f t="shared" si="5"/>
        <v>84.07</v>
      </c>
      <c r="L76" s="5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</row>
    <row r="77" s="1" customFormat="1" ht="19" customHeight="1" spans="1:259">
      <c r="A77" s="15" t="s">
        <v>231</v>
      </c>
      <c r="B77" s="15" t="s">
        <v>232</v>
      </c>
      <c r="C77" s="15" t="s">
        <v>124</v>
      </c>
      <c r="D77" s="15" t="s">
        <v>233</v>
      </c>
      <c r="E77" s="15" t="s">
        <v>230</v>
      </c>
      <c r="F77" s="15" t="s">
        <v>18</v>
      </c>
      <c r="G77" s="6">
        <v>74.7</v>
      </c>
      <c r="H77" s="6">
        <f t="shared" si="3"/>
        <v>37.35</v>
      </c>
      <c r="I77" s="6">
        <v>92.1</v>
      </c>
      <c r="J77" s="6">
        <f t="shared" si="4"/>
        <v>46.05</v>
      </c>
      <c r="K77" s="6">
        <f t="shared" si="5"/>
        <v>83.4</v>
      </c>
      <c r="L77" s="5"/>
      <c r="M77" s="10"/>
      <c r="N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</row>
    <row r="78" s="1" customFormat="1" ht="19" customHeight="1" spans="1:259">
      <c r="A78" s="15" t="s">
        <v>234</v>
      </c>
      <c r="B78" s="15" t="s">
        <v>191</v>
      </c>
      <c r="C78" s="15" t="s">
        <v>64</v>
      </c>
      <c r="D78" s="15" t="s">
        <v>235</v>
      </c>
      <c r="E78" s="15" t="s">
        <v>230</v>
      </c>
      <c r="F78" s="15" t="s">
        <v>18</v>
      </c>
      <c r="G78" s="6">
        <v>71.6</v>
      </c>
      <c r="H78" s="6">
        <f t="shared" si="3"/>
        <v>35.8</v>
      </c>
      <c r="I78" s="6">
        <v>93.94</v>
      </c>
      <c r="J78" s="6">
        <f t="shared" si="4"/>
        <v>46.97</v>
      </c>
      <c r="K78" s="6">
        <f t="shared" si="5"/>
        <v>82.77</v>
      </c>
      <c r="L78" s="5"/>
      <c r="M78" s="10"/>
      <c r="N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</row>
    <row r="79" s="1" customFormat="1" ht="19" customHeight="1" spans="1:259">
      <c r="A79" s="15" t="s">
        <v>236</v>
      </c>
      <c r="B79" s="15" t="s">
        <v>237</v>
      </c>
      <c r="C79" s="15" t="s">
        <v>39</v>
      </c>
      <c r="D79" s="15" t="s">
        <v>238</v>
      </c>
      <c r="E79" s="15" t="s">
        <v>230</v>
      </c>
      <c r="F79" s="15" t="s">
        <v>18</v>
      </c>
      <c r="G79" s="6">
        <v>72.3</v>
      </c>
      <c r="H79" s="6">
        <f t="shared" si="3"/>
        <v>36.15</v>
      </c>
      <c r="I79" s="6">
        <v>92.96</v>
      </c>
      <c r="J79" s="6">
        <f t="shared" si="4"/>
        <v>46.48</v>
      </c>
      <c r="K79" s="6">
        <f t="shared" si="5"/>
        <v>82.63</v>
      </c>
      <c r="L79" s="5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</row>
    <row r="80" s="1" customFormat="1" ht="19" customHeight="1" spans="1:259">
      <c r="A80" s="15" t="s">
        <v>239</v>
      </c>
      <c r="B80" s="15" t="s">
        <v>152</v>
      </c>
      <c r="C80" s="15" t="s">
        <v>124</v>
      </c>
      <c r="D80" s="15" t="s">
        <v>240</v>
      </c>
      <c r="E80" s="15" t="s">
        <v>230</v>
      </c>
      <c r="F80" s="15" t="s">
        <v>18</v>
      </c>
      <c r="G80" s="6">
        <v>73.4</v>
      </c>
      <c r="H80" s="6">
        <f t="shared" si="3"/>
        <v>36.7</v>
      </c>
      <c r="I80" s="6">
        <v>91</v>
      </c>
      <c r="J80" s="6">
        <f t="shared" si="4"/>
        <v>45.5</v>
      </c>
      <c r="K80" s="6">
        <f t="shared" si="5"/>
        <v>82.2</v>
      </c>
      <c r="L80" s="5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</row>
    <row r="81" s="1" customFormat="1" ht="19" customHeight="1" spans="1:259">
      <c r="A81" s="15" t="s">
        <v>241</v>
      </c>
      <c r="B81" s="15" t="s">
        <v>148</v>
      </c>
      <c r="C81" s="15" t="s">
        <v>151</v>
      </c>
      <c r="D81" s="15" t="s">
        <v>242</v>
      </c>
      <c r="E81" s="15" t="s">
        <v>230</v>
      </c>
      <c r="F81" s="15" t="s">
        <v>18</v>
      </c>
      <c r="G81" s="6">
        <v>72</v>
      </c>
      <c r="H81" s="6">
        <f t="shared" si="3"/>
        <v>36</v>
      </c>
      <c r="I81" s="6">
        <v>92.3</v>
      </c>
      <c r="J81" s="6">
        <f t="shared" si="4"/>
        <v>46.15</v>
      </c>
      <c r="K81" s="6">
        <f t="shared" si="5"/>
        <v>82.15</v>
      </c>
      <c r="L81" s="5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</row>
    <row r="82" s="1" customFormat="1" ht="19" customHeight="1" spans="1:259">
      <c r="A82" s="15" t="s">
        <v>243</v>
      </c>
      <c r="B82" s="15" t="s">
        <v>67</v>
      </c>
      <c r="C82" s="15" t="s">
        <v>31</v>
      </c>
      <c r="D82" s="15" t="s">
        <v>244</v>
      </c>
      <c r="E82" s="15" t="s">
        <v>230</v>
      </c>
      <c r="F82" s="15" t="s">
        <v>18</v>
      </c>
      <c r="G82" s="6">
        <v>72.4</v>
      </c>
      <c r="H82" s="6">
        <f t="shared" si="3"/>
        <v>36.2</v>
      </c>
      <c r="I82" s="6">
        <v>91.4</v>
      </c>
      <c r="J82" s="6">
        <f t="shared" si="4"/>
        <v>45.7</v>
      </c>
      <c r="K82" s="6">
        <f t="shared" si="5"/>
        <v>81.9</v>
      </c>
      <c r="L82" s="5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</row>
    <row r="83" s="1" customFormat="1" ht="19" customHeight="1" spans="1:259">
      <c r="A83" s="15" t="s">
        <v>245</v>
      </c>
      <c r="B83" s="15" t="s">
        <v>109</v>
      </c>
      <c r="C83" s="15" t="s">
        <v>232</v>
      </c>
      <c r="D83" s="15" t="s">
        <v>246</v>
      </c>
      <c r="E83" s="15" t="s">
        <v>230</v>
      </c>
      <c r="F83" s="15" t="s">
        <v>18</v>
      </c>
      <c r="G83" s="6">
        <v>72.2</v>
      </c>
      <c r="H83" s="6">
        <f t="shared" si="3"/>
        <v>36.1</v>
      </c>
      <c r="I83" s="6">
        <v>91.4</v>
      </c>
      <c r="J83" s="6">
        <f t="shared" si="4"/>
        <v>45.7</v>
      </c>
      <c r="K83" s="6">
        <f t="shared" si="5"/>
        <v>81.8</v>
      </c>
      <c r="L83" s="5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</row>
    <row r="84" s="1" customFormat="1" ht="19" customHeight="1" spans="1:259">
      <c r="A84" s="15" t="s">
        <v>247</v>
      </c>
      <c r="B84" s="15" t="s">
        <v>232</v>
      </c>
      <c r="C84" s="15" t="s">
        <v>88</v>
      </c>
      <c r="D84" s="15" t="s">
        <v>248</v>
      </c>
      <c r="E84" s="15" t="s">
        <v>230</v>
      </c>
      <c r="F84" s="15" t="s">
        <v>18</v>
      </c>
      <c r="G84" s="6">
        <v>69.2</v>
      </c>
      <c r="H84" s="6">
        <f t="shared" si="3"/>
        <v>34.6</v>
      </c>
      <c r="I84" s="6">
        <v>94.22</v>
      </c>
      <c r="J84" s="6">
        <f t="shared" si="4"/>
        <v>47.11</v>
      </c>
      <c r="K84" s="6">
        <f t="shared" si="5"/>
        <v>81.71</v>
      </c>
      <c r="L84" s="5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</row>
    <row r="85" s="1" customFormat="1" ht="19" customHeight="1" spans="1:259">
      <c r="A85" s="15" t="s">
        <v>249</v>
      </c>
      <c r="B85" s="15" t="s">
        <v>46</v>
      </c>
      <c r="C85" s="15" t="s">
        <v>71</v>
      </c>
      <c r="D85" s="15" t="s">
        <v>250</v>
      </c>
      <c r="E85" s="15" t="s">
        <v>230</v>
      </c>
      <c r="F85" s="15" t="s">
        <v>18</v>
      </c>
      <c r="G85" s="6">
        <v>69.6</v>
      </c>
      <c r="H85" s="6">
        <f t="shared" si="3"/>
        <v>34.8</v>
      </c>
      <c r="I85" s="6">
        <v>93.5</v>
      </c>
      <c r="J85" s="6">
        <f t="shared" si="4"/>
        <v>46.75</v>
      </c>
      <c r="K85" s="6">
        <f t="shared" si="5"/>
        <v>81.55</v>
      </c>
      <c r="L85" s="5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</row>
    <row r="86" s="1" customFormat="1" ht="19" customHeight="1" spans="1:259">
      <c r="A86" s="15" t="s">
        <v>251</v>
      </c>
      <c r="B86" s="15" t="s">
        <v>116</v>
      </c>
      <c r="C86" s="15" t="s">
        <v>124</v>
      </c>
      <c r="D86" s="15" t="s">
        <v>252</v>
      </c>
      <c r="E86" s="15" t="s">
        <v>230</v>
      </c>
      <c r="F86" s="15" t="s">
        <v>18</v>
      </c>
      <c r="G86" s="6">
        <v>69.4</v>
      </c>
      <c r="H86" s="6">
        <f t="shared" si="3"/>
        <v>34.7</v>
      </c>
      <c r="I86" s="6">
        <v>93.62</v>
      </c>
      <c r="J86" s="6">
        <f t="shared" si="4"/>
        <v>46.81</v>
      </c>
      <c r="K86" s="6">
        <f t="shared" si="5"/>
        <v>81.51</v>
      </c>
      <c r="L86" s="5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</row>
    <row r="87" s="1" customFormat="1" ht="19" customHeight="1" spans="1:259">
      <c r="A87" s="15" t="s">
        <v>253</v>
      </c>
      <c r="B87" s="15" t="s">
        <v>232</v>
      </c>
      <c r="C87" s="15" t="s">
        <v>21</v>
      </c>
      <c r="D87" s="15" t="s">
        <v>254</v>
      </c>
      <c r="E87" s="15" t="s">
        <v>230</v>
      </c>
      <c r="F87" s="15" t="s">
        <v>18</v>
      </c>
      <c r="G87" s="6">
        <v>76.8</v>
      </c>
      <c r="H87" s="6">
        <f t="shared" si="3"/>
        <v>38.4</v>
      </c>
      <c r="I87" s="6">
        <v>85.9</v>
      </c>
      <c r="J87" s="6">
        <f t="shared" si="4"/>
        <v>42.95</v>
      </c>
      <c r="K87" s="6">
        <f t="shared" si="5"/>
        <v>81.35</v>
      </c>
      <c r="L87" s="5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</row>
    <row r="88" s="1" customFormat="1" ht="19" customHeight="1" spans="1:259">
      <c r="A88" s="15" t="s">
        <v>255</v>
      </c>
      <c r="B88" s="15" t="s">
        <v>60</v>
      </c>
      <c r="C88" s="15" t="s">
        <v>27</v>
      </c>
      <c r="D88" s="15" t="s">
        <v>256</v>
      </c>
      <c r="E88" s="15" t="s">
        <v>230</v>
      </c>
      <c r="F88" s="15" t="s">
        <v>18</v>
      </c>
      <c r="G88" s="6">
        <v>69.3</v>
      </c>
      <c r="H88" s="6">
        <f t="shared" si="3"/>
        <v>34.65</v>
      </c>
      <c r="I88" s="6">
        <v>93.4</v>
      </c>
      <c r="J88" s="6">
        <f t="shared" si="4"/>
        <v>46.7</v>
      </c>
      <c r="K88" s="6">
        <f t="shared" si="5"/>
        <v>81.35</v>
      </c>
      <c r="L88" s="5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</row>
    <row r="89" s="1" customFormat="1" ht="19" customHeight="1" spans="1:259">
      <c r="A89" s="15" t="s">
        <v>257</v>
      </c>
      <c r="B89" s="15" t="s">
        <v>258</v>
      </c>
      <c r="C89" s="15" t="s">
        <v>34</v>
      </c>
      <c r="D89" s="15" t="s">
        <v>259</v>
      </c>
      <c r="E89" s="15" t="s">
        <v>230</v>
      </c>
      <c r="F89" s="15" t="s">
        <v>18</v>
      </c>
      <c r="G89" s="6">
        <v>68.9</v>
      </c>
      <c r="H89" s="6">
        <f t="shared" si="3"/>
        <v>34.45</v>
      </c>
      <c r="I89" s="6">
        <v>93.7</v>
      </c>
      <c r="J89" s="6">
        <f t="shared" si="4"/>
        <v>46.85</v>
      </c>
      <c r="K89" s="6">
        <f t="shared" si="5"/>
        <v>81.3</v>
      </c>
      <c r="L89" s="5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  <c r="IW89" s="10"/>
      <c r="IX89" s="10"/>
      <c r="IY89" s="10"/>
    </row>
    <row r="90" s="1" customFormat="1" ht="19" customHeight="1" spans="1:259">
      <c r="A90" s="15" t="s">
        <v>260</v>
      </c>
      <c r="B90" s="15" t="s">
        <v>46</v>
      </c>
      <c r="C90" s="15" t="s">
        <v>124</v>
      </c>
      <c r="D90" s="15" t="s">
        <v>261</v>
      </c>
      <c r="E90" s="15" t="s">
        <v>230</v>
      </c>
      <c r="F90" s="15" t="s">
        <v>18</v>
      </c>
      <c r="G90" s="6">
        <v>69.2</v>
      </c>
      <c r="H90" s="6">
        <f t="shared" si="3"/>
        <v>34.6</v>
      </c>
      <c r="I90" s="6">
        <v>93.36</v>
      </c>
      <c r="J90" s="6">
        <f t="shared" si="4"/>
        <v>46.68</v>
      </c>
      <c r="K90" s="6">
        <f t="shared" si="5"/>
        <v>81.28</v>
      </c>
      <c r="L90" s="5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  <c r="IW90" s="10"/>
      <c r="IX90" s="10"/>
      <c r="IY90" s="10"/>
    </row>
    <row r="91" s="1" customFormat="1" ht="19" customHeight="1" spans="1:259">
      <c r="A91" s="15" t="s">
        <v>262</v>
      </c>
      <c r="B91" s="15" t="s">
        <v>232</v>
      </c>
      <c r="C91" s="15" t="s">
        <v>155</v>
      </c>
      <c r="D91" s="15" t="s">
        <v>263</v>
      </c>
      <c r="E91" s="15" t="s">
        <v>230</v>
      </c>
      <c r="F91" s="15" t="s">
        <v>18</v>
      </c>
      <c r="G91" s="6">
        <v>68.9</v>
      </c>
      <c r="H91" s="6">
        <f t="shared" si="3"/>
        <v>34.45</v>
      </c>
      <c r="I91" s="6">
        <v>93.44</v>
      </c>
      <c r="J91" s="6">
        <f t="shared" si="4"/>
        <v>46.72</v>
      </c>
      <c r="K91" s="6">
        <f t="shared" si="5"/>
        <v>81.17</v>
      </c>
      <c r="L91" s="5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  <c r="IW91" s="10"/>
      <c r="IX91" s="10"/>
      <c r="IY91" s="10"/>
    </row>
    <row r="92" s="1" customFormat="1" ht="19" customHeight="1" spans="1:259">
      <c r="A92" s="15" t="s">
        <v>264</v>
      </c>
      <c r="B92" s="15" t="s">
        <v>113</v>
      </c>
      <c r="C92" s="15" t="s">
        <v>31</v>
      </c>
      <c r="D92" s="15" t="s">
        <v>265</v>
      </c>
      <c r="E92" s="15" t="s">
        <v>230</v>
      </c>
      <c r="F92" s="15" t="s">
        <v>18</v>
      </c>
      <c r="G92" s="6">
        <v>69.1</v>
      </c>
      <c r="H92" s="6">
        <f t="shared" si="3"/>
        <v>34.55</v>
      </c>
      <c r="I92" s="6">
        <v>93.2</v>
      </c>
      <c r="J92" s="6">
        <f t="shared" si="4"/>
        <v>46.6</v>
      </c>
      <c r="K92" s="6">
        <f t="shared" si="5"/>
        <v>81.15</v>
      </c>
      <c r="L92" s="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  <c r="IW92" s="10"/>
      <c r="IX92" s="10"/>
      <c r="IY92" s="10"/>
    </row>
    <row r="93" s="1" customFormat="1" ht="19" customHeight="1" spans="1:259">
      <c r="A93" s="15" t="s">
        <v>266</v>
      </c>
      <c r="B93" s="15" t="s">
        <v>267</v>
      </c>
      <c r="C93" s="15" t="s">
        <v>43</v>
      </c>
      <c r="D93" s="15" t="s">
        <v>268</v>
      </c>
      <c r="E93" s="15" t="s">
        <v>230</v>
      </c>
      <c r="F93" s="15" t="s">
        <v>18</v>
      </c>
      <c r="G93" s="6">
        <v>68.7</v>
      </c>
      <c r="H93" s="6">
        <f t="shared" si="3"/>
        <v>34.35</v>
      </c>
      <c r="I93" s="6">
        <v>93.2</v>
      </c>
      <c r="J93" s="6">
        <f t="shared" si="4"/>
        <v>46.6</v>
      </c>
      <c r="K93" s="6">
        <f t="shared" si="5"/>
        <v>80.95</v>
      </c>
      <c r="L93" s="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  <c r="IW93" s="10"/>
      <c r="IX93" s="10"/>
      <c r="IY93" s="10"/>
    </row>
    <row r="94" s="1" customFormat="1" ht="19" customHeight="1" spans="1:259">
      <c r="A94" s="15" t="s">
        <v>269</v>
      </c>
      <c r="B94" s="15" t="s">
        <v>67</v>
      </c>
      <c r="C94" s="15" t="s">
        <v>15</v>
      </c>
      <c r="D94" s="15" t="s">
        <v>270</v>
      </c>
      <c r="E94" s="15" t="s">
        <v>230</v>
      </c>
      <c r="F94" s="15" t="s">
        <v>18</v>
      </c>
      <c r="G94" s="6">
        <v>68.6</v>
      </c>
      <c r="H94" s="6">
        <f t="shared" si="3"/>
        <v>34.3</v>
      </c>
      <c r="I94" s="6">
        <v>92.8</v>
      </c>
      <c r="J94" s="6">
        <f t="shared" si="4"/>
        <v>46.4</v>
      </c>
      <c r="K94" s="6">
        <f t="shared" si="5"/>
        <v>80.7</v>
      </c>
      <c r="L94" s="5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  <c r="IW94" s="10"/>
      <c r="IX94" s="10"/>
      <c r="IY94" s="10"/>
    </row>
    <row r="95" s="1" customFormat="1" ht="19" customHeight="1" spans="1:259">
      <c r="A95" s="15" t="s">
        <v>271</v>
      </c>
      <c r="B95" s="15" t="s">
        <v>161</v>
      </c>
      <c r="C95" s="15" t="s">
        <v>63</v>
      </c>
      <c r="D95" s="15" t="s">
        <v>272</v>
      </c>
      <c r="E95" s="15" t="s">
        <v>230</v>
      </c>
      <c r="F95" s="15" t="s">
        <v>18</v>
      </c>
      <c r="G95" s="6">
        <v>68.9</v>
      </c>
      <c r="H95" s="6">
        <f t="shared" si="3"/>
        <v>34.45</v>
      </c>
      <c r="I95" s="6">
        <v>91.5</v>
      </c>
      <c r="J95" s="6">
        <f t="shared" si="4"/>
        <v>45.75</v>
      </c>
      <c r="K95" s="6">
        <f t="shared" si="5"/>
        <v>80.2</v>
      </c>
      <c r="L95" s="5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  <c r="IW95" s="10"/>
      <c r="IX95" s="10"/>
      <c r="IY95" s="10"/>
    </row>
    <row r="96" s="1" customFormat="1" ht="19" customHeight="1" spans="1:259">
      <c r="A96" s="15" t="s">
        <v>273</v>
      </c>
      <c r="B96" s="15" t="s">
        <v>274</v>
      </c>
      <c r="C96" s="15" t="s">
        <v>128</v>
      </c>
      <c r="D96" s="15" t="s">
        <v>275</v>
      </c>
      <c r="E96" s="15" t="s">
        <v>230</v>
      </c>
      <c r="F96" s="15" t="s">
        <v>18</v>
      </c>
      <c r="G96" s="6">
        <v>68.4</v>
      </c>
      <c r="H96" s="6">
        <f t="shared" si="3"/>
        <v>34.2</v>
      </c>
      <c r="I96" s="6">
        <v>91.5</v>
      </c>
      <c r="J96" s="6">
        <f t="shared" si="4"/>
        <v>45.75</v>
      </c>
      <c r="K96" s="6">
        <f t="shared" si="5"/>
        <v>79.95</v>
      </c>
      <c r="L96" s="5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  <c r="IW96" s="10"/>
      <c r="IX96" s="10"/>
      <c r="IY96" s="10"/>
    </row>
    <row r="97" s="1" customFormat="1" ht="19" customHeight="1" spans="1:259">
      <c r="A97" s="15" t="s">
        <v>276</v>
      </c>
      <c r="B97" s="15" t="s">
        <v>277</v>
      </c>
      <c r="C97" s="15" t="s">
        <v>151</v>
      </c>
      <c r="D97" s="15" t="s">
        <v>278</v>
      </c>
      <c r="E97" s="15" t="s">
        <v>230</v>
      </c>
      <c r="F97" s="15" t="s">
        <v>18</v>
      </c>
      <c r="G97" s="6">
        <v>66.4</v>
      </c>
      <c r="H97" s="6">
        <f t="shared" si="3"/>
        <v>33.2</v>
      </c>
      <c r="I97" s="6">
        <v>93.3</v>
      </c>
      <c r="J97" s="6">
        <f t="shared" si="4"/>
        <v>46.65</v>
      </c>
      <c r="K97" s="6">
        <f t="shared" si="5"/>
        <v>79.85</v>
      </c>
      <c r="L97" s="5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  <c r="IW97" s="10"/>
      <c r="IX97" s="10"/>
      <c r="IY97" s="10"/>
    </row>
    <row r="98" s="1" customFormat="1" ht="19" customHeight="1" spans="1:259">
      <c r="A98" s="15" t="s">
        <v>279</v>
      </c>
      <c r="B98" s="15" t="s">
        <v>34</v>
      </c>
      <c r="C98" s="15" t="s">
        <v>15</v>
      </c>
      <c r="D98" s="15" t="s">
        <v>280</v>
      </c>
      <c r="E98" s="15" t="s">
        <v>281</v>
      </c>
      <c r="F98" s="15" t="s">
        <v>18</v>
      </c>
      <c r="G98" s="6">
        <v>74.9</v>
      </c>
      <c r="H98" s="6">
        <f t="shared" si="3"/>
        <v>37.45</v>
      </c>
      <c r="I98" s="6">
        <v>94.6</v>
      </c>
      <c r="J98" s="6">
        <f t="shared" si="4"/>
        <v>47.3</v>
      </c>
      <c r="K98" s="6">
        <f t="shared" si="5"/>
        <v>84.75</v>
      </c>
      <c r="L98" s="5"/>
      <c r="M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  <c r="IW98" s="10"/>
      <c r="IX98" s="10"/>
      <c r="IY98" s="10"/>
    </row>
    <row r="99" s="1" customFormat="1" ht="19" customHeight="1" spans="1:259">
      <c r="A99" s="15" t="s">
        <v>282</v>
      </c>
      <c r="B99" s="15" t="s">
        <v>274</v>
      </c>
      <c r="C99" s="15" t="s">
        <v>59</v>
      </c>
      <c r="D99" s="15" t="s">
        <v>283</v>
      </c>
      <c r="E99" s="15" t="s">
        <v>281</v>
      </c>
      <c r="F99" s="15" t="s">
        <v>18</v>
      </c>
      <c r="G99" s="6">
        <v>75.9</v>
      </c>
      <c r="H99" s="6">
        <f t="shared" si="3"/>
        <v>37.95</v>
      </c>
      <c r="I99" s="6">
        <v>92.18</v>
      </c>
      <c r="J99" s="6">
        <f t="shared" si="4"/>
        <v>46.09</v>
      </c>
      <c r="K99" s="6">
        <f t="shared" si="5"/>
        <v>84.04</v>
      </c>
      <c r="L99" s="5"/>
      <c r="M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</row>
    <row r="100" s="1" customFormat="1" ht="19" customHeight="1" spans="1:259">
      <c r="A100" s="15" t="s">
        <v>284</v>
      </c>
      <c r="B100" s="15" t="s">
        <v>59</v>
      </c>
      <c r="C100" s="15" t="s">
        <v>39</v>
      </c>
      <c r="D100" s="15" t="s">
        <v>285</v>
      </c>
      <c r="E100" s="15" t="s">
        <v>281</v>
      </c>
      <c r="F100" s="15" t="s">
        <v>18</v>
      </c>
      <c r="G100" s="6">
        <v>71</v>
      </c>
      <c r="H100" s="6">
        <f t="shared" si="3"/>
        <v>35.5</v>
      </c>
      <c r="I100" s="6">
        <v>93.34</v>
      </c>
      <c r="J100" s="6">
        <f t="shared" si="4"/>
        <v>46.67</v>
      </c>
      <c r="K100" s="6">
        <f t="shared" si="5"/>
        <v>82.17</v>
      </c>
      <c r="L100" s="5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</row>
    <row r="101" s="1" customFormat="1" ht="19" customHeight="1" spans="1:259">
      <c r="A101" s="15" t="s">
        <v>286</v>
      </c>
      <c r="B101" s="15" t="s">
        <v>287</v>
      </c>
      <c r="C101" s="15" t="s">
        <v>88</v>
      </c>
      <c r="D101" s="15" t="s">
        <v>288</v>
      </c>
      <c r="E101" s="15" t="s">
        <v>281</v>
      </c>
      <c r="F101" s="15" t="s">
        <v>18</v>
      </c>
      <c r="G101" s="6">
        <v>69.6</v>
      </c>
      <c r="H101" s="6">
        <f t="shared" si="3"/>
        <v>34.8</v>
      </c>
      <c r="I101" s="6">
        <v>93.78</v>
      </c>
      <c r="J101" s="6">
        <f t="shared" si="4"/>
        <v>46.89</v>
      </c>
      <c r="K101" s="6">
        <f t="shared" si="5"/>
        <v>81.69</v>
      </c>
      <c r="L101" s="5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  <c r="IW101" s="10"/>
      <c r="IX101" s="10"/>
      <c r="IY101" s="10"/>
    </row>
    <row r="102" s="1" customFormat="1" ht="19" customHeight="1" spans="1:259">
      <c r="A102" s="15" t="s">
        <v>289</v>
      </c>
      <c r="B102" s="15" t="s">
        <v>53</v>
      </c>
      <c r="C102" s="15" t="s">
        <v>171</v>
      </c>
      <c r="D102" s="15" t="s">
        <v>290</v>
      </c>
      <c r="E102" s="15" t="s">
        <v>281</v>
      </c>
      <c r="F102" s="15" t="s">
        <v>18</v>
      </c>
      <c r="G102" s="6">
        <v>73.1</v>
      </c>
      <c r="H102" s="6">
        <f t="shared" si="3"/>
        <v>36.55</v>
      </c>
      <c r="I102" s="6">
        <v>89.2</v>
      </c>
      <c r="J102" s="6">
        <f t="shared" si="4"/>
        <v>44.6</v>
      </c>
      <c r="K102" s="6">
        <f t="shared" si="5"/>
        <v>81.15</v>
      </c>
      <c r="L102" s="5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  <c r="IW102" s="10"/>
      <c r="IX102" s="10"/>
      <c r="IY102" s="10"/>
    </row>
    <row r="103" s="1" customFormat="1" ht="19" customHeight="1" spans="1:259">
      <c r="A103" s="15" t="s">
        <v>291</v>
      </c>
      <c r="B103" s="15" t="s">
        <v>292</v>
      </c>
      <c r="C103" s="15" t="s">
        <v>63</v>
      </c>
      <c r="D103" s="15" t="s">
        <v>293</v>
      </c>
      <c r="E103" s="15" t="s">
        <v>281</v>
      </c>
      <c r="F103" s="15" t="s">
        <v>18</v>
      </c>
      <c r="G103" s="6">
        <v>71.4</v>
      </c>
      <c r="H103" s="6">
        <f t="shared" si="3"/>
        <v>35.7</v>
      </c>
      <c r="I103" s="6">
        <v>90.86</v>
      </c>
      <c r="J103" s="6">
        <f t="shared" si="4"/>
        <v>45.43</v>
      </c>
      <c r="K103" s="6">
        <f t="shared" si="5"/>
        <v>81.13</v>
      </c>
      <c r="L103" s="5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</row>
    <row r="104" s="1" customFormat="1" ht="19" customHeight="1" spans="1:259">
      <c r="A104" s="15" t="s">
        <v>294</v>
      </c>
      <c r="B104" s="15" t="s">
        <v>295</v>
      </c>
      <c r="C104" s="15" t="s">
        <v>88</v>
      </c>
      <c r="D104" s="15" t="s">
        <v>296</v>
      </c>
      <c r="E104" s="15" t="s">
        <v>281</v>
      </c>
      <c r="F104" s="15" t="s">
        <v>18</v>
      </c>
      <c r="G104" s="6">
        <v>69.8</v>
      </c>
      <c r="H104" s="6">
        <f t="shared" si="3"/>
        <v>34.9</v>
      </c>
      <c r="I104" s="6">
        <v>92.22</v>
      </c>
      <c r="J104" s="6">
        <f t="shared" si="4"/>
        <v>46.11</v>
      </c>
      <c r="K104" s="6">
        <f t="shared" si="5"/>
        <v>81.01</v>
      </c>
      <c r="L104" s="5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  <c r="IW104" s="10"/>
      <c r="IX104" s="10"/>
      <c r="IY104" s="10"/>
    </row>
    <row r="105" s="1" customFormat="1" ht="19" customHeight="1" spans="1:259">
      <c r="A105" s="15" t="s">
        <v>297</v>
      </c>
      <c r="B105" s="15" t="s">
        <v>77</v>
      </c>
      <c r="C105" s="15" t="s">
        <v>35</v>
      </c>
      <c r="D105" s="15" t="s">
        <v>298</v>
      </c>
      <c r="E105" s="15" t="s">
        <v>281</v>
      </c>
      <c r="F105" s="15" t="s">
        <v>18</v>
      </c>
      <c r="G105" s="6">
        <v>69.6</v>
      </c>
      <c r="H105" s="6">
        <f t="shared" si="3"/>
        <v>34.8</v>
      </c>
      <c r="I105" s="6">
        <v>92.24</v>
      </c>
      <c r="J105" s="6">
        <f t="shared" si="4"/>
        <v>46.12</v>
      </c>
      <c r="K105" s="6">
        <f t="shared" si="5"/>
        <v>80.92</v>
      </c>
      <c r="L105" s="5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  <c r="IW105" s="10"/>
      <c r="IX105" s="10"/>
      <c r="IY105" s="10"/>
    </row>
    <row r="106" s="1" customFormat="1" ht="19" customHeight="1" spans="1:259">
      <c r="A106" s="15" t="s">
        <v>299</v>
      </c>
      <c r="B106" s="15" t="s">
        <v>127</v>
      </c>
      <c r="C106" s="15" t="s">
        <v>88</v>
      </c>
      <c r="D106" s="15" t="s">
        <v>300</v>
      </c>
      <c r="E106" s="15" t="s">
        <v>281</v>
      </c>
      <c r="F106" s="15" t="s">
        <v>18</v>
      </c>
      <c r="G106" s="6">
        <v>66.5</v>
      </c>
      <c r="H106" s="6">
        <f t="shared" si="3"/>
        <v>33.25</v>
      </c>
      <c r="I106" s="6">
        <v>94.82</v>
      </c>
      <c r="J106" s="6">
        <f t="shared" si="4"/>
        <v>47.41</v>
      </c>
      <c r="K106" s="6">
        <f t="shared" si="5"/>
        <v>80.66</v>
      </c>
      <c r="L106" s="5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</row>
    <row r="107" s="1" customFormat="1" ht="19" customHeight="1" spans="1:259">
      <c r="A107" s="15" t="s">
        <v>301</v>
      </c>
      <c r="B107" s="15" t="s">
        <v>302</v>
      </c>
      <c r="C107" s="15" t="s">
        <v>14</v>
      </c>
      <c r="D107" s="15" t="s">
        <v>303</v>
      </c>
      <c r="E107" s="15" t="s">
        <v>281</v>
      </c>
      <c r="F107" s="15" t="s">
        <v>18</v>
      </c>
      <c r="G107" s="6">
        <v>68.8</v>
      </c>
      <c r="H107" s="6">
        <f t="shared" si="3"/>
        <v>34.4</v>
      </c>
      <c r="I107" s="6">
        <v>92.34</v>
      </c>
      <c r="J107" s="6">
        <f t="shared" si="4"/>
        <v>46.17</v>
      </c>
      <c r="K107" s="6">
        <f t="shared" si="5"/>
        <v>80.57</v>
      </c>
      <c r="L107" s="5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  <c r="IW107" s="10"/>
      <c r="IX107" s="10"/>
      <c r="IY107" s="10"/>
    </row>
    <row r="108" s="1" customFormat="1" ht="19" customHeight="1" spans="1:259">
      <c r="A108" s="15" t="s">
        <v>304</v>
      </c>
      <c r="B108" s="15" t="s">
        <v>188</v>
      </c>
      <c r="C108" s="15" t="s">
        <v>145</v>
      </c>
      <c r="D108" s="15" t="s">
        <v>305</v>
      </c>
      <c r="E108" s="15" t="s">
        <v>281</v>
      </c>
      <c r="F108" s="15" t="s">
        <v>18</v>
      </c>
      <c r="G108" s="6">
        <v>68.4</v>
      </c>
      <c r="H108" s="6">
        <f t="shared" si="3"/>
        <v>34.2</v>
      </c>
      <c r="I108" s="6">
        <v>92.58</v>
      </c>
      <c r="J108" s="6">
        <f t="shared" si="4"/>
        <v>46.29</v>
      </c>
      <c r="K108" s="6">
        <f t="shared" si="5"/>
        <v>80.49</v>
      </c>
      <c r="L108" s="5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  <c r="IW108" s="10"/>
      <c r="IX108" s="10"/>
      <c r="IY108" s="10"/>
    </row>
    <row r="109" s="1" customFormat="1" ht="19" customHeight="1" spans="1:259">
      <c r="A109" s="15" t="s">
        <v>306</v>
      </c>
      <c r="B109" s="15" t="s">
        <v>39</v>
      </c>
      <c r="C109" s="15" t="s">
        <v>63</v>
      </c>
      <c r="D109" s="15" t="s">
        <v>307</v>
      </c>
      <c r="E109" s="15" t="s">
        <v>281</v>
      </c>
      <c r="F109" s="15" t="s">
        <v>18</v>
      </c>
      <c r="G109" s="6">
        <v>69.9</v>
      </c>
      <c r="H109" s="6">
        <f t="shared" si="3"/>
        <v>34.95</v>
      </c>
      <c r="I109" s="6">
        <v>90.88</v>
      </c>
      <c r="J109" s="6">
        <f t="shared" si="4"/>
        <v>45.44</v>
      </c>
      <c r="K109" s="6">
        <f t="shared" si="5"/>
        <v>80.39</v>
      </c>
      <c r="L109" s="5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  <c r="IW109" s="10"/>
      <c r="IX109" s="10"/>
      <c r="IY109" s="10"/>
    </row>
    <row r="110" s="1" customFormat="1" ht="19" customHeight="1" spans="1:259">
      <c r="A110" s="15" t="s">
        <v>308</v>
      </c>
      <c r="B110" s="15" t="s">
        <v>49</v>
      </c>
      <c r="C110" s="15" t="s">
        <v>232</v>
      </c>
      <c r="D110" s="15" t="s">
        <v>309</v>
      </c>
      <c r="E110" s="15" t="s">
        <v>281</v>
      </c>
      <c r="F110" s="15" t="s">
        <v>18</v>
      </c>
      <c r="G110" s="6">
        <v>69.3</v>
      </c>
      <c r="H110" s="6">
        <f t="shared" si="3"/>
        <v>34.65</v>
      </c>
      <c r="I110" s="6">
        <v>91.22</v>
      </c>
      <c r="J110" s="6">
        <f t="shared" si="4"/>
        <v>45.61</v>
      </c>
      <c r="K110" s="6">
        <f t="shared" si="5"/>
        <v>80.26</v>
      </c>
      <c r="L110" s="5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  <c r="IW110" s="10"/>
      <c r="IX110" s="10"/>
      <c r="IY110" s="10"/>
    </row>
    <row r="111" s="1" customFormat="1" ht="19" customHeight="1" spans="1:259">
      <c r="A111" s="15" t="s">
        <v>310</v>
      </c>
      <c r="B111" s="15" t="s">
        <v>60</v>
      </c>
      <c r="C111" s="15" t="s">
        <v>59</v>
      </c>
      <c r="D111" s="15" t="s">
        <v>311</v>
      </c>
      <c r="E111" s="15" t="s">
        <v>281</v>
      </c>
      <c r="F111" s="15" t="s">
        <v>18</v>
      </c>
      <c r="G111" s="6">
        <v>67.3</v>
      </c>
      <c r="H111" s="6">
        <f t="shared" si="3"/>
        <v>33.65</v>
      </c>
      <c r="I111" s="6">
        <v>92.26</v>
      </c>
      <c r="J111" s="6">
        <f t="shared" si="4"/>
        <v>46.13</v>
      </c>
      <c r="K111" s="6">
        <f t="shared" si="5"/>
        <v>79.78</v>
      </c>
      <c r="L111" s="5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  <c r="IW111" s="10"/>
      <c r="IX111" s="10"/>
      <c r="IY111" s="10"/>
    </row>
    <row r="112" s="1" customFormat="1" ht="19" customHeight="1" spans="1:259">
      <c r="A112" s="15" t="s">
        <v>312</v>
      </c>
      <c r="B112" s="15" t="s">
        <v>70</v>
      </c>
      <c r="C112" s="15" t="s">
        <v>35</v>
      </c>
      <c r="D112" s="15" t="s">
        <v>313</v>
      </c>
      <c r="E112" s="15" t="s">
        <v>281</v>
      </c>
      <c r="F112" s="15" t="s">
        <v>18</v>
      </c>
      <c r="G112" s="6">
        <v>70.8</v>
      </c>
      <c r="H112" s="6">
        <f t="shared" si="3"/>
        <v>35.4</v>
      </c>
      <c r="I112" s="6">
        <v>88.7</v>
      </c>
      <c r="J112" s="6">
        <f t="shared" si="4"/>
        <v>44.35</v>
      </c>
      <c r="K112" s="6">
        <f t="shared" si="5"/>
        <v>79.75</v>
      </c>
      <c r="L112" s="5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</row>
    <row r="113" s="1" customFormat="1" ht="19" customHeight="1" spans="1:259">
      <c r="A113" s="15" t="s">
        <v>314</v>
      </c>
      <c r="B113" s="15" t="s">
        <v>97</v>
      </c>
      <c r="C113" s="15" t="s">
        <v>39</v>
      </c>
      <c r="D113" s="15" t="s">
        <v>315</v>
      </c>
      <c r="E113" s="15" t="s">
        <v>281</v>
      </c>
      <c r="F113" s="15" t="s">
        <v>18</v>
      </c>
      <c r="G113" s="6">
        <v>64.2</v>
      </c>
      <c r="H113" s="6">
        <f t="shared" si="3"/>
        <v>32.1</v>
      </c>
      <c r="I113" s="6">
        <v>93.86</v>
      </c>
      <c r="J113" s="6">
        <f t="shared" si="4"/>
        <v>46.93</v>
      </c>
      <c r="K113" s="6">
        <f t="shared" si="5"/>
        <v>79.03</v>
      </c>
      <c r="L113" s="5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</row>
    <row r="114" s="1" customFormat="1" ht="19" customHeight="1" spans="1:259">
      <c r="A114" s="15" t="s">
        <v>316</v>
      </c>
      <c r="B114" s="15" t="s">
        <v>224</v>
      </c>
      <c r="C114" s="15" t="s">
        <v>232</v>
      </c>
      <c r="D114" s="15" t="s">
        <v>317</v>
      </c>
      <c r="E114" s="15" t="s">
        <v>281</v>
      </c>
      <c r="F114" s="15" t="s">
        <v>18</v>
      </c>
      <c r="G114" s="6">
        <v>67.2</v>
      </c>
      <c r="H114" s="6">
        <f t="shared" si="3"/>
        <v>33.6</v>
      </c>
      <c r="I114" s="6">
        <v>90.6</v>
      </c>
      <c r="J114" s="6">
        <f t="shared" si="4"/>
        <v>45.3</v>
      </c>
      <c r="K114" s="6">
        <f t="shared" si="5"/>
        <v>78.9</v>
      </c>
      <c r="L114" s="5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</row>
    <row r="115" s="1" customFormat="1" ht="19" customHeight="1" spans="1:259">
      <c r="A115" s="15" t="s">
        <v>318</v>
      </c>
      <c r="B115" s="15" t="s">
        <v>148</v>
      </c>
      <c r="C115" s="15" t="s">
        <v>152</v>
      </c>
      <c r="D115" s="15" t="s">
        <v>319</v>
      </c>
      <c r="E115" s="15" t="s">
        <v>281</v>
      </c>
      <c r="F115" s="15" t="s">
        <v>18</v>
      </c>
      <c r="G115" s="6">
        <v>65.4</v>
      </c>
      <c r="H115" s="6">
        <f t="shared" si="3"/>
        <v>32.7</v>
      </c>
      <c r="I115" s="6">
        <v>92.4</v>
      </c>
      <c r="J115" s="6">
        <f t="shared" si="4"/>
        <v>46.2</v>
      </c>
      <c r="K115" s="6">
        <f t="shared" si="5"/>
        <v>78.9</v>
      </c>
      <c r="L115" s="5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</row>
    <row r="116" s="1" customFormat="1" ht="19" customHeight="1" spans="1:259">
      <c r="A116" s="15" t="s">
        <v>320</v>
      </c>
      <c r="B116" s="15" t="s">
        <v>141</v>
      </c>
      <c r="C116" s="15" t="s">
        <v>27</v>
      </c>
      <c r="D116" s="15" t="s">
        <v>321</v>
      </c>
      <c r="E116" s="15" t="s">
        <v>281</v>
      </c>
      <c r="F116" s="15" t="s">
        <v>18</v>
      </c>
      <c r="G116" s="6">
        <v>62.5</v>
      </c>
      <c r="H116" s="6">
        <f t="shared" si="3"/>
        <v>31.25</v>
      </c>
      <c r="I116" s="6">
        <v>95.06</v>
      </c>
      <c r="J116" s="6">
        <f t="shared" si="4"/>
        <v>47.53</v>
      </c>
      <c r="K116" s="6">
        <f t="shared" si="5"/>
        <v>78.78</v>
      </c>
      <c r="L116" s="5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</row>
    <row r="117" s="1" customFormat="1" ht="19" customHeight="1" spans="1:259">
      <c r="A117" s="15" t="s">
        <v>322</v>
      </c>
      <c r="B117" s="15" t="s">
        <v>67</v>
      </c>
      <c r="C117" s="15" t="s">
        <v>88</v>
      </c>
      <c r="D117" s="15" t="s">
        <v>323</v>
      </c>
      <c r="E117" s="15" t="s">
        <v>281</v>
      </c>
      <c r="F117" s="15" t="s">
        <v>18</v>
      </c>
      <c r="G117" s="6">
        <v>64.8</v>
      </c>
      <c r="H117" s="6">
        <f t="shared" si="3"/>
        <v>32.4</v>
      </c>
      <c r="I117" s="6">
        <v>92.1</v>
      </c>
      <c r="J117" s="6">
        <f t="shared" si="4"/>
        <v>46.05</v>
      </c>
      <c r="K117" s="6">
        <f t="shared" si="5"/>
        <v>78.45</v>
      </c>
      <c r="L117" s="5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  <c r="IW117" s="10"/>
      <c r="IX117" s="10"/>
      <c r="IY117" s="10"/>
    </row>
    <row r="118" s="1" customFormat="1" ht="19" customHeight="1" spans="1:259">
      <c r="A118" s="15" t="s">
        <v>324</v>
      </c>
      <c r="B118" s="15" t="s">
        <v>64</v>
      </c>
      <c r="C118" s="15" t="s">
        <v>27</v>
      </c>
      <c r="D118" s="15" t="s">
        <v>325</v>
      </c>
      <c r="E118" s="15" t="s">
        <v>281</v>
      </c>
      <c r="F118" s="15" t="s">
        <v>18</v>
      </c>
      <c r="G118" s="6">
        <v>62.9</v>
      </c>
      <c r="H118" s="6">
        <f t="shared" si="3"/>
        <v>31.45</v>
      </c>
      <c r="I118" s="6">
        <v>93.38</v>
      </c>
      <c r="J118" s="6">
        <f t="shared" si="4"/>
        <v>46.69</v>
      </c>
      <c r="K118" s="6">
        <f t="shared" si="5"/>
        <v>78.14</v>
      </c>
      <c r="L118" s="5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  <c r="IW118" s="10"/>
      <c r="IX118" s="10"/>
      <c r="IY118" s="10"/>
    </row>
    <row r="119" s="1" customFormat="1" ht="19" customHeight="1" spans="1:259">
      <c r="A119" s="15" t="s">
        <v>326</v>
      </c>
      <c r="B119" s="15" t="s">
        <v>64</v>
      </c>
      <c r="C119" s="15" t="s">
        <v>14</v>
      </c>
      <c r="D119" s="15" t="s">
        <v>327</v>
      </c>
      <c r="E119" s="15" t="s">
        <v>281</v>
      </c>
      <c r="F119" s="15" t="s">
        <v>18</v>
      </c>
      <c r="G119" s="6">
        <v>63.3</v>
      </c>
      <c r="H119" s="6">
        <f t="shared" si="3"/>
        <v>31.65</v>
      </c>
      <c r="I119" s="6">
        <v>92.94</v>
      </c>
      <c r="J119" s="6">
        <f t="shared" si="4"/>
        <v>46.47</v>
      </c>
      <c r="K119" s="6">
        <f t="shared" si="5"/>
        <v>78.12</v>
      </c>
      <c r="L119" s="5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  <c r="IW119" s="10"/>
      <c r="IX119" s="10"/>
      <c r="IY119" s="10"/>
    </row>
    <row r="120" s="1" customFormat="1" ht="19" customHeight="1" spans="1:259">
      <c r="A120" s="15" t="s">
        <v>328</v>
      </c>
      <c r="B120" s="15" t="s">
        <v>277</v>
      </c>
      <c r="C120" s="15" t="s">
        <v>110</v>
      </c>
      <c r="D120" s="15" t="s">
        <v>329</v>
      </c>
      <c r="E120" s="15" t="s">
        <v>330</v>
      </c>
      <c r="F120" s="15" t="s">
        <v>18</v>
      </c>
      <c r="G120" s="6">
        <v>80.2</v>
      </c>
      <c r="H120" s="6">
        <f t="shared" si="3"/>
        <v>40.1</v>
      </c>
      <c r="I120" s="6">
        <v>91.4</v>
      </c>
      <c r="J120" s="6">
        <f t="shared" si="4"/>
        <v>45.7</v>
      </c>
      <c r="K120" s="6">
        <f t="shared" si="5"/>
        <v>85.8</v>
      </c>
      <c r="L120" s="5"/>
      <c r="M120" s="10"/>
      <c r="N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</row>
    <row r="121" s="1" customFormat="1" ht="19" customHeight="1" spans="1:259">
      <c r="A121" s="15" t="s">
        <v>331</v>
      </c>
      <c r="B121" s="15" t="s">
        <v>60</v>
      </c>
      <c r="C121" s="15" t="s">
        <v>64</v>
      </c>
      <c r="D121" s="15" t="s">
        <v>332</v>
      </c>
      <c r="E121" s="15" t="s">
        <v>330</v>
      </c>
      <c r="F121" s="15" t="s">
        <v>18</v>
      </c>
      <c r="G121" s="6">
        <v>74.8</v>
      </c>
      <c r="H121" s="6">
        <f t="shared" si="3"/>
        <v>37.4</v>
      </c>
      <c r="I121" s="6">
        <v>90.7</v>
      </c>
      <c r="J121" s="6">
        <f t="shared" si="4"/>
        <v>45.35</v>
      </c>
      <c r="K121" s="6">
        <f t="shared" si="5"/>
        <v>82.75</v>
      </c>
      <c r="L121" s="5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  <c r="IW121" s="10"/>
      <c r="IX121" s="10"/>
      <c r="IY121" s="10"/>
    </row>
    <row r="122" s="1" customFormat="1" ht="19" customHeight="1" spans="1:259">
      <c r="A122" s="15" t="s">
        <v>333</v>
      </c>
      <c r="B122" s="15" t="s">
        <v>224</v>
      </c>
      <c r="C122" s="15" t="s">
        <v>71</v>
      </c>
      <c r="D122" s="15" t="s">
        <v>334</v>
      </c>
      <c r="E122" s="15" t="s">
        <v>330</v>
      </c>
      <c r="F122" s="15" t="s">
        <v>18</v>
      </c>
      <c r="G122" s="6">
        <v>73.5</v>
      </c>
      <c r="H122" s="6">
        <f t="shared" si="3"/>
        <v>36.75</v>
      </c>
      <c r="I122" s="6">
        <v>90.9</v>
      </c>
      <c r="J122" s="6">
        <f t="shared" si="4"/>
        <v>45.45</v>
      </c>
      <c r="K122" s="6">
        <f t="shared" si="5"/>
        <v>82.2</v>
      </c>
      <c r="L122" s="5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  <c r="IW122" s="10"/>
      <c r="IX122" s="10"/>
      <c r="IY122" s="10"/>
    </row>
    <row r="123" s="1" customFormat="1" ht="19" customHeight="1" spans="1:259">
      <c r="A123" s="15" t="s">
        <v>335</v>
      </c>
      <c r="B123" s="15" t="s">
        <v>103</v>
      </c>
      <c r="C123" s="15" t="s">
        <v>155</v>
      </c>
      <c r="D123" s="15" t="s">
        <v>336</v>
      </c>
      <c r="E123" s="15" t="s">
        <v>330</v>
      </c>
      <c r="F123" s="15" t="s">
        <v>18</v>
      </c>
      <c r="G123" s="6">
        <v>72.2</v>
      </c>
      <c r="H123" s="6">
        <f t="shared" si="3"/>
        <v>36.1</v>
      </c>
      <c r="I123" s="6">
        <v>90.8</v>
      </c>
      <c r="J123" s="6">
        <f t="shared" si="4"/>
        <v>45.4</v>
      </c>
      <c r="K123" s="6">
        <f t="shared" si="5"/>
        <v>81.5</v>
      </c>
      <c r="L123" s="5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  <c r="IW123" s="10"/>
      <c r="IX123" s="10"/>
      <c r="IY123" s="10"/>
    </row>
    <row r="124" s="1" customFormat="1" ht="19" customHeight="1" spans="1:259">
      <c r="A124" s="15" t="s">
        <v>337</v>
      </c>
      <c r="B124" s="15" t="s">
        <v>287</v>
      </c>
      <c r="C124" s="15" t="s">
        <v>87</v>
      </c>
      <c r="D124" s="15" t="s">
        <v>338</v>
      </c>
      <c r="E124" s="15" t="s">
        <v>330</v>
      </c>
      <c r="F124" s="15" t="s">
        <v>18</v>
      </c>
      <c r="G124" s="6">
        <v>71.3</v>
      </c>
      <c r="H124" s="6">
        <f t="shared" si="3"/>
        <v>35.65</v>
      </c>
      <c r="I124" s="6">
        <v>91.4</v>
      </c>
      <c r="J124" s="6">
        <f t="shared" si="4"/>
        <v>45.7</v>
      </c>
      <c r="K124" s="6">
        <f t="shared" si="5"/>
        <v>81.35</v>
      </c>
      <c r="L124" s="5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</row>
    <row r="125" s="1" customFormat="1" ht="19" customHeight="1" spans="1:259">
      <c r="A125" s="15" t="s">
        <v>339</v>
      </c>
      <c r="B125" s="15" t="s">
        <v>38</v>
      </c>
      <c r="C125" s="15" t="s">
        <v>31</v>
      </c>
      <c r="D125" s="15" t="s">
        <v>340</v>
      </c>
      <c r="E125" s="15" t="s">
        <v>330</v>
      </c>
      <c r="F125" s="15" t="s">
        <v>18</v>
      </c>
      <c r="G125" s="6">
        <v>73.3</v>
      </c>
      <c r="H125" s="6">
        <f t="shared" si="3"/>
        <v>36.65</v>
      </c>
      <c r="I125" s="6">
        <v>88.8</v>
      </c>
      <c r="J125" s="6">
        <f t="shared" si="4"/>
        <v>44.4</v>
      </c>
      <c r="K125" s="6">
        <f t="shared" si="5"/>
        <v>81.05</v>
      </c>
      <c r="L125" s="5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  <c r="IW125" s="10"/>
      <c r="IX125" s="10"/>
      <c r="IY125" s="10"/>
    </row>
    <row r="126" s="1" customFormat="1" ht="19" customHeight="1" spans="1:259">
      <c r="A126" s="15" t="s">
        <v>341</v>
      </c>
      <c r="B126" s="15" t="s">
        <v>43</v>
      </c>
      <c r="C126" s="15" t="s">
        <v>27</v>
      </c>
      <c r="D126" s="15" t="s">
        <v>342</v>
      </c>
      <c r="E126" s="15" t="s">
        <v>330</v>
      </c>
      <c r="F126" s="15" t="s">
        <v>18</v>
      </c>
      <c r="G126" s="6">
        <v>73.5</v>
      </c>
      <c r="H126" s="6">
        <f t="shared" si="3"/>
        <v>36.75</v>
      </c>
      <c r="I126" s="6">
        <v>88.4</v>
      </c>
      <c r="J126" s="6">
        <f t="shared" si="4"/>
        <v>44.2</v>
      </c>
      <c r="K126" s="6">
        <f t="shared" si="5"/>
        <v>80.95</v>
      </c>
      <c r="L126" s="5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  <c r="IW126" s="10"/>
      <c r="IX126" s="10"/>
      <c r="IY126" s="10"/>
    </row>
    <row r="127" s="1" customFormat="1" ht="19" customHeight="1" spans="1:259">
      <c r="A127" s="15" t="s">
        <v>343</v>
      </c>
      <c r="B127" s="15" t="s">
        <v>295</v>
      </c>
      <c r="C127" s="15" t="s">
        <v>34</v>
      </c>
      <c r="D127" s="15" t="s">
        <v>344</v>
      </c>
      <c r="E127" s="15" t="s">
        <v>330</v>
      </c>
      <c r="F127" s="15" t="s">
        <v>18</v>
      </c>
      <c r="G127" s="6">
        <v>71.9</v>
      </c>
      <c r="H127" s="6">
        <f t="shared" si="3"/>
        <v>35.95</v>
      </c>
      <c r="I127" s="6">
        <v>89.8</v>
      </c>
      <c r="J127" s="6">
        <f t="shared" si="4"/>
        <v>44.9</v>
      </c>
      <c r="K127" s="6">
        <f t="shared" si="5"/>
        <v>80.85</v>
      </c>
      <c r="L127" s="5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  <c r="IW127" s="10"/>
      <c r="IX127" s="10"/>
      <c r="IY127" s="10"/>
    </row>
    <row r="128" s="1" customFormat="1" ht="19" customHeight="1" spans="1:259">
      <c r="A128" s="15" t="s">
        <v>345</v>
      </c>
      <c r="B128" s="15" t="s">
        <v>161</v>
      </c>
      <c r="C128" s="15" t="s">
        <v>103</v>
      </c>
      <c r="D128" s="15" t="s">
        <v>346</v>
      </c>
      <c r="E128" s="15" t="s">
        <v>330</v>
      </c>
      <c r="F128" s="15" t="s">
        <v>18</v>
      </c>
      <c r="G128" s="6">
        <v>71.6</v>
      </c>
      <c r="H128" s="6">
        <f t="shared" si="3"/>
        <v>35.8</v>
      </c>
      <c r="I128" s="6">
        <v>90.1</v>
      </c>
      <c r="J128" s="6">
        <f t="shared" si="4"/>
        <v>45.05</v>
      </c>
      <c r="K128" s="6">
        <f t="shared" si="5"/>
        <v>80.85</v>
      </c>
      <c r="L128" s="5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  <c r="IW128" s="10"/>
      <c r="IX128" s="10"/>
      <c r="IY128" s="10"/>
    </row>
    <row r="129" s="1" customFormat="1" ht="19" customHeight="1" spans="1:259">
      <c r="A129" s="15" t="s">
        <v>347</v>
      </c>
      <c r="B129" s="15" t="s">
        <v>141</v>
      </c>
      <c r="C129" s="15" t="s">
        <v>14</v>
      </c>
      <c r="D129" s="15" t="s">
        <v>348</v>
      </c>
      <c r="E129" s="15" t="s">
        <v>330</v>
      </c>
      <c r="F129" s="15" t="s">
        <v>18</v>
      </c>
      <c r="G129" s="6">
        <v>71.6</v>
      </c>
      <c r="H129" s="6">
        <f t="shared" si="3"/>
        <v>35.8</v>
      </c>
      <c r="I129" s="6">
        <v>90</v>
      </c>
      <c r="J129" s="6">
        <f t="shared" si="4"/>
        <v>45</v>
      </c>
      <c r="K129" s="6">
        <f t="shared" si="5"/>
        <v>80.8</v>
      </c>
      <c r="L129" s="5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  <c r="IS129" s="10"/>
      <c r="IT129" s="10"/>
      <c r="IU129" s="10"/>
      <c r="IV129" s="10"/>
      <c r="IW129" s="10"/>
      <c r="IX129" s="10"/>
      <c r="IY129" s="10"/>
    </row>
    <row r="130" s="1" customFormat="1" ht="19" customHeight="1" spans="1:259">
      <c r="A130" s="15" t="s">
        <v>349</v>
      </c>
      <c r="B130" s="15" t="s">
        <v>20</v>
      </c>
      <c r="C130" s="15" t="s">
        <v>31</v>
      </c>
      <c r="D130" s="15" t="s">
        <v>350</v>
      </c>
      <c r="E130" s="15" t="s">
        <v>330</v>
      </c>
      <c r="F130" s="15" t="s">
        <v>18</v>
      </c>
      <c r="G130" s="6">
        <v>73</v>
      </c>
      <c r="H130" s="6">
        <f t="shared" si="3"/>
        <v>36.5</v>
      </c>
      <c r="I130" s="6">
        <v>88.4</v>
      </c>
      <c r="J130" s="6">
        <f t="shared" si="4"/>
        <v>44.2</v>
      </c>
      <c r="K130" s="6">
        <f t="shared" si="5"/>
        <v>80.7</v>
      </c>
      <c r="L130" s="5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</row>
    <row r="131" s="1" customFormat="1" ht="19" customHeight="1" spans="1:259">
      <c r="A131" s="15" t="s">
        <v>351</v>
      </c>
      <c r="B131" s="15" t="s">
        <v>302</v>
      </c>
      <c r="C131" s="15" t="s">
        <v>88</v>
      </c>
      <c r="D131" s="15" t="s">
        <v>352</v>
      </c>
      <c r="E131" s="15" t="s">
        <v>330</v>
      </c>
      <c r="F131" s="15" t="s">
        <v>18</v>
      </c>
      <c r="G131" s="6">
        <v>71.5</v>
      </c>
      <c r="H131" s="6">
        <f t="shared" si="3"/>
        <v>35.75</v>
      </c>
      <c r="I131" s="6">
        <v>89.9</v>
      </c>
      <c r="J131" s="6">
        <f t="shared" si="4"/>
        <v>44.95</v>
      </c>
      <c r="K131" s="6">
        <f t="shared" si="5"/>
        <v>80.7</v>
      </c>
      <c r="L131" s="5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</row>
    <row r="132" s="1" customFormat="1" ht="19" customHeight="1" spans="1:259">
      <c r="A132" s="15" t="s">
        <v>353</v>
      </c>
      <c r="B132" s="15" t="s">
        <v>35</v>
      </c>
      <c r="C132" s="15" t="s">
        <v>103</v>
      </c>
      <c r="D132" s="15" t="s">
        <v>354</v>
      </c>
      <c r="E132" s="15" t="s">
        <v>330</v>
      </c>
      <c r="F132" s="15" t="s">
        <v>18</v>
      </c>
      <c r="G132" s="6">
        <v>68</v>
      </c>
      <c r="H132" s="6">
        <f t="shared" ref="H132:H195" si="6">G132*0.5</f>
        <v>34</v>
      </c>
      <c r="I132" s="6">
        <v>91.8</v>
      </c>
      <c r="J132" s="6">
        <f t="shared" ref="J132:J195" si="7">I132*0.5</f>
        <v>45.9</v>
      </c>
      <c r="K132" s="6">
        <f t="shared" ref="K132:K195" si="8">H132+J132</f>
        <v>79.9</v>
      </c>
      <c r="L132" s="5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  <c r="IS132" s="10"/>
      <c r="IT132" s="10"/>
      <c r="IU132" s="10"/>
      <c r="IV132" s="10"/>
      <c r="IW132" s="10"/>
      <c r="IX132" s="10"/>
      <c r="IY132" s="10"/>
    </row>
    <row r="133" s="1" customFormat="1" ht="19" customHeight="1" spans="1:259">
      <c r="A133" s="15" t="s">
        <v>355</v>
      </c>
      <c r="B133" s="15" t="s">
        <v>127</v>
      </c>
      <c r="C133" s="15" t="s">
        <v>59</v>
      </c>
      <c r="D133" s="15" t="s">
        <v>356</v>
      </c>
      <c r="E133" s="15" t="s">
        <v>330</v>
      </c>
      <c r="F133" s="15" t="s">
        <v>18</v>
      </c>
      <c r="G133" s="6">
        <v>69.5</v>
      </c>
      <c r="H133" s="6">
        <f t="shared" si="6"/>
        <v>34.75</v>
      </c>
      <c r="I133" s="6">
        <v>90.2</v>
      </c>
      <c r="J133" s="6">
        <f t="shared" si="7"/>
        <v>45.1</v>
      </c>
      <c r="K133" s="6">
        <f t="shared" si="8"/>
        <v>79.85</v>
      </c>
      <c r="L133" s="5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  <c r="IV133" s="10"/>
      <c r="IW133" s="10"/>
      <c r="IX133" s="10"/>
      <c r="IY133" s="10"/>
    </row>
    <row r="134" s="1" customFormat="1" ht="19" customHeight="1" spans="1:259">
      <c r="A134" s="15" t="s">
        <v>357</v>
      </c>
      <c r="B134" s="15" t="s">
        <v>206</v>
      </c>
      <c r="C134" s="15" t="s">
        <v>60</v>
      </c>
      <c r="D134" s="15" t="s">
        <v>358</v>
      </c>
      <c r="E134" s="15" t="s">
        <v>330</v>
      </c>
      <c r="F134" s="15" t="s">
        <v>18</v>
      </c>
      <c r="G134" s="6">
        <v>67.6</v>
      </c>
      <c r="H134" s="6">
        <f t="shared" si="6"/>
        <v>33.8</v>
      </c>
      <c r="I134" s="6">
        <v>91.66</v>
      </c>
      <c r="J134" s="6">
        <f t="shared" si="7"/>
        <v>45.83</v>
      </c>
      <c r="K134" s="6">
        <f t="shared" si="8"/>
        <v>79.63</v>
      </c>
      <c r="L134" s="5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  <c r="IS134" s="10"/>
      <c r="IT134" s="10"/>
      <c r="IU134" s="10"/>
      <c r="IV134" s="10"/>
      <c r="IW134" s="10"/>
      <c r="IX134" s="10"/>
      <c r="IY134" s="10"/>
    </row>
    <row r="135" s="1" customFormat="1" ht="19" customHeight="1" spans="1:259">
      <c r="A135" s="15" t="s">
        <v>359</v>
      </c>
      <c r="B135" s="15" t="s">
        <v>94</v>
      </c>
      <c r="C135" s="15" t="s">
        <v>151</v>
      </c>
      <c r="D135" s="15" t="s">
        <v>360</v>
      </c>
      <c r="E135" s="15" t="s">
        <v>330</v>
      </c>
      <c r="F135" s="15" t="s">
        <v>18</v>
      </c>
      <c r="G135" s="6">
        <v>71.6</v>
      </c>
      <c r="H135" s="6">
        <f t="shared" si="6"/>
        <v>35.8</v>
      </c>
      <c r="I135" s="6">
        <v>87.1</v>
      </c>
      <c r="J135" s="6">
        <f t="shared" si="7"/>
        <v>43.55</v>
      </c>
      <c r="K135" s="6">
        <f t="shared" si="8"/>
        <v>79.35</v>
      </c>
      <c r="L135" s="5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</row>
    <row r="136" s="1" customFormat="1" ht="19" customHeight="1" spans="1:259">
      <c r="A136" s="15" t="s">
        <v>361</v>
      </c>
      <c r="B136" s="15" t="s">
        <v>38</v>
      </c>
      <c r="C136" s="15" t="s">
        <v>15</v>
      </c>
      <c r="D136" s="15" t="s">
        <v>362</v>
      </c>
      <c r="E136" s="15" t="s">
        <v>330</v>
      </c>
      <c r="F136" s="15" t="s">
        <v>18</v>
      </c>
      <c r="G136" s="6">
        <v>68.3</v>
      </c>
      <c r="H136" s="6">
        <f t="shared" si="6"/>
        <v>34.15</v>
      </c>
      <c r="I136" s="6">
        <v>90.3</v>
      </c>
      <c r="J136" s="6">
        <f t="shared" si="7"/>
        <v>45.15</v>
      </c>
      <c r="K136" s="6">
        <f t="shared" si="8"/>
        <v>79.3</v>
      </c>
      <c r="L136" s="5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</row>
    <row r="137" s="1" customFormat="1" ht="19" customHeight="1" spans="1:259">
      <c r="A137" s="15" t="s">
        <v>363</v>
      </c>
      <c r="B137" s="15" t="s">
        <v>178</v>
      </c>
      <c r="C137" s="15" t="s">
        <v>128</v>
      </c>
      <c r="D137" s="15" t="s">
        <v>364</v>
      </c>
      <c r="E137" s="15" t="s">
        <v>330</v>
      </c>
      <c r="F137" s="15" t="s">
        <v>18</v>
      </c>
      <c r="G137" s="6">
        <v>69.1</v>
      </c>
      <c r="H137" s="6">
        <f t="shared" si="6"/>
        <v>34.55</v>
      </c>
      <c r="I137" s="6">
        <v>89.3</v>
      </c>
      <c r="J137" s="6">
        <f t="shared" si="7"/>
        <v>44.65</v>
      </c>
      <c r="K137" s="6">
        <f t="shared" si="8"/>
        <v>79.2</v>
      </c>
      <c r="L137" s="5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</row>
    <row r="138" s="1" customFormat="1" ht="19" customHeight="1" spans="1:259">
      <c r="A138" s="15" t="s">
        <v>365</v>
      </c>
      <c r="B138" s="15" t="s">
        <v>267</v>
      </c>
      <c r="C138" s="15" t="s">
        <v>52</v>
      </c>
      <c r="D138" s="15" t="s">
        <v>366</v>
      </c>
      <c r="E138" s="15" t="s">
        <v>330</v>
      </c>
      <c r="F138" s="15" t="s">
        <v>18</v>
      </c>
      <c r="G138" s="6">
        <v>68.9</v>
      </c>
      <c r="H138" s="6">
        <f t="shared" si="6"/>
        <v>34.45</v>
      </c>
      <c r="I138" s="6">
        <v>89.2</v>
      </c>
      <c r="J138" s="6">
        <f t="shared" si="7"/>
        <v>44.6</v>
      </c>
      <c r="K138" s="6">
        <f t="shared" si="8"/>
        <v>79.05</v>
      </c>
      <c r="L138" s="5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  <c r="IU138" s="10"/>
      <c r="IV138" s="10"/>
      <c r="IW138" s="10"/>
      <c r="IX138" s="10"/>
      <c r="IY138" s="10"/>
    </row>
    <row r="139" s="1" customFormat="1" ht="19" customHeight="1" spans="1:259">
      <c r="A139" s="15" t="s">
        <v>367</v>
      </c>
      <c r="B139" s="15" t="s">
        <v>145</v>
      </c>
      <c r="C139" s="15" t="s">
        <v>155</v>
      </c>
      <c r="D139" s="15" t="s">
        <v>368</v>
      </c>
      <c r="E139" s="15" t="s">
        <v>330</v>
      </c>
      <c r="F139" s="15" t="s">
        <v>18</v>
      </c>
      <c r="G139" s="6">
        <v>70.1</v>
      </c>
      <c r="H139" s="6">
        <f t="shared" si="6"/>
        <v>35.05</v>
      </c>
      <c r="I139" s="6">
        <v>88</v>
      </c>
      <c r="J139" s="6">
        <f t="shared" si="7"/>
        <v>44</v>
      </c>
      <c r="K139" s="6">
        <f t="shared" si="8"/>
        <v>79.05</v>
      </c>
      <c r="L139" s="5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  <c r="IU139" s="10"/>
      <c r="IV139" s="10"/>
      <c r="IW139" s="10"/>
      <c r="IX139" s="10"/>
      <c r="IY139" s="10"/>
    </row>
    <row r="140" s="1" customFormat="1" ht="19" customHeight="1" spans="1:259">
      <c r="A140" s="15" t="s">
        <v>369</v>
      </c>
      <c r="B140" s="15" t="s">
        <v>128</v>
      </c>
      <c r="C140" s="15" t="s">
        <v>103</v>
      </c>
      <c r="D140" s="15" t="s">
        <v>311</v>
      </c>
      <c r="E140" s="15" t="s">
        <v>330</v>
      </c>
      <c r="F140" s="15" t="s">
        <v>18</v>
      </c>
      <c r="G140" s="6">
        <v>67.4</v>
      </c>
      <c r="H140" s="6">
        <f t="shared" si="6"/>
        <v>33.7</v>
      </c>
      <c r="I140" s="6">
        <v>90.4</v>
      </c>
      <c r="J140" s="6">
        <f t="shared" si="7"/>
        <v>45.2</v>
      </c>
      <c r="K140" s="6">
        <f t="shared" si="8"/>
        <v>78.9</v>
      </c>
      <c r="L140" s="5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</row>
    <row r="141" s="1" customFormat="1" ht="19" customHeight="1" spans="1:259">
      <c r="A141" s="15" t="s">
        <v>370</v>
      </c>
      <c r="B141" s="15" t="s">
        <v>161</v>
      </c>
      <c r="C141" s="15" t="s">
        <v>152</v>
      </c>
      <c r="D141" s="15" t="s">
        <v>371</v>
      </c>
      <c r="E141" s="15" t="s">
        <v>330</v>
      </c>
      <c r="F141" s="15" t="s">
        <v>18</v>
      </c>
      <c r="G141" s="6">
        <v>68.3</v>
      </c>
      <c r="H141" s="6">
        <f t="shared" si="6"/>
        <v>34.15</v>
      </c>
      <c r="I141" s="6">
        <v>89.3</v>
      </c>
      <c r="J141" s="6">
        <f t="shared" si="7"/>
        <v>44.65</v>
      </c>
      <c r="K141" s="6">
        <f t="shared" si="8"/>
        <v>78.8</v>
      </c>
      <c r="L141" s="5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</row>
    <row r="142" s="1" customFormat="1" ht="19" customHeight="1" spans="1:259">
      <c r="A142" s="15" t="s">
        <v>372</v>
      </c>
      <c r="B142" s="15" t="s">
        <v>287</v>
      </c>
      <c r="C142" s="15" t="s">
        <v>155</v>
      </c>
      <c r="D142" s="15" t="s">
        <v>373</v>
      </c>
      <c r="E142" s="15" t="s">
        <v>374</v>
      </c>
      <c r="F142" s="15" t="s">
        <v>18</v>
      </c>
      <c r="G142" s="6">
        <v>76.8</v>
      </c>
      <c r="H142" s="6">
        <f t="shared" si="6"/>
        <v>38.4</v>
      </c>
      <c r="I142" s="6">
        <v>93.9</v>
      </c>
      <c r="J142" s="6">
        <f t="shared" si="7"/>
        <v>46.95</v>
      </c>
      <c r="K142" s="6">
        <f t="shared" si="8"/>
        <v>85.35</v>
      </c>
      <c r="L142" s="5"/>
      <c r="M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</row>
    <row r="143" s="1" customFormat="1" ht="19" customHeight="1" spans="1:259">
      <c r="A143" s="15" t="s">
        <v>375</v>
      </c>
      <c r="B143" s="15" t="s">
        <v>49</v>
      </c>
      <c r="C143" s="15" t="s">
        <v>53</v>
      </c>
      <c r="D143" s="15" t="s">
        <v>376</v>
      </c>
      <c r="E143" s="15" t="s">
        <v>374</v>
      </c>
      <c r="F143" s="15" t="s">
        <v>18</v>
      </c>
      <c r="G143" s="6">
        <v>76.1</v>
      </c>
      <c r="H143" s="6">
        <f t="shared" si="6"/>
        <v>38.05</v>
      </c>
      <c r="I143" s="6">
        <v>94.5</v>
      </c>
      <c r="J143" s="6">
        <f t="shared" si="7"/>
        <v>47.25</v>
      </c>
      <c r="K143" s="6">
        <f t="shared" si="8"/>
        <v>85.3</v>
      </c>
      <c r="L143" s="5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  <c r="IU143" s="10"/>
      <c r="IV143" s="10"/>
      <c r="IW143" s="10"/>
      <c r="IX143" s="10"/>
      <c r="IY143" s="10"/>
    </row>
    <row r="144" s="1" customFormat="1" ht="19" customHeight="1" spans="1:259">
      <c r="A144" s="15" t="s">
        <v>377</v>
      </c>
      <c r="B144" s="15" t="s">
        <v>144</v>
      </c>
      <c r="C144" s="15" t="s">
        <v>152</v>
      </c>
      <c r="D144" s="15" t="s">
        <v>378</v>
      </c>
      <c r="E144" s="15" t="s">
        <v>374</v>
      </c>
      <c r="F144" s="15" t="s">
        <v>18</v>
      </c>
      <c r="G144" s="6">
        <v>73.8</v>
      </c>
      <c r="H144" s="6">
        <f t="shared" si="6"/>
        <v>36.9</v>
      </c>
      <c r="I144" s="6">
        <v>95.4</v>
      </c>
      <c r="J144" s="6">
        <f t="shared" si="7"/>
        <v>47.7</v>
      </c>
      <c r="K144" s="6">
        <f t="shared" si="8"/>
        <v>84.6</v>
      </c>
      <c r="L144" s="5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  <c r="IU144" s="10"/>
      <c r="IV144" s="10"/>
      <c r="IW144" s="10"/>
      <c r="IX144" s="10"/>
      <c r="IY144" s="10"/>
    </row>
    <row r="145" s="1" customFormat="1" ht="19" customHeight="1" spans="1:259">
      <c r="A145" s="15" t="s">
        <v>379</v>
      </c>
      <c r="B145" s="15" t="s">
        <v>380</v>
      </c>
      <c r="C145" s="15" t="s">
        <v>124</v>
      </c>
      <c r="D145" s="15" t="s">
        <v>381</v>
      </c>
      <c r="E145" s="15" t="s">
        <v>374</v>
      </c>
      <c r="F145" s="15" t="s">
        <v>18</v>
      </c>
      <c r="G145" s="6">
        <v>73.5</v>
      </c>
      <c r="H145" s="6">
        <f t="shared" si="6"/>
        <v>36.75</v>
      </c>
      <c r="I145" s="6">
        <v>94.8</v>
      </c>
      <c r="J145" s="6">
        <f t="shared" si="7"/>
        <v>47.4</v>
      </c>
      <c r="K145" s="6">
        <f t="shared" si="8"/>
        <v>84.15</v>
      </c>
      <c r="L145" s="5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  <c r="IW145" s="10"/>
      <c r="IX145" s="10"/>
      <c r="IY145" s="10"/>
    </row>
    <row r="146" s="1" customFormat="1" ht="19" customHeight="1" spans="1:259">
      <c r="A146" s="15" t="s">
        <v>382</v>
      </c>
      <c r="B146" s="15" t="s">
        <v>109</v>
      </c>
      <c r="C146" s="15" t="s">
        <v>103</v>
      </c>
      <c r="D146" s="15" t="s">
        <v>383</v>
      </c>
      <c r="E146" s="15" t="s">
        <v>374</v>
      </c>
      <c r="F146" s="15" t="s">
        <v>18</v>
      </c>
      <c r="G146" s="6">
        <v>72.1</v>
      </c>
      <c r="H146" s="6">
        <f t="shared" si="6"/>
        <v>36.05</v>
      </c>
      <c r="I146" s="6">
        <v>95.2</v>
      </c>
      <c r="J146" s="6">
        <f t="shared" si="7"/>
        <v>47.6</v>
      </c>
      <c r="K146" s="6">
        <f t="shared" si="8"/>
        <v>83.65</v>
      </c>
      <c r="L146" s="5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</row>
    <row r="147" s="1" customFormat="1" ht="19" customHeight="1" spans="1:259">
      <c r="A147" s="15" t="s">
        <v>384</v>
      </c>
      <c r="B147" s="15" t="s">
        <v>171</v>
      </c>
      <c r="C147" s="15" t="s">
        <v>71</v>
      </c>
      <c r="D147" s="15" t="s">
        <v>385</v>
      </c>
      <c r="E147" s="15" t="s">
        <v>374</v>
      </c>
      <c r="F147" s="15" t="s">
        <v>18</v>
      </c>
      <c r="G147" s="6">
        <v>73.7</v>
      </c>
      <c r="H147" s="6">
        <f t="shared" si="6"/>
        <v>36.85</v>
      </c>
      <c r="I147" s="6">
        <v>92.7</v>
      </c>
      <c r="J147" s="6">
        <f t="shared" si="7"/>
        <v>46.35</v>
      </c>
      <c r="K147" s="6">
        <f t="shared" si="8"/>
        <v>83.2</v>
      </c>
      <c r="L147" s="5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</row>
    <row r="148" s="1" customFormat="1" ht="19" customHeight="1" spans="1:259">
      <c r="A148" s="15" t="s">
        <v>386</v>
      </c>
      <c r="B148" s="15" t="s">
        <v>14</v>
      </c>
      <c r="C148" s="15" t="s">
        <v>151</v>
      </c>
      <c r="D148" s="15" t="s">
        <v>387</v>
      </c>
      <c r="E148" s="15" t="s">
        <v>374</v>
      </c>
      <c r="F148" s="15" t="s">
        <v>18</v>
      </c>
      <c r="G148" s="6">
        <v>71.8</v>
      </c>
      <c r="H148" s="6">
        <f t="shared" si="6"/>
        <v>35.9</v>
      </c>
      <c r="I148" s="6">
        <v>93</v>
      </c>
      <c r="J148" s="6">
        <f t="shared" si="7"/>
        <v>46.5</v>
      </c>
      <c r="K148" s="6">
        <f t="shared" si="8"/>
        <v>82.4</v>
      </c>
      <c r="L148" s="5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</row>
    <row r="149" s="1" customFormat="1" ht="19" customHeight="1" spans="1:259">
      <c r="A149" s="15" t="s">
        <v>388</v>
      </c>
      <c r="B149" s="15" t="s">
        <v>224</v>
      </c>
      <c r="C149" s="15" t="s">
        <v>110</v>
      </c>
      <c r="D149" s="15" t="s">
        <v>389</v>
      </c>
      <c r="E149" s="15" t="s">
        <v>374</v>
      </c>
      <c r="F149" s="15" t="s">
        <v>18</v>
      </c>
      <c r="G149" s="6">
        <v>70.3</v>
      </c>
      <c r="H149" s="6">
        <f t="shared" si="6"/>
        <v>35.15</v>
      </c>
      <c r="I149" s="6">
        <v>94</v>
      </c>
      <c r="J149" s="6">
        <f t="shared" si="7"/>
        <v>47</v>
      </c>
      <c r="K149" s="6">
        <f t="shared" si="8"/>
        <v>82.15</v>
      </c>
      <c r="L149" s="5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</row>
    <row r="150" s="1" customFormat="1" ht="19" customHeight="1" spans="1:259">
      <c r="A150" s="15" t="s">
        <v>390</v>
      </c>
      <c r="B150" s="15" t="s">
        <v>391</v>
      </c>
      <c r="C150" s="15" t="s">
        <v>110</v>
      </c>
      <c r="D150" s="15" t="s">
        <v>392</v>
      </c>
      <c r="E150" s="15" t="s">
        <v>374</v>
      </c>
      <c r="F150" s="15" t="s">
        <v>18</v>
      </c>
      <c r="G150" s="6">
        <v>69.3</v>
      </c>
      <c r="H150" s="6">
        <f t="shared" si="6"/>
        <v>34.65</v>
      </c>
      <c r="I150" s="6">
        <v>94.8</v>
      </c>
      <c r="J150" s="6">
        <f t="shared" si="7"/>
        <v>47.4</v>
      </c>
      <c r="K150" s="6">
        <f t="shared" si="8"/>
        <v>82.05</v>
      </c>
      <c r="L150" s="5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</row>
    <row r="151" s="1" customFormat="1" ht="19" customHeight="1" spans="1:259">
      <c r="A151" s="15" t="s">
        <v>393</v>
      </c>
      <c r="B151" s="15" t="s">
        <v>391</v>
      </c>
      <c r="C151" s="15" t="s">
        <v>34</v>
      </c>
      <c r="D151" s="15" t="s">
        <v>394</v>
      </c>
      <c r="E151" s="15" t="s">
        <v>374</v>
      </c>
      <c r="F151" s="15" t="s">
        <v>18</v>
      </c>
      <c r="G151" s="6">
        <v>68.7</v>
      </c>
      <c r="H151" s="6">
        <f t="shared" si="6"/>
        <v>34.35</v>
      </c>
      <c r="I151" s="6">
        <v>95.2</v>
      </c>
      <c r="J151" s="6">
        <f t="shared" si="7"/>
        <v>47.6</v>
      </c>
      <c r="K151" s="6">
        <f t="shared" si="8"/>
        <v>81.95</v>
      </c>
      <c r="L151" s="5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</row>
    <row r="152" s="1" customFormat="1" ht="19" customHeight="1" spans="1:259">
      <c r="A152" s="15" t="s">
        <v>395</v>
      </c>
      <c r="B152" s="15" t="s">
        <v>396</v>
      </c>
      <c r="C152" s="15" t="s">
        <v>152</v>
      </c>
      <c r="D152" s="15" t="s">
        <v>397</v>
      </c>
      <c r="E152" s="15" t="s">
        <v>374</v>
      </c>
      <c r="F152" s="15" t="s">
        <v>18</v>
      </c>
      <c r="G152" s="6">
        <v>68.7</v>
      </c>
      <c r="H152" s="6">
        <f t="shared" si="6"/>
        <v>34.35</v>
      </c>
      <c r="I152" s="6">
        <v>93.5</v>
      </c>
      <c r="J152" s="6">
        <f t="shared" si="7"/>
        <v>46.75</v>
      </c>
      <c r="K152" s="6">
        <f t="shared" si="8"/>
        <v>81.1</v>
      </c>
      <c r="L152" s="5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  <c r="IU152" s="10"/>
      <c r="IV152" s="10"/>
      <c r="IW152" s="10"/>
      <c r="IX152" s="10"/>
      <c r="IY152" s="10"/>
    </row>
    <row r="153" s="1" customFormat="1" ht="19" customHeight="1" spans="1:259">
      <c r="A153" s="15" t="s">
        <v>398</v>
      </c>
      <c r="B153" s="15" t="s">
        <v>399</v>
      </c>
      <c r="C153" s="15" t="s">
        <v>110</v>
      </c>
      <c r="D153" s="15" t="s">
        <v>400</v>
      </c>
      <c r="E153" s="15" t="s">
        <v>374</v>
      </c>
      <c r="F153" s="15" t="s">
        <v>18</v>
      </c>
      <c r="G153" s="6">
        <v>67.2</v>
      </c>
      <c r="H153" s="6">
        <f t="shared" si="6"/>
        <v>33.6</v>
      </c>
      <c r="I153" s="6">
        <v>94.8</v>
      </c>
      <c r="J153" s="6">
        <f t="shared" si="7"/>
        <v>47.4</v>
      </c>
      <c r="K153" s="6">
        <f t="shared" si="8"/>
        <v>81</v>
      </c>
      <c r="L153" s="5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  <c r="IT153" s="10"/>
      <c r="IU153" s="10"/>
      <c r="IV153" s="10"/>
      <c r="IW153" s="10"/>
      <c r="IX153" s="10"/>
      <c r="IY153" s="10"/>
    </row>
    <row r="154" s="1" customFormat="1" ht="19" customHeight="1" spans="1:259">
      <c r="A154" s="15" t="s">
        <v>401</v>
      </c>
      <c r="B154" s="15" t="s">
        <v>164</v>
      </c>
      <c r="C154" s="15" t="s">
        <v>155</v>
      </c>
      <c r="D154" s="15" t="s">
        <v>402</v>
      </c>
      <c r="E154" s="15" t="s">
        <v>374</v>
      </c>
      <c r="F154" s="15" t="s">
        <v>18</v>
      </c>
      <c r="G154" s="6">
        <v>66</v>
      </c>
      <c r="H154" s="6">
        <f t="shared" si="6"/>
        <v>33</v>
      </c>
      <c r="I154" s="6">
        <v>94.4</v>
      </c>
      <c r="J154" s="6">
        <f t="shared" si="7"/>
        <v>47.2</v>
      </c>
      <c r="K154" s="6">
        <f t="shared" si="8"/>
        <v>80.2</v>
      </c>
      <c r="L154" s="5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  <c r="IS154" s="10"/>
      <c r="IT154" s="10"/>
      <c r="IU154" s="10"/>
      <c r="IV154" s="10"/>
      <c r="IW154" s="10"/>
      <c r="IX154" s="10"/>
      <c r="IY154" s="10"/>
    </row>
    <row r="155" s="1" customFormat="1" ht="19" customHeight="1" spans="1:259">
      <c r="A155" s="15" t="s">
        <v>403</v>
      </c>
      <c r="B155" s="15" t="s">
        <v>21</v>
      </c>
      <c r="C155" s="15" t="s">
        <v>87</v>
      </c>
      <c r="D155" s="15" t="s">
        <v>404</v>
      </c>
      <c r="E155" s="15" t="s">
        <v>374</v>
      </c>
      <c r="F155" s="15" t="s">
        <v>18</v>
      </c>
      <c r="G155" s="6">
        <v>66.1</v>
      </c>
      <c r="H155" s="6">
        <f t="shared" si="6"/>
        <v>33.05</v>
      </c>
      <c r="I155" s="6">
        <v>94.3</v>
      </c>
      <c r="J155" s="6">
        <f t="shared" si="7"/>
        <v>47.15</v>
      </c>
      <c r="K155" s="6">
        <f t="shared" si="8"/>
        <v>80.2</v>
      </c>
      <c r="L155" s="5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</row>
    <row r="156" s="1" customFormat="1" ht="19" customHeight="1" spans="1:259">
      <c r="A156" s="15" t="s">
        <v>405</v>
      </c>
      <c r="B156" s="15" t="s">
        <v>43</v>
      </c>
      <c r="C156" s="15" t="s">
        <v>31</v>
      </c>
      <c r="D156" s="15" t="s">
        <v>406</v>
      </c>
      <c r="E156" s="15" t="s">
        <v>374</v>
      </c>
      <c r="F156" s="15" t="s">
        <v>18</v>
      </c>
      <c r="G156" s="6">
        <v>65</v>
      </c>
      <c r="H156" s="6">
        <f t="shared" si="6"/>
        <v>32.5</v>
      </c>
      <c r="I156" s="6">
        <v>94.4</v>
      </c>
      <c r="J156" s="6">
        <f t="shared" si="7"/>
        <v>47.2</v>
      </c>
      <c r="K156" s="6">
        <f t="shared" si="8"/>
        <v>79.7</v>
      </c>
      <c r="L156" s="5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  <c r="IS156" s="10"/>
      <c r="IT156" s="10"/>
      <c r="IU156" s="10"/>
      <c r="IV156" s="10"/>
      <c r="IW156" s="10"/>
      <c r="IX156" s="10"/>
      <c r="IY156" s="10"/>
    </row>
    <row r="157" s="1" customFormat="1" ht="19" customHeight="1" spans="1:259">
      <c r="A157" s="15" t="s">
        <v>407</v>
      </c>
      <c r="B157" s="15" t="s">
        <v>56</v>
      </c>
      <c r="C157" s="15" t="s">
        <v>151</v>
      </c>
      <c r="D157" s="15" t="s">
        <v>408</v>
      </c>
      <c r="E157" s="15" t="s">
        <v>374</v>
      </c>
      <c r="F157" s="15" t="s">
        <v>18</v>
      </c>
      <c r="G157" s="6">
        <v>64.6</v>
      </c>
      <c r="H157" s="6">
        <f t="shared" si="6"/>
        <v>32.3</v>
      </c>
      <c r="I157" s="6">
        <v>94.4</v>
      </c>
      <c r="J157" s="6">
        <f t="shared" si="7"/>
        <v>47.2</v>
      </c>
      <c r="K157" s="6">
        <f t="shared" si="8"/>
        <v>79.5</v>
      </c>
      <c r="L157" s="5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</row>
    <row r="158" s="1" customFormat="1" ht="19" customHeight="1" spans="1:259">
      <c r="A158" s="15" t="s">
        <v>409</v>
      </c>
      <c r="B158" s="15" t="s">
        <v>178</v>
      </c>
      <c r="C158" s="15" t="s">
        <v>59</v>
      </c>
      <c r="D158" s="15" t="s">
        <v>410</v>
      </c>
      <c r="E158" s="15" t="s">
        <v>411</v>
      </c>
      <c r="F158" s="15" t="s">
        <v>18</v>
      </c>
      <c r="G158" s="6">
        <v>74.5</v>
      </c>
      <c r="H158" s="6">
        <f t="shared" si="6"/>
        <v>37.25</v>
      </c>
      <c r="I158" s="6">
        <v>95.1</v>
      </c>
      <c r="J158" s="6">
        <f t="shared" si="7"/>
        <v>47.55</v>
      </c>
      <c r="K158" s="6">
        <f t="shared" si="8"/>
        <v>84.8</v>
      </c>
      <c r="L158" s="5"/>
      <c r="M158" s="10"/>
      <c r="N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</row>
    <row r="159" s="1" customFormat="1" ht="19" customHeight="1" spans="1:259">
      <c r="A159" s="15" t="s">
        <v>412</v>
      </c>
      <c r="B159" s="15" t="s">
        <v>102</v>
      </c>
      <c r="C159" s="15" t="s">
        <v>27</v>
      </c>
      <c r="D159" s="15" t="s">
        <v>413</v>
      </c>
      <c r="E159" s="15" t="s">
        <v>411</v>
      </c>
      <c r="F159" s="15" t="s">
        <v>18</v>
      </c>
      <c r="G159" s="6">
        <v>72.4</v>
      </c>
      <c r="H159" s="6">
        <f t="shared" si="6"/>
        <v>36.2</v>
      </c>
      <c r="I159" s="6">
        <v>94.9</v>
      </c>
      <c r="J159" s="6">
        <f t="shared" si="7"/>
        <v>47.45</v>
      </c>
      <c r="K159" s="6">
        <f t="shared" si="8"/>
        <v>83.65</v>
      </c>
      <c r="L159" s="5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  <c r="IS159" s="10"/>
      <c r="IT159" s="10"/>
      <c r="IU159" s="10"/>
      <c r="IV159" s="10"/>
      <c r="IW159" s="10"/>
      <c r="IX159" s="10"/>
      <c r="IY159" s="10"/>
    </row>
    <row r="160" s="1" customFormat="1" ht="19" customHeight="1" spans="1:259">
      <c r="A160" s="15" t="s">
        <v>414</v>
      </c>
      <c r="B160" s="15" t="s">
        <v>124</v>
      </c>
      <c r="C160" s="15" t="s">
        <v>60</v>
      </c>
      <c r="D160" s="15" t="s">
        <v>415</v>
      </c>
      <c r="E160" s="15" t="s">
        <v>411</v>
      </c>
      <c r="F160" s="15" t="s">
        <v>18</v>
      </c>
      <c r="G160" s="6">
        <v>73.6</v>
      </c>
      <c r="H160" s="6">
        <f t="shared" si="6"/>
        <v>36.8</v>
      </c>
      <c r="I160" s="6">
        <v>93.4</v>
      </c>
      <c r="J160" s="6">
        <f t="shared" si="7"/>
        <v>46.7</v>
      </c>
      <c r="K160" s="6">
        <f t="shared" si="8"/>
        <v>83.5</v>
      </c>
      <c r="L160" s="5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  <c r="IS160" s="10"/>
      <c r="IT160" s="10"/>
      <c r="IU160" s="10"/>
      <c r="IV160" s="10"/>
      <c r="IW160" s="10"/>
      <c r="IX160" s="10"/>
      <c r="IY160" s="10"/>
    </row>
    <row r="161" s="1" customFormat="1" ht="19" customHeight="1" spans="1:259">
      <c r="A161" s="15" t="s">
        <v>416</v>
      </c>
      <c r="B161" s="15" t="s">
        <v>14</v>
      </c>
      <c r="C161" s="15" t="s">
        <v>43</v>
      </c>
      <c r="D161" s="15" t="s">
        <v>417</v>
      </c>
      <c r="E161" s="15" t="s">
        <v>411</v>
      </c>
      <c r="F161" s="15" t="s">
        <v>18</v>
      </c>
      <c r="G161" s="6">
        <v>71.1</v>
      </c>
      <c r="H161" s="6">
        <f t="shared" si="6"/>
        <v>35.55</v>
      </c>
      <c r="I161" s="6">
        <v>95.4</v>
      </c>
      <c r="J161" s="6">
        <f t="shared" si="7"/>
        <v>47.7</v>
      </c>
      <c r="K161" s="6">
        <f t="shared" si="8"/>
        <v>83.25</v>
      </c>
      <c r="L161" s="5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  <c r="IV161" s="10"/>
      <c r="IW161" s="10"/>
      <c r="IX161" s="10"/>
      <c r="IY161" s="10"/>
    </row>
    <row r="162" s="1" customFormat="1" ht="19" customHeight="1" spans="1:259">
      <c r="A162" s="15" t="s">
        <v>418</v>
      </c>
      <c r="B162" s="15" t="s">
        <v>71</v>
      </c>
      <c r="C162" s="15" t="s">
        <v>232</v>
      </c>
      <c r="D162" s="15" t="s">
        <v>419</v>
      </c>
      <c r="E162" s="15" t="s">
        <v>411</v>
      </c>
      <c r="F162" s="15" t="s">
        <v>18</v>
      </c>
      <c r="G162" s="6">
        <v>70.4</v>
      </c>
      <c r="H162" s="6">
        <f t="shared" si="6"/>
        <v>35.2</v>
      </c>
      <c r="I162" s="6">
        <v>95.3</v>
      </c>
      <c r="J162" s="6">
        <f t="shared" si="7"/>
        <v>47.65</v>
      </c>
      <c r="K162" s="6">
        <f t="shared" si="8"/>
        <v>82.85</v>
      </c>
      <c r="L162" s="5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  <c r="IV162" s="10"/>
      <c r="IW162" s="10"/>
      <c r="IX162" s="10"/>
      <c r="IY162" s="10"/>
    </row>
    <row r="163" s="1" customFormat="1" ht="19" customHeight="1" spans="1:259">
      <c r="A163" s="15" t="s">
        <v>420</v>
      </c>
      <c r="B163" s="15" t="s">
        <v>38</v>
      </c>
      <c r="C163" s="15" t="s">
        <v>60</v>
      </c>
      <c r="D163" s="15" t="s">
        <v>421</v>
      </c>
      <c r="E163" s="15" t="s">
        <v>411</v>
      </c>
      <c r="F163" s="15" t="s">
        <v>18</v>
      </c>
      <c r="G163" s="6">
        <v>70.8</v>
      </c>
      <c r="H163" s="6">
        <f t="shared" si="6"/>
        <v>35.4</v>
      </c>
      <c r="I163" s="6">
        <v>94.3</v>
      </c>
      <c r="J163" s="6">
        <f t="shared" si="7"/>
        <v>47.15</v>
      </c>
      <c r="K163" s="6">
        <f t="shared" si="8"/>
        <v>82.55</v>
      </c>
      <c r="L163" s="5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  <c r="IS163" s="10"/>
      <c r="IT163" s="10"/>
      <c r="IU163" s="10"/>
      <c r="IV163" s="10"/>
      <c r="IW163" s="10"/>
      <c r="IX163" s="10"/>
      <c r="IY163" s="10"/>
    </row>
    <row r="164" s="1" customFormat="1" ht="19" customHeight="1" spans="1:259">
      <c r="A164" s="15" t="s">
        <v>422</v>
      </c>
      <c r="B164" s="15" t="s">
        <v>124</v>
      </c>
      <c r="C164" s="15" t="s">
        <v>71</v>
      </c>
      <c r="D164" s="15" t="s">
        <v>423</v>
      </c>
      <c r="E164" s="15" t="s">
        <v>411</v>
      </c>
      <c r="F164" s="15" t="s">
        <v>18</v>
      </c>
      <c r="G164" s="6">
        <v>70.6</v>
      </c>
      <c r="H164" s="6">
        <f t="shared" si="6"/>
        <v>35.3</v>
      </c>
      <c r="I164" s="6">
        <v>94.1</v>
      </c>
      <c r="J164" s="6">
        <f t="shared" si="7"/>
        <v>47.05</v>
      </c>
      <c r="K164" s="6">
        <f t="shared" si="8"/>
        <v>82.35</v>
      </c>
      <c r="L164" s="5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  <c r="IS164" s="10"/>
      <c r="IT164" s="10"/>
      <c r="IU164" s="10"/>
      <c r="IV164" s="10"/>
      <c r="IW164" s="10"/>
      <c r="IX164" s="10"/>
      <c r="IY164" s="10"/>
    </row>
    <row r="165" s="1" customFormat="1" ht="19" customHeight="1" spans="1:259">
      <c r="A165" s="15" t="s">
        <v>424</v>
      </c>
      <c r="B165" s="15" t="s">
        <v>188</v>
      </c>
      <c r="C165" s="15" t="s">
        <v>35</v>
      </c>
      <c r="D165" s="15" t="s">
        <v>425</v>
      </c>
      <c r="E165" s="15" t="s">
        <v>411</v>
      </c>
      <c r="F165" s="15" t="s">
        <v>18</v>
      </c>
      <c r="G165" s="6">
        <v>68.4</v>
      </c>
      <c r="H165" s="6">
        <f t="shared" si="6"/>
        <v>34.2</v>
      </c>
      <c r="I165" s="6">
        <v>96</v>
      </c>
      <c r="J165" s="6">
        <f t="shared" si="7"/>
        <v>48</v>
      </c>
      <c r="K165" s="6">
        <f t="shared" si="8"/>
        <v>82.2</v>
      </c>
      <c r="L165" s="5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  <c r="IU165" s="10"/>
      <c r="IV165" s="10"/>
      <c r="IW165" s="10"/>
      <c r="IX165" s="10"/>
      <c r="IY165" s="10"/>
    </row>
    <row r="166" s="1" customFormat="1" ht="19" customHeight="1" spans="1:259">
      <c r="A166" s="15" t="s">
        <v>426</v>
      </c>
      <c r="B166" s="15" t="s">
        <v>91</v>
      </c>
      <c r="C166" s="15" t="s">
        <v>27</v>
      </c>
      <c r="D166" s="15" t="s">
        <v>427</v>
      </c>
      <c r="E166" s="15" t="s">
        <v>411</v>
      </c>
      <c r="F166" s="15" t="s">
        <v>18</v>
      </c>
      <c r="G166" s="6">
        <v>69.3</v>
      </c>
      <c r="H166" s="6">
        <f t="shared" si="6"/>
        <v>34.65</v>
      </c>
      <c r="I166" s="6">
        <v>94.6</v>
      </c>
      <c r="J166" s="6">
        <f t="shared" si="7"/>
        <v>47.3</v>
      </c>
      <c r="K166" s="6">
        <f t="shared" si="8"/>
        <v>81.95</v>
      </c>
      <c r="L166" s="5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  <c r="IU166" s="10"/>
      <c r="IV166" s="10"/>
      <c r="IW166" s="10"/>
      <c r="IX166" s="10"/>
      <c r="IY166" s="10"/>
    </row>
    <row r="167" s="1" customFormat="1" ht="19" customHeight="1" spans="1:259">
      <c r="A167" s="15" t="s">
        <v>428</v>
      </c>
      <c r="B167" s="15" t="s">
        <v>429</v>
      </c>
      <c r="C167" s="15" t="s">
        <v>152</v>
      </c>
      <c r="D167" s="15" t="s">
        <v>430</v>
      </c>
      <c r="E167" s="15" t="s">
        <v>411</v>
      </c>
      <c r="F167" s="15" t="s">
        <v>18</v>
      </c>
      <c r="G167" s="6">
        <v>67.3</v>
      </c>
      <c r="H167" s="6">
        <f t="shared" si="6"/>
        <v>33.65</v>
      </c>
      <c r="I167" s="6">
        <v>95.7</v>
      </c>
      <c r="J167" s="6">
        <f t="shared" si="7"/>
        <v>47.85</v>
      </c>
      <c r="K167" s="6">
        <f t="shared" si="8"/>
        <v>81.5</v>
      </c>
      <c r="L167" s="5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  <c r="IS167" s="10"/>
      <c r="IT167" s="10"/>
      <c r="IU167" s="10"/>
      <c r="IV167" s="10"/>
      <c r="IW167" s="10"/>
      <c r="IX167" s="10"/>
      <c r="IY167" s="10"/>
    </row>
    <row r="168" s="1" customFormat="1" ht="19" customHeight="1" spans="1:259">
      <c r="A168" s="15" t="s">
        <v>431</v>
      </c>
      <c r="B168" s="15" t="s">
        <v>432</v>
      </c>
      <c r="C168" s="15" t="s">
        <v>88</v>
      </c>
      <c r="D168" s="15" t="s">
        <v>433</v>
      </c>
      <c r="E168" s="15" t="s">
        <v>411</v>
      </c>
      <c r="F168" s="15" t="s">
        <v>18</v>
      </c>
      <c r="G168" s="6">
        <v>70.5</v>
      </c>
      <c r="H168" s="6">
        <f t="shared" si="6"/>
        <v>35.25</v>
      </c>
      <c r="I168" s="6">
        <v>92.4</v>
      </c>
      <c r="J168" s="6">
        <f t="shared" si="7"/>
        <v>46.2</v>
      </c>
      <c r="K168" s="6">
        <f t="shared" si="8"/>
        <v>81.45</v>
      </c>
      <c r="L168" s="5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  <c r="IS168" s="10"/>
      <c r="IT168" s="10"/>
      <c r="IU168" s="10"/>
      <c r="IV168" s="10"/>
      <c r="IW168" s="10"/>
      <c r="IX168" s="10"/>
      <c r="IY168" s="10"/>
    </row>
    <row r="169" s="1" customFormat="1" ht="19" customHeight="1" spans="1:259">
      <c r="A169" s="15" t="s">
        <v>434</v>
      </c>
      <c r="B169" s="15" t="s">
        <v>131</v>
      </c>
      <c r="C169" s="15" t="s">
        <v>97</v>
      </c>
      <c r="D169" s="15" t="s">
        <v>435</v>
      </c>
      <c r="E169" s="15" t="s">
        <v>411</v>
      </c>
      <c r="F169" s="15" t="s">
        <v>18</v>
      </c>
      <c r="G169" s="6">
        <v>68.8</v>
      </c>
      <c r="H169" s="6">
        <f t="shared" si="6"/>
        <v>34.4</v>
      </c>
      <c r="I169" s="6">
        <v>93.9</v>
      </c>
      <c r="J169" s="6">
        <f t="shared" si="7"/>
        <v>46.95</v>
      </c>
      <c r="K169" s="6">
        <f t="shared" si="8"/>
        <v>81.35</v>
      </c>
      <c r="L169" s="5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  <c r="II169" s="10"/>
      <c r="IJ169" s="10"/>
      <c r="IK169" s="10"/>
      <c r="IL169" s="10"/>
      <c r="IM169" s="10"/>
      <c r="IN169" s="10"/>
      <c r="IO169" s="10"/>
      <c r="IP169" s="10"/>
      <c r="IQ169" s="10"/>
      <c r="IR169" s="10"/>
      <c r="IS169" s="10"/>
      <c r="IT169" s="10"/>
      <c r="IU169" s="10"/>
      <c r="IV169" s="10"/>
      <c r="IW169" s="10"/>
      <c r="IX169" s="10"/>
      <c r="IY169" s="10"/>
    </row>
    <row r="170" s="1" customFormat="1" ht="19" customHeight="1" spans="1:259">
      <c r="A170" s="15" t="s">
        <v>436</v>
      </c>
      <c r="B170" s="15" t="s">
        <v>106</v>
      </c>
      <c r="C170" s="15" t="s">
        <v>14</v>
      </c>
      <c r="D170" s="15" t="s">
        <v>437</v>
      </c>
      <c r="E170" s="15" t="s">
        <v>411</v>
      </c>
      <c r="F170" s="15" t="s">
        <v>18</v>
      </c>
      <c r="G170" s="6">
        <v>68</v>
      </c>
      <c r="H170" s="6">
        <f t="shared" si="6"/>
        <v>34</v>
      </c>
      <c r="I170" s="6">
        <v>94.6</v>
      </c>
      <c r="J170" s="6">
        <f t="shared" si="7"/>
        <v>47.3</v>
      </c>
      <c r="K170" s="6">
        <f t="shared" si="8"/>
        <v>81.3</v>
      </c>
      <c r="L170" s="5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  <c r="HU170" s="10"/>
      <c r="HV170" s="10"/>
      <c r="HW170" s="10"/>
      <c r="HX170" s="10"/>
      <c r="HY170" s="10"/>
      <c r="HZ170" s="10"/>
      <c r="IA170" s="10"/>
      <c r="IB170" s="10"/>
      <c r="IC170" s="10"/>
      <c r="ID170" s="10"/>
      <c r="IE170" s="10"/>
      <c r="IF170" s="10"/>
      <c r="IG170" s="10"/>
      <c r="IH170" s="10"/>
      <c r="II170" s="10"/>
      <c r="IJ170" s="10"/>
      <c r="IK170" s="10"/>
      <c r="IL170" s="10"/>
      <c r="IM170" s="10"/>
      <c r="IN170" s="10"/>
      <c r="IO170" s="10"/>
      <c r="IP170" s="10"/>
      <c r="IQ170" s="10"/>
      <c r="IR170" s="10"/>
      <c r="IS170" s="10"/>
      <c r="IT170" s="10"/>
      <c r="IU170" s="10"/>
      <c r="IV170" s="10"/>
      <c r="IW170" s="10"/>
      <c r="IX170" s="10"/>
      <c r="IY170" s="10"/>
    </row>
    <row r="171" s="1" customFormat="1" ht="19" customHeight="1" spans="1:259">
      <c r="A171" s="15" t="s">
        <v>438</v>
      </c>
      <c r="B171" s="15" t="s">
        <v>144</v>
      </c>
      <c r="C171" s="15" t="s">
        <v>15</v>
      </c>
      <c r="D171" s="15" t="s">
        <v>439</v>
      </c>
      <c r="E171" s="15" t="s">
        <v>411</v>
      </c>
      <c r="F171" s="15" t="s">
        <v>18</v>
      </c>
      <c r="G171" s="6">
        <v>67.2</v>
      </c>
      <c r="H171" s="6">
        <f t="shared" si="6"/>
        <v>33.6</v>
      </c>
      <c r="I171" s="6">
        <v>94.7</v>
      </c>
      <c r="J171" s="6">
        <f t="shared" si="7"/>
        <v>47.35</v>
      </c>
      <c r="K171" s="6">
        <f t="shared" si="8"/>
        <v>80.95</v>
      </c>
      <c r="L171" s="5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  <c r="HU171" s="10"/>
      <c r="HV171" s="10"/>
      <c r="HW171" s="10"/>
      <c r="HX171" s="10"/>
      <c r="HY171" s="10"/>
      <c r="HZ171" s="10"/>
      <c r="IA171" s="10"/>
      <c r="IB171" s="10"/>
      <c r="IC171" s="10"/>
      <c r="ID171" s="10"/>
      <c r="IE171" s="10"/>
      <c r="IF171" s="10"/>
      <c r="IG171" s="10"/>
      <c r="IH171" s="10"/>
      <c r="II171" s="10"/>
      <c r="IJ171" s="10"/>
      <c r="IK171" s="10"/>
      <c r="IL171" s="10"/>
      <c r="IM171" s="10"/>
      <c r="IN171" s="10"/>
      <c r="IO171" s="10"/>
      <c r="IP171" s="10"/>
      <c r="IQ171" s="10"/>
      <c r="IR171" s="10"/>
      <c r="IS171" s="10"/>
      <c r="IT171" s="10"/>
      <c r="IU171" s="10"/>
      <c r="IV171" s="10"/>
      <c r="IW171" s="10"/>
      <c r="IX171" s="10"/>
      <c r="IY171" s="10"/>
    </row>
    <row r="172" s="1" customFormat="1" ht="19" customHeight="1" spans="1:259">
      <c r="A172" s="15" t="s">
        <v>440</v>
      </c>
      <c r="B172" s="15" t="s">
        <v>21</v>
      </c>
      <c r="C172" s="15" t="s">
        <v>110</v>
      </c>
      <c r="D172" s="15" t="s">
        <v>441</v>
      </c>
      <c r="E172" s="15" t="s">
        <v>411</v>
      </c>
      <c r="F172" s="15" t="s">
        <v>18</v>
      </c>
      <c r="G172" s="6">
        <v>67</v>
      </c>
      <c r="H172" s="6">
        <f t="shared" si="6"/>
        <v>33.5</v>
      </c>
      <c r="I172" s="6">
        <v>94.8</v>
      </c>
      <c r="J172" s="6">
        <f t="shared" si="7"/>
        <v>47.4</v>
      </c>
      <c r="K172" s="6">
        <f t="shared" si="8"/>
        <v>80.9</v>
      </c>
      <c r="L172" s="5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  <c r="IF172" s="10"/>
      <c r="IG172" s="10"/>
      <c r="IH172" s="10"/>
      <c r="II172" s="10"/>
      <c r="IJ172" s="10"/>
      <c r="IK172" s="10"/>
      <c r="IL172" s="10"/>
      <c r="IM172" s="10"/>
      <c r="IN172" s="10"/>
      <c r="IO172" s="10"/>
      <c r="IP172" s="10"/>
      <c r="IQ172" s="10"/>
      <c r="IR172" s="10"/>
      <c r="IS172" s="10"/>
      <c r="IT172" s="10"/>
      <c r="IU172" s="10"/>
      <c r="IV172" s="10"/>
      <c r="IW172" s="10"/>
      <c r="IX172" s="10"/>
      <c r="IY172" s="10"/>
    </row>
    <row r="173" s="1" customFormat="1" ht="19" customHeight="1" spans="1:259">
      <c r="A173" s="15" t="s">
        <v>442</v>
      </c>
      <c r="B173" s="15" t="s">
        <v>53</v>
      </c>
      <c r="C173" s="15" t="s">
        <v>53</v>
      </c>
      <c r="D173" s="15" t="s">
        <v>443</v>
      </c>
      <c r="E173" s="15" t="s">
        <v>411</v>
      </c>
      <c r="F173" s="15" t="s">
        <v>18</v>
      </c>
      <c r="G173" s="6">
        <v>68.6</v>
      </c>
      <c r="H173" s="6">
        <f t="shared" si="6"/>
        <v>34.3</v>
      </c>
      <c r="I173" s="6">
        <v>93.1</v>
      </c>
      <c r="J173" s="6">
        <f t="shared" si="7"/>
        <v>46.55</v>
      </c>
      <c r="K173" s="6">
        <f t="shared" si="8"/>
        <v>80.85</v>
      </c>
      <c r="L173" s="5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  <c r="HU173" s="10"/>
      <c r="HV173" s="10"/>
      <c r="HW173" s="10"/>
      <c r="HX173" s="10"/>
      <c r="HY173" s="10"/>
      <c r="HZ173" s="10"/>
      <c r="IA173" s="10"/>
      <c r="IB173" s="10"/>
      <c r="IC173" s="10"/>
      <c r="ID173" s="10"/>
      <c r="IE173" s="10"/>
      <c r="IF173" s="10"/>
      <c r="IG173" s="10"/>
      <c r="IH173" s="10"/>
      <c r="II173" s="10"/>
      <c r="IJ173" s="10"/>
      <c r="IK173" s="10"/>
      <c r="IL173" s="10"/>
      <c r="IM173" s="10"/>
      <c r="IN173" s="10"/>
      <c r="IO173" s="10"/>
      <c r="IP173" s="10"/>
      <c r="IQ173" s="10"/>
      <c r="IR173" s="10"/>
      <c r="IS173" s="10"/>
      <c r="IT173" s="10"/>
      <c r="IU173" s="10"/>
      <c r="IV173" s="10"/>
      <c r="IW173" s="10"/>
      <c r="IX173" s="10"/>
      <c r="IY173" s="10"/>
    </row>
    <row r="174" s="1" customFormat="1" ht="19" customHeight="1" spans="1:259">
      <c r="A174" s="15" t="s">
        <v>444</v>
      </c>
      <c r="B174" s="15" t="s">
        <v>43</v>
      </c>
      <c r="C174" s="15" t="s">
        <v>64</v>
      </c>
      <c r="D174" s="15" t="s">
        <v>445</v>
      </c>
      <c r="E174" s="15" t="s">
        <v>446</v>
      </c>
      <c r="F174" s="15" t="s">
        <v>18</v>
      </c>
      <c r="G174" s="6">
        <v>70.8</v>
      </c>
      <c r="H174" s="6">
        <f t="shared" si="6"/>
        <v>35.4</v>
      </c>
      <c r="I174" s="6">
        <v>90.4</v>
      </c>
      <c r="J174" s="6">
        <f t="shared" si="7"/>
        <v>45.2</v>
      </c>
      <c r="K174" s="6">
        <f t="shared" si="8"/>
        <v>80.6</v>
      </c>
      <c r="L174" s="5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  <c r="HU174" s="10"/>
      <c r="HV174" s="10"/>
      <c r="HW174" s="10"/>
      <c r="HX174" s="10"/>
      <c r="HY174" s="10"/>
      <c r="HZ174" s="10"/>
      <c r="IA174" s="10"/>
      <c r="IB174" s="10"/>
      <c r="IC174" s="10"/>
      <c r="ID174" s="10"/>
      <c r="IE174" s="10"/>
      <c r="IF174" s="10"/>
      <c r="IG174" s="10"/>
      <c r="IH174" s="10"/>
      <c r="II174" s="10"/>
      <c r="IJ174" s="10"/>
      <c r="IK174" s="10"/>
      <c r="IL174" s="10"/>
      <c r="IM174" s="10"/>
      <c r="IN174" s="10"/>
      <c r="IO174" s="10"/>
      <c r="IP174" s="10"/>
      <c r="IQ174" s="10"/>
      <c r="IR174" s="10"/>
      <c r="IS174" s="10"/>
      <c r="IT174" s="10"/>
      <c r="IU174" s="10"/>
      <c r="IV174" s="10"/>
      <c r="IW174" s="10"/>
      <c r="IX174" s="10"/>
      <c r="IY174" s="10"/>
    </row>
    <row r="175" s="1" customFormat="1" ht="19" customHeight="1" spans="1:259">
      <c r="A175" s="15" t="s">
        <v>447</v>
      </c>
      <c r="B175" s="15" t="s">
        <v>43</v>
      </c>
      <c r="C175" s="15" t="s">
        <v>87</v>
      </c>
      <c r="D175" s="15" t="s">
        <v>448</v>
      </c>
      <c r="E175" s="15" t="s">
        <v>446</v>
      </c>
      <c r="F175" s="15" t="s">
        <v>18</v>
      </c>
      <c r="G175" s="6">
        <v>70.4</v>
      </c>
      <c r="H175" s="6">
        <f t="shared" si="6"/>
        <v>35.2</v>
      </c>
      <c r="I175" s="6">
        <v>89.5</v>
      </c>
      <c r="J175" s="6">
        <f t="shared" si="7"/>
        <v>44.75</v>
      </c>
      <c r="K175" s="6">
        <f t="shared" si="8"/>
        <v>79.95</v>
      </c>
      <c r="L175" s="5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  <c r="HU175" s="10"/>
      <c r="HV175" s="10"/>
      <c r="HW175" s="10"/>
      <c r="HX175" s="10"/>
      <c r="HY175" s="10"/>
      <c r="HZ175" s="10"/>
      <c r="IA175" s="10"/>
      <c r="IB175" s="10"/>
      <c r="IC175" s="10"/>
      <c r="ID175" s="10"/>
      <c r="IE175" s="10"/>
      <c r="IF175" s="10"/>
      <c r="IG175" s="10"/>
      <c r="IH175" s="10"/>
      <c r="II175" s="10"/>
      <c r="IJ175" s="10"/>
      <c r="IK175" s="10"/>
      <c r="IL175" s="10"/>
      <c r="IM175" s="10"/>
      <c r="IN175" s="10"/>
      <c r="IO175" s="10"/>
      <c r="IP175" s="10"/>
      <c r="IQ175" s="10"/>
      <c r="IR175" s="10"/>
      <c r="IS175" s="10"/>
      <c r="IT175" s="10"/>
      <c r="IU175" s="10"/>
      <c r="IV175" s="10"/>
      <c r="IW175" s="10"/>
      <c r="IX175" s="10"/>
      <c r="IY175" s="10"/>
    </row>
    <row r="176" s="1" customFormat="1" ht="19" customHeight="1" spans="1:259">
      <c r="A176" s="15" t="s">
        <v>449</v>
      </c>
      <c r="B176" s="15" t="s">
        <v>74</v>
      </c>
      <c r="C176" s="15" t="s">
        <v>35</v>
      </c>
      <c r="D176" s="15" t="s">
        <v>450</v>
      </c>
      <c r="E176" s="15" t="s">
        <v>446</v>
      </c>
      <c r="F176" s="15" t="s">
        <v>18</v>
      </c>
      <c r="G176" s="6">
        <v>68.3</v>
      </c>
      <c r="H176" s="6">
        <f t="shared" si="6"/>
        <v>34.15</v>
      </c>
      <c r="I176" s="6">
        <v>91.2</v>
      </c>
      <c r="J176" s="6">
        <f t="shared" si="7"/>
        <v>45.6</v>
      </c>
      <c r="K176" s="6">
        <f t="shared" si="8"/>
        <v>79.75</v>
      </c>
      <c r="L176" s="5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</row>
    <row r="177" s="1" customFormat="1" ht="19" customHeight="1" spans="1:259">
      <c r="A177" s="15" t="s">
        <v>451</v>
      </c>
      <c r="B177" s="15" t="s">
        <v>128</v>
      </c>
      <c r="C177" s="15" t="s">
        <v>155</v>
      </c>
      <c r="D177" s="15" t="s">
        <v>452</v>
      </c>
      <c r="E177" s="15" t="s">
        <v>446</v>
      </c>
      <c r="F177" s="15" t="s">
        <v>18</v>
      </c>
      <c r="G177" s="6">
        <v>66</v>
      </c>
      <c r="H177" s="6">
        <f t="shared" si="6"/>
        <v>33</v>
      </c>
      <c r="I177" s="6">
        <v>92.3</v>
      </c>
      <c r="J177" s="6">
        <f t="shared" si="7"/>
        <v>46.15</v>
      </c>
      <c r="K177" s="6">
        <f t="shared" si="8"/>
        <v>79.15</v>
      </c>
      <c r="L177" s="5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  <c r="IW177" s="10"/>
      <c r="IX177" s="10"/>
      <c r="IY177" s="10"/>
    </row>
    <row r="178" s="1" customFormat="1" ht="19" customHeight="1" spans="1:259">
      <c r="A178" s="15" t="s">
        <v>453</v>
      </c>
      <c r="B178" s="15" t="s">
        <v>102</v>
      </c>
      <c r="C178" s="15" t="s">
        <v>151</v>
      </c>
      <c r="D178" s="15" t="s">
        <v>454</v>
      </c>
      <c r="E178" s="15" t="s">
        <v>446</v>
      </c>
      <c r="F178" s="15" t="s">
        <v>18</v>
      </c>
      <c r="G178" s="6">
        <v>68.1</v>
      </c>
      <c r="H178" s="6">
        <f t="shared" si="6"/>
        <v>34.05</v>
      </c>
      <c r="I178" s="6">
        <v>89.6</v>
      </c>
      <c r="J178" s="6">
        <f t="shared" si="7"/>
        <v>44.8</v>
      </c>
      <c r="K178" s="6">
        <f t="shared" si="8"/>
        <v>78.85</v>
      </c>
      <c r="L178" s="5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  <c r="IW178" s="10"/>
      <c r="IX178" s="10"/>
      <c r="IY178" s="10"/>
    </row>
    <row r="179" s="1" customFormat="1" ht="19" customHeight="1" spans="1:259">
      <c r="A179" s="15" t="s">
        <v>455</v>
      </c>
      <c r="B179" s="15" t="s">
        <v>151</v>
      </c>
      <c r="C179" s="15" t="s">
        <v>15</v>
      </c>
      <c r="D179" s="15" t="s">
        <v>456</v>
      </c>
      <c r="E179" s="15" t="s">
        <v>446</v>
      </c>
      <c r="F179" s="15" t="s">
        <v>18</v>
      </c>
      <c r="G179" s="6">
        <v>66</v>
      </c>
      <c r="H179" s="6">
        <f t="shared" si="6"/>
        <v>33</v>
      </c>
      <c r="I179" s="6">
        <v>91.6</v>
      </c>
      <c r="J179" s="6">
        <f t="shared" si="7"/>
        <v>45.8</v>
      </c>
      <c r="K179" s="6">
        <f t="shared" si="8"/>
        <v>78.8</v>
      </c>
      <c r="L179" s="5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  <c r="IW179" s="10"/>
      <c r="IX179" s="10"/>
      <c r="IY179" s="10"/>
    </row>
    <row r="180" s="1" customFormat="1" ht="19" customHeight="1" spans="1:259">
      <c r="A180" s="15" t="s">
        <v>457</v>
      </c>
      <c r="B180" s="15" t="s">
        <v>74</v>
      </c>
      <c r="C180" s="15" t="s">
        <v>43</v>
      </c>
      <c r="D180" s="15" t="s">
        <v>458</v>
      </c>
      <c r="E180" s="15" t="s">
        <v>446</v>
      </c>
      <c r="F180" s="15" t="s">
        <v>18</v>
      </c>
      <c r="G180" s="6">
        <v>67.1</v>
      </c>
      <c r="H180" s="6">
        <f t="shared" si="6"/>
        <v>33.55</v>
      </c>
      <c r="I180" s="6">
        <v>90.1</v>
      </c>
      <c r="J180" s="6">
        <f t="shared" si="7"/>
        <v>45.05</v>
      </c>
      <c r="K180" s="6">
        <f t="shared" si="8"/>
        <v>78.6</v>
      </c>
      <c r="L180" s="5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  <c r="IW180" s="10"/>
      <c r="IX180" s="10"/>
      <c r="IY180" s="10"/>
    </row>
    <row r="181" s="1" customFormat="1" ht="19" customHeight="1" spans="1:259">
      <c r="A181" s="15" t="s">
        <v>459</v>
      </c>
      <c r="B181" s="15" t="s">
        <v>399</v>
      </c>
      <c r="C181" s="15" t="s">
        <v>35</v>
      </c>
      <c r="D181" s="15" t="s">
        <v>460</v>
      </c>
      <c r="E181" s="15" t="s">
        <v>446</v>
      </c>
      <c r="F181" s="15" t="s">
        <v>18</v>
      </c>
      <c r="G181" s="6">
        <v>67.3</v>
      </c>
      <c r="H181" s="6">
        <f t="shared" si="6"/>
        <v>33.65</v>
      </c>
      <c r="I181" s="6">
        <v>89.8</v>
      </c>
      <c r="J181" s="6">
        <f t="shared" si="7"/>
        <v>44.9</v>
      </c>
      <c r="K181" s="6">
        <f t="shared" si="8"/>
        <v>78.55</v>
      </c>
      <c r="L181" s="5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  <c r="IW181" s="10"/>
      <c r="IX181" s="10"/>
      <c r="IY181" s="10"/>
    </row>
    <row r="182" s="1" customFormat="1" ht="19" customHeight="1" spans="1:259">
      <c r="A182" s="15" t="s">
        <v>461</v>
      </c>
      <c r="B182" s="15" t="s">
        <v>217</v>
      </c>
      <c r="C182" s="15" t="s">
        <v>34</v>
      </c>
      <c r="D182" s="15" t="s">
        <v>462</v>
      </c>
      <c r="E182" s="15" t="s">
        <v>446</v>
      </c>
      <c r="F182" s="15" t="s">
        <v>18</v>
      </c>
      <c r="G182" s="6">
        <v>64</v>
      </c>
      <c r="H182" s="6">
        <f t="shared" si="6"/>
        <v>32</v>
      </c>
      <c r="I182" s="6">
        <v>92.3</v>
      </c>
      <c r="J182" s="6">
        <f t="shared" si="7"/>
        <v>46.15</v>
      </c>
      <c r="K182" s="6">
        <f t="shared" si="8"/>
        <v>78.15</v>
      </c>
      <c r="L182" s="5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  <c r="IW182" s="10"/>
      <c r="IX182" s="10"/>
      <c r="IY182" s="10"/>
    </row>
    <row r="183" s="1" customFormat="1" ht="19" customHeight="1" spans="1:259">
      <c r="A183" s="15" t="s">
        <v>463</v>
      </c>
      <c r="B183" s="15" t="s">
        <v>302</v>
      </c>
      <c r="C183" s="15" t="s">
        <v>151</v>
      </c>
      <c r="D183" s="15" t="s">
        <v>464</v>
      </c>
      <c r="E183" s="15" t="s">
        <v>446</v>
      </c>
      <c r="F183" s="15" t="s">
        <v>18</v>
      </c>
      <c r="G183" s="6">
        <v>64.3</v>
      </c>
      <c r="H183" s="6">
        <f t="shared" si="6"/>
        <v>32.15</v>
      </c>
      <c r="I183" s="6">
        <v>91.9</v>
      </c>
      <c r="J183" s="6">
        <f t="shared" si="7"/>
        <v>45.95</v>
      </c>
      <c r="K183" s="6">
        <f t="shared" si="8"/>
        <v>78.1</v>
      </c>
      <c r="L183" s="5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  <c r="IW183" s="10"/>
      <c r="IX183" s="10"/>
      <c r="IY183" s="10"/>
    </row>
    <row r="184" s="1" customFormat="1" ht="19" customHeight="1" spans="1:259">
      <c r="A184" s="15" t="s">
        <v>465</v>
      </c>
      <c r="B184" s="15" t="s">
        <v>26</v>
      </c>
      <c r="C184" s="15" t="s">
        <v>121</v>
      </c>
      <c r="D184" s="15" t="s">
        <v>466</v>
      </c>
      <c r="E184" s="15" t="s">
        <v>446</v>
      </c>
      <c r="F184" s="15" t="s">
        <v>18</v>
      </c>
      <c r="G184" s="6">
        <v>64.9</v>
      </c>
      <c r="H184" s="6">
        <f t="shared" si="6"/>
        <v>32.45</v>
      </c>
      <c r="I184" s="6">
        <v>90.6</v>
      </c>
      <c r="J184" s="6">
        <f t="shared" si="7"/>
        <v>45.3</v>
      </c>
      <c r="K184" s="6">
        <f t="shared" si="8"/>
        <v>77.75</v>
      </c>
      <c r="L184" s="5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  <c r="IW184" s="10"/>
      <c r="IX184" s="10"/>
      <c r="IY184" s="10"/>
    </row>
    <row r="185" s="1" customFormat="1" ht="19" customHeight="1" spans="1:259">
      <c r="A185" s="15" t="s">
        <v>467</v>
      </c>
      <c r="B185" s="15" t="s">
        <v>14</v>
      </c>
      <c r="C185" s="15" t="s">
        <v>27</v>
      </c>
      <c r="D185" s="15" t="s">
        <v>468</v>
      </c>
      <c r="E185" s="15" t="s">
        <v>446</v>
      </c>
      <c r="F185" s="15" t="s">
        <v>18</v>
      </c>
      <c r="G185" s="6">
        <v>65</v>
      </c>
      <c r="H185" s="6">
        <f t="shared" si="6"/>
        <v>32.5</v>
      </c>
      <c r="I185" s="6">
        <v>90.1</v>
      </c>
      <c r="J185" s="6">
        <f t="shared" si="7"/>
        <v>45.05</v>
      </c>
      <c r="K185" s="6">
        <f t="shared" si="8"/>
        <v>77.55</v>
      </c>
      <c r="L185" s="5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  <c r="IW185" s="10"/>
      <c r="IX185" s="10"/>
      <c r="IY185" s="10"/>
    </row>
    <row r="186" s="1" customFormat="1" ht="19" customHeight="1" spans="1:259">
      <c r="A186" s="15" t="s">
        <v>469</v>
      </c>
      <c r="B186" s="15" t="s">
        <v>391</v>
      </c>
      <c r="C186" s="15" t="s">
        <v>21</v>
      </c>
      <c r="D186" s="15" t="s">
        <v>470</v>
      </c>
      <c r="E186" s="15" t="s">
        <v>471</v>
      </c>
      <c r="F186" s="15" t="s">
        <v>18</v>
      </c>
      <c r="G186" s="11">
        <v>66.1</v>
      </c>
      <c r="H186" s="11">
        <f t="shared" si="6"/>
        <v>33.05</v>
      </c>
      <c r="I186" s="11">
        <v>93</v>
      </c>
      <c r="J186" s="11">
        <f t="shared" si="7"/>
        <v>46.5</v>
      </c>
      <c r="K186" s="11">
        <f t="shared" si="8"/>
        <v>79.55</v>
      </c>
      <c r="L186" s="5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  <c r="IW186" s="10"/>
      <c r="IX186" s="10"/>
      <c r="IY186" s="10"/>
    </row>
    <row r="187" s="1" customFormat="1" ht="19" customHeight="1" spans="1:259">
      <c r="A187" s="15" t="s">
        <v>472</v>
      </c>
      <c r="B187" s="15" t="s">
        <v>188</v>
      </c>
      <c r="C187" s="15" t="s">
        <v>59</v>
      </c>
      <c r="D187" s="15" t="s">
        <v>473</v>
      </c>
      <c r="E187" s="15" t="s">
        <v>471</v>
      </c>
      <c r="F187" s="15" t="s">
        <v>18</v>
      </c>
      <c r="G187" s="11">
        <v>62.4</v>
      </c>
      <c r="H187" s="11">
        <f t="shared" si="6"/>
        <v>31.2</v>
      </c>
      <c r="I187" s="11">
        <v>91</v>
      </c>
      <c r="J187" s="11">
        <f t="shared" si="7"/>
        <v>45.5</v>
      </c>
      <c r="K187" s="11">
        <f t="shared" si="8"/>
        <v>76.7</v>
      </c>
      <c r="L187" s="5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  <c r="IW187" s="10"/>
      <c r="IX187" s="10"/>
      <c r="IY187" s="10"/>
    </row>
    <row r="188" s="1" customFormat="1" ht="19" customHeight="1" spans="1:259">
      <c r="A188" s="15" t="s">
        <v>474</v>
      </c>
      <c r="B188" s="15" t="s">
        <v>113</v>
      </c>
      <c r="C188" s="15" t="s">
        <v>110</v>
      </c>
      <c r="D188" s="15" t="s">
        <v>475</v>
      </c>
      <c r="E188" s="15" t="s">
        <v>476</v>
      </c>
      <c r="F188" s="15" t="s">
        <v>18</v>
      </c>
      <c r="G188" s="6">
        <v>73.6</v>
      </c>
      <c r="H188" s="6">
        <f t="shared" si="6"/>
        <v>36.8</v>
      </c>
      <c r="I188" s="6">
        <v>93.8</v>
      </c>
      <c r="J188" s="6">
        <f t="shared" si="7"/>
        <v>46.9</v>
      </c>
      <c r="K188" s="6">
        <f t="shared" si="8"/>
        <v>83.7</v>
      </c>
      <c r="L188" s="5"/>
      <c r="M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  <c r="IW188" s="10"/>
      <c r="IX188" s="10"/>
      <c r="IY188" s="10"/>
    </row>
    <row r="189" s="1" customFormat="1" ht="19" customHeight="1" spans="1:259">
      <c r="A189" s="15" t="s">
        <v>477</v>
      </c>
      <c r="B189" s="15" t="s">
        <v>15</v>
      </c>
      <c r="C189" s="15" t="s">
        <v>124</v>
      </c>
      <c r="D189" s="15" t="s">
        <v>478</v>
      </c>
      <c r="E189" s="15" t="s">
        <v>476</v>
      </c>
      <c r="F189" s="15" t="s">
        <v>18</v>
      </c>
      <c r="G189" s="6">
        <v>69.8</v>
      </c>
      <c r="H189" s="6">
        <f t="shared" si="6"/>
        <v>34.9</v>
      </c>
      <c r="I189" s="6">
        <v>94.2</v>
      </c>
      <c r="J189" s="6">
        <f t="shared" si="7"/>
        <v>47.1</v>
      </c>
      <c r="K189" s="6">
        <f t="shared" si="8"/>
        <v>82</v>
      </c>
      <c r="L189" s="5"/>
      <c r="M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  <c r="IW189" s="10"/>
      <c r="IX189" s="10"/>
      <c r="IY189" s="10"/>
    </row>
    <row r="190" s="1" customFormat="1" ht="19" customHeight="1" spans="1:259">
      <c r="A190" s="15" t="s">
        <v>479</v>
      </c>
      <c r="B190" s="15" t="s">
        <v>15</v>
      </c>
      <c r="C190" s="15" t="s">
        <v>121</v>
      </c>
      <c r="D190" s="15" t="s">
        <v>480</v>
      </c>
      <c r="E190" s="15" t="s">
        <v>476</v>
      </c>
      <c r="F190" s="15" t="s">
        <v>18</v>
      </c>
      <c r="G190" s="6">
        <v>69.4</v>
      </c>
      <c r="H190" s="6">
        <f t="shared" si="6"/>
        <v>34.7</v>
      </c>
      <c r="I190" s="6">
        <v>93.4</v>
      </c>
      <c r="J190" s="6">
        <f t="shared" si="7"/>
        <v>46.7</v>
      </c>
      <c r="K190" s="6">
        <f t="shared" si="8"/>
        <v>81.4</v>
      </c>
      <c r="L190" s="5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  <c r="IW190" s="10"/>
      <c r="IX190" s="10"/>
      <c r="IY190" s="10"/>
    </row>
    <row r="191" s="1" customFormat="1" ht="19" customHeight="1" spans="1:259">
      <c r="A191" s="15" t="s">
        <v>481</v>
      </c>
      <c r="B191" s="15" t="s">
        <v>292</v>
      </c>
      <c r="C191" s="15" t="s">
        <v>155</v>
      </c>
      <c r="D191" s="15" t="s">
        <v>482</v>
      </c>
      <c r="E191" s="15" t="s">
        <v>476</v>
      </c>
      <c r="F191" s="15" t="s">
        <v>18</v>
      </c>
      <c r="G191" s="6">
        <v>69.4</v>
      </c>
      <c r="H191" s="6">
        <f t="shared" si="6"/>
        <v>34.7</v>
      </c>
      <c r="I191" s="6">
        <v>92.9</v>
      </c>
      <c r="J191" s="6">
        <f t="shared" si="7"/>
        <v>46.45</v>
      </c>
      <c r="K191" s="6">
        <f t="shared" si="8"/>
        <v>81.15</v>
      </c>
      <c r="L191" s="5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  <c r="IU191" s="10"/>
      <c r="IV191" s="10"/>
      <c r="IW191" s="10"/>
      <c r="IX191" s="10"/>
      <c r="IY191" s="10"/>
    </row>
    <row r="192" s="1" customFormat="1" ht="19" customHeight="1" spans="1:259">
      <c r="A192" s="15" t="s">
        <v>483</v>
      </c>
      <c r="B192" s="15" t="s">
        <v>81</v>
      </c>
      <c r="C192" s="15" t="s">
        <v>43</v>
      </c>
      <c r="D192" s="15" t="s">
        <v>484</v>
      </c>
      <c r="E192" s="15" t="s">
        <v>476</v>
      </c>
      <c r="F192" s="15" t="s">
        <v>18</v>
      </c>
      <c r="G192" s="6">
        <v>73.5</v>
      </c>
      <c r="H192" s="6">
        <f t="shared" si="6"/>
        <v>36.75</v>
      </c>
      <c r="I192" s="6">
        <v>88.4</v>
      </c>
      <c r="J192" s="6">
        <f t="shared" si="7"/>
        <v>44.2</v>
      </c>
      <c r="K192" s="6">
        <f t="shared" si="8"/>
        <v>80.95</v>
      </c>
      <c r="L192" s="5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  <c r="II192" s="10"/>
      <c r="IJ192" s="10"/>
      <c r="IK192" s="10"/>
      <c r="IL192" s="10"/>
      <c r="IM192" s="10"/>
      <c r="IN192" s="10"/>
      <c r="IO192" s="10"/>
      <c r="IP192" s="10"/>
      <c r="IQ192" s="10"/>
      <c r="IR192" s="10"/>
      <c r="IS192" s="10"/>
      <c r="IT192" s="10"/>
      <c r="IU192" s="10"/>
      <c r="IV192" s="10"/>
      <c r="IW192" s="10"/>
      <c r="IX192" s="10"/>
      <c r="IY192" s="10"/>
    </row>
    <row r="193" s="1" customFormat="1" ht="19" customHeight="1" spans="1:259">
      <c r="A193" s="15" t="s">
        <v>485</v>
      </c>
      <c r="B193" s="15" t="s">
        <v>141</v>
      </c>
      <c r="C193" s="15" t="s">
        <v>110</v>
      </c>
      <c r="D193" s="15" t="s">
        <v>486</v>
      </c>
      <c r="E193" s="15" t="s">
        <v>476</v>
      </c>
      <c r="F193" s="15" t="s">
        <v>18</v>
      </c>
      <c r="G193" s="6">
        <v>68.5</v>
      </c>
      <c r="H193" s="6">
        <f t="shared" si="6"/>
        <v>34.25</v>
      </c>
      <c r="I193" s="6">
        <v>93.04</v>
      </c>
      <c r="J193" s="6">
        <f t="shared" si="7"/>
        <v>46.52</v>
      </c>
      <c r="K193" s="6">
        <f t="shared" si="8"/>
        <v>80.77</v>
      </c>
      <c r="L193" s="5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  <c r="IU193" s="10"/>
      <c r="IV193" s="10"/>
      <c r="IW193" s="10"/>
      <c r="IX193" s="10"/>
      <c r="IY193" s="10"/>
    </row>
    <row r="194" s="1" customFormat="1" ht="19" customHeight="1" spans="1:259">
      <c r="A194" s="15" t="s">
        <v>487</v>
      </c>
      <c r="B194" s="15" t="s">
        <v>64</v>
      </c>
      <c r="C194" s="15" t="s">
        <v>52</v>
      </c>
      <c r="D194" s="15" t="s">
        <v>488</v>
      </c>
      <c r="E194" s="15" t="s">
        <v>476</v>
      </c>
      <c r="F194" s="15" t="s">
        <v>18</v>
      </c>
      <c r="G194" s="6">
        <v>67.7</v>
      </c>
      <c r="H194" s="6">
        <f t="shared" si="6"/>
        <v>33.85</v>
      </c>
      <c r="I194" s="6">
        <v>93.3</v>
      </c>
      <c r="J194" s="6">
        <f t="shared" si="7"/>
        <v>46.65</v>
      </c>
      <c r="K194" s="6">
        <f t="shared" si="8"/>
        <v>80.5</v>
      </c>
      <c r="L194" s="5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  <c r="IW194" s="10"/>
      <c r="IX194" s="10"/>
      <c r="IY194" s="10"/>
    </row>
    <row r="195" s="1" customFormat="1" ht="19" customHeight="1" spans="1:259">
      <c r="A195" s="15" t="s">
        <v>489</v>
      </c>
      <c r="B195" s="15" t="s">
        <v>81</v>
      </c>
      <c r="C195" s="15" t="s">
        <v>34</v>
      </c>
      <c r="D195" s="15" t="s">
        <v>490</v>
      </c>
      <c r="E195" s="15" t="s">
        <v>476</v>
      </c>
      <c r="F195" s="15" t="s">
        <v>18</v>
      </c>
      <c r="G195" s="6">
        <v>67</v>
      </c>
      <c r="H195" s="6">
        <f t="shared" si="6"/>
        <v>33.5</v>
      </c>
      <c r="I195" s="6">
        <v>93.7</v>
      </c>
      <c r="J195" s="6">
        <f t="shared" si="7"/>
        <v>46.85</v>
      </c>
      <c r="K195" s="6">
        <f t="shared" si="8"/>
        <v>80.35</v>
      </c>
      <c r="L195" s="5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  <c r="IW195" s="10"/>
      <c r="IX195" s="10"/>
      <c r="IY195" s="10"/>
    </row>
    <row r="196" s="1" customFormat="1" ht="19" customHeight="1" spans="1:259">
      <c r="A196" s="15" t="s">
        <v>491</v>
      </c>
      <c r="B196" s="15" t="s">
        <v>396</v>
      </c>
      <c r="C196" s="15" t="s">
        <v>31</v>
      </c>
      <c r="D196" s="15" t="s">
        <v>492</v>
      </c>
      <c r="E196" s="15" t="s">
        <v>476</v>
      </c>
      <c r="F196" s="15" t="s">
        <v>18</v>
      </c>
      <c r="G196" s="6">
        <v>70.4</v>
      </c>
      <c r="H196" s="6">
        <f t="shared" ref="H196:H231" si="9">G196*0.5</f>
        <v>35.2</v>
      </c>
      <c r="I196" s="6">
        <v>90</v>
      </c>
      <c r="J196" s="6">
        <f t="shared" ref="J196:J231" si="10">I196*0.5</f>
        <v>45</v>
      </c>
      <c r="K196" s="6">
        <f t="shared" ref="K196:K231" si="11">H196+J196</f>
        <v>80.2</v>
      </c>
      <c r="L196" s="5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  <c r="IW196" s="10"/>
      <c r="IX196" s="10"/>
      <c r="IY196" s="10"/>
    </row>
    <row r="197" s="1" customFormat="1" ht="19" customHeight="1" spans="1:259">
      <c r="A197" s="15" t="s">
        <v>493</v>
      </c>
      <c r="B197" s="15" t="s">
        <v>396</v>
      </c>
      <c r="C197" s="15" t="s">
        <v>27</v>
      </c>
      <c r="D197" s="15" t="s">
        <v>494</v>
      </c>
      <c r="E197" s="15" t="s">
        <v>476</v>
      </c>
      <c r="F197" s="15" t="s">
        <v>18</v>
      </c>
      <c r="G197" s="6">
        <v>68.3</v>
      </c>
      <c r="H197" s="6">
        <f t="shared" si="9"/>
        <v>34.15</v>
      </c>
      <c r="I197" s="6">
        <v>92</v>
      </c>
      <c r="J197" s="6">
        <f t="shared" si="10"/>
        <v>46</v>
      </c>
      <c r="K197" s="6">
        <f t="shared" si="11"/>
        <v>80.15</v>
      </c>
      <c r="L197" s="5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  <c r="IW197" s="10"/>
      <c r="IX197" s="10"/>
      <c r="IY197" s="10"/>
    </row>
    <row r="198" s="1" customFormat="1" ht="19" customHeight="1" spans="1:259">
      <c r="A198" s="15" t="s">
        <v>495</v>
      </c>
      <c r="B198" s="15" t="s">
        <v>81</v>
      </c>
      <c r="C198" s="15" t="s">
        <v>63</v>
      </c>
      <c r="D198" s="15" t="s">
        <v>496</v>
      </c>
      <c r="E198" s="15" t="s">
        <v>497</v>
      </c>
      <c r="F198" s="15" t="s">
        <v>18</v>
      </c>
      <c r="G198" s="12">
        <v>62.8</v>
      </c>
      <c r="H198" s="12">
        <f t="shared" si="9"/>
        <v>31.4</v>
      </c>
      <c r="I198" s="12">
        <v>92.8</v>
      </c>
      <c r="J198" s="12">
        <f t="shared" si="10"/>
        <v>46.4</v>
      </c>
      <c r="K198" s="12">
        <f t="shared" si="11"/>
        <v>77.8</v>
      </c>
      <c r="L198" s="5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  <c r="IW198" s="10"/>
      <c r="IX198" s="10"/>
      <c r="IY198" s="10"/>
    </row>
    <row r="199" s="1" customFormat="1" ht="19" customHeight="1" spans="1:259">
      <c r="A199" s="15" t="s">
        <v>498</v>
      </c>
      <c r="B199" s="15" t="s">
        <v>94</v>
      </c>
      <c r="C199" s="15" t="s">
        <v>34</v>
      </c>
      <c r="D199" s="15" t="s">
        <v>499</v>
      </c>
      <c r="E199" s="15" t="s">
        <v>500</v>
      </c>
      <c r="F199" s="15" t="s">
        <v>18</v>
      </c>
      <c r="G199" s="6">
        <v>77</v>
      </c>
      <c r="H199" s="6">
        <f t="shared" si="9"/>
        <v>38.5</v>
      </c>
      <c r="I199" s="6">
        <v>92.78</v>
      </c>
      <c r="J199" s="6">
        <f t="shared" si="10"/>
        <v>46.39</v>
      </c>
      <c r="K199" s="6">
        <f t="shared" si="11"/>
        <v>84.89</v>
      </c>
      <c r="L199" s="5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  <c r="IW199" s="10"/>
      <c r="IX199" s="10"/>
      <c r="IY199" s="10"/>
    </row>
    <row r="200" s="1" customFormat="1" ht="19" customHeight="1" spans="1:259">
      <c r="A200" s="15" t="s">
        <v>501</v>
      </c>
      <c r="B200" s="15" t="s">
        <v>26</v>
      </c>
      <c r="C200" s="15" t="s">
        <v>128</v>
      </c>
      <c r="D200" s="15" t="s">
        <v>502</v>
      </c>
      <c r="E200" s="15" t="s">
        <v>500</v>
      </c>
      <c r="F200" s="15" t="s">
        <v>18</v>
      </c>
      <c r="G200" s="6">
        <v>73.4</v>
      </c>
      <c r="H200" s="6">
        <f t="shared" si="9"/>
        <v>36.7</v>
      </c>
      <c r="I200" s="6">
        <v>91.42</v>
      </c>
      <c r="J200" s="6">
        <f t="shared" si="10"/>
        <v>45.71</v>
      </c>
      <c r="K200" s="6">
        <f t="shared" si="11"/>
        <v>82.41</v>
      </c>
      <c r="L200" s="5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  <c r="IW200" s="10"/>
      <c r="IX200" s="10"/>
      <c r="IY200" s="10"/>
    </row>
    <row r="201" s="1" customFormat="1" ht="19" customHeight="1" spans="1:259">
      <c r="A201" s="15" t="s">
        <v>503</v>
      </c>
      <c r="B201" s="15" t="s">
        <v>295</v>
      </c>
      <c r="C201" s="15" t="s">
        <v>15</v>
      </c>
      <c r="D201" s="15" t="s">
        <v>504</v>
      </c>
      <c r="E201" s="15" t="s">
        <v>500</v>
      </c>
      <c r="F201" s="15" t="s">
        <v>18</v>
      </c>
      <c r="G201" s="6">
        <v>67.5</v>
      </c>
      <c r="H201" s="6">
        <f t="shared" si="9"/>
        <v>33.75</v>
      </c>
      <c r="I201" s="6">
        <v>94.06</v>
      </c>
      <c r="J201" s="6">
        <f t="shared" si="10"/>
        <v>47.03</v>
      </c>
      <c r="K201" s="6">
        <f t="shared" si="11"/>
        <v>80.78</v>
      </c>
      <c r="L201" s="5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</row>
    <row r="202" s="1" customFormat="1" ht="19" customHeight="1" spans="1:259">
      <c r="A202" s="15" t="s">
        <v>505</v>
      </c>
      <c r="B202" s="15" t="s">
        <v>94</v>
      </c>
      <c r="C202" s="15" t="s">
        <v>103</v>
      </c>
      <c r="D202" s="15" t="s">
        <v>506</v>
      </c>
      <c r="E202" s="15" t="s">
        <v>500</v>
      </c>
      <c r="F202" s="15" t="s">
        <v>18</v>
      </c>
      <c r="G202" s="6">
        <v>66</v>
      </c>
      <c r="H202" s="6">
        <f t="shared" si="9"/>
        <v>33</v>
      </c>
      <c r="I202" s="6">
        <v>95.46</v>
      </c>
      <c r="J202" s="6">
        <f t="shared" si="10"/>
        <v>47.73</v>
      </c>
      <c r="K202" s="6">
        <f t="shared" si="11"/>
        <v>80.73</v>
      </c>
      <c r="L202" s="5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</row>
    <row r="203" s="1" customFormat="1" ht="19" customHeight="1" spans="1:259">
      <c r="A203" s="15" t="s">
        <v>507</v>
      </c>
      <c r="B203" s="15" t="s">
        <v>201</v>
      </c>
      <c r="C203" s="15" t="s">
        <v>110</v>
      </c>
      <c r="D203" s="15" t="s">
        <v>508</v>
      </c>
      <c r="E203" s="15" t="s">
        <v>500</v>
      </c>
      <c r="F203" s="15" t="s">
        <v>18</v>
      </c>
      <c r="G203" s="6">
        <v>65.1</v>
      </c>
      <c r="H203" s="6">
        <f t="shared" si="9"/>
        <v>32.55</v>
      </c>
      <c r="I203" s="6">
        <v>96.1</v>
      </c>
      <c r="J203" s="6">
        <f t="shared" si="10"/>
        <v>48.05</v>
      </c>
      <c r="K203" s="6">
        <f t="shared" si="11"/>
        <v>80.6</v>
      </c>
      <c r="L203" s="5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  <c r="IW203" s="10"/>
      <c r="IX203" s="10"/>
      <c r="IY203" s="10"/>
    </row>
    <row r="204" s="1" customFormat="1" ht="19" customHeight="1" spans="1:259">
      <c r="A204" s="15" t="s">
        <v>509</v>
      </c>
      <c r="B204" s="15" t="s">
        <v>232</v>
      </c>
      <c r="C204" s="15" t="s">
        <v>39</v>
      </c>
      <c r="D204" s="15" t="s">
        <v>510</v>
      </c>
      <c r="E204" s="15" t="s">
        <v>500</v>
      </c>
      <c r="F204" s="15" t="s">
        <v>18</v>
      </c>
      <c r="G204" s="6">
        <v>68.4</v>
      </c>
      <c r="H204" s="6">
        <f t="shared" si="9"/>
        <v>34.2</v>
      </c>
      <c r="I204" s="6">
        <v>92.74</v>
      </c>
      <c r="J204" s="6">
        <f t="shared" si="10"/>
        <v>46.37</v>
      </c>
      <c r="K204" s="6">
        <f t="shared" si="11"/>
        <v>80.57</v>
      </c>
      <c r="L204" s="5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  <c r="IW204" s="10"/>
      <c r="IX204" s="10"/>
      <c r="IY204" s="10"/>
    </row>
    <row r="205" s="1" customFormat="1" ht="19" customHeight="1" spans="1:259">
      <c r="A205" s="15" t="s">
        <v>511</v>
      </c>
      <c r="B205" s="15" t="s">
        <v>63</v>
      </c>
      <c r="C205" s="15" t="s">
        <v>71</v>
      </c>
      <c r="D205" s="15" t="s">
        <v>512</v>
      </c>
      <c r="E205" s="15" t="s">
        <v>500</v>
      </c>
      <c r="F205" s="15" t="s">
        <v>18</v>
      </c>
      <c r="G205" s="6">
        <v>69</v>
      </c>
      <c r="H205" s="6">
        <f t="shared" si="9"/>
        <v>34.5</v>
      </c>
      <c r="I205" s="6">
        <v>91.9</v>
      </c>
      <c r="J205" s="6">
        <f t="shared" si="10"/>
        <v>45.95</v>
      </c>
      <c r="K205" s="6">
        <f t="shared" si="11"/>
        <v>80.45</v>
      </c>
      <c r="L205" s="5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  <c r="HU205" s="10"/>
      <c r="HV205" s="10"/>
      <c r="HW205" s="10"/>
      <c r="HX205" s="10"/>
      <c r="HY205" s="10"/>
      <c r="HZ205" s="10"/>
      <c r="IA205" s="10"/>
      <c r="IB205" s="10"/>
      <c r="IC205" s="10"/>
      <c r="ID205" s="10"/>
      <c r="IE205" s="10"/>
      <c r="IF205" s="10"/>
      <c r="IG205" s="10"/>
      <c r="IH205" s="10"/>
      <c r="II205" s="10"/>
      <c r="IJ205" s="10"/>
      <c r="IK205" s="10"/>
      <c r="IL205" s="10"/>
      <c r="IM205" s="10"/>
      <c r="IN205" s="10"/>
      <c r="IO205" s="10"/>
      <c r="IP205" s="10"/>
      <c r="IQ205" s="10"/>
      <c r="IR205" s="10"/>
      <c r="IS205" s="10"/>
      <c r="IT205" s="10"/>
      <c r="IU205" s="10"/>
      <c r="IV205" s="10"/>
      <c r="IW205" s="10"/>
      <c r="IX205" s="10"/>
      <c r="IY205" s="10"/>
    </row>
    <row r="206" s="1" customFormat="1" ht="19" customHeight="1" spans="1:259">
      <c r="A206" s="15" t="s">
        <v>513</v>
      </c>
      <c r="B206" s="15" t="s">
        <v>217</v>
      </c>
      <c r="C206" s="15" t="s">
        <v>232</v>
      </c>
      <c r="D206" s="15" t="s">
        <v>514</v>
      </c>
      <c r="E206" s="15" t="s">
        <v>500</v>
      </c>
      <c r="F206" s="15" t="s">
        <v>18</v>
      </c>
      <c r="G206" s="6">
        <v>66</v>
      </c>
      <c r="H206" s="6">
        <f t="shared" si="9"/>
        <v>33</v>
      </c>
      <c r="I206" s="6">
        <v>94.8</v>
      </c>
      <c r="J206" s="6">
        <f t="shared" si="10"/>
        <v>47.4</v>
      </c>
      <c r="K206" s="6">
        <f t="shared" si="11"/>
        <v>80.4</v>
      </c>
      <c r="L206" s="5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  <c r="IK206" s="10"/>
      <c r="IL206" s="10"/>
      <c r="IM206" s="10"/>
      <c r="IN206" s="10"/>
      <c r="IO206" s="10"/>
      <c r="IP206" s="10"/>
      <c r="IQ206" s="10"/>
      <c r="IR206" s="10"/>
      <c r="IS206" s="10"/>
      <c r="IT206" s="10"/>
      <c r="IU206" s="10"/>
      <c r="IV206" s="10"/>
      <c r="IW206" s="10"/>
      <c r="IX206" s="10"/>
      <c r="IY206" s="10"/>
    </row>
    <row r="207" s="1" customFormat="1" ht="19" customHeight="1" spans="1:259">
      <c r="A207" s="15" t="s">
        <v>515</v>
      </c>
      <c r="B207" s="15" t="s">
        <v>46</v>
      </c>
      <c r="C207" s="15" t="s">
        <v>97</v>
      </c>
      <c r="D207" s="15" t="s">
        <v>516</v>
      </c>
      <c r="E207" s="15" t="s">
        <v>500</v>
      </c>
      <c r="F207" s="15" t="s">
        <v>18</v>
      </c>
      <c r="G207" s="6">
        <v>68</v>
      </c>
      <c r="H207" s="6">
        <f t="shared" si="9"/>
        <v>34</v>
      </c>
      <c r="I207" s="6">
        <v>92.28</v>
      </c>
      <c r="J207" s="6">
        <f t="shared" si="10"/>
        <v>46.14</v>
      </c>
      <c r="K207" s="6">
        <f t="shared" si="11"/>
        <v>80.14</v>
      </c>
      <c r="L207" s="5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  <c r="IW207" s="10"/>
      <c r="IX207" s="10"/>
      <c r="IY207" s="10"/>
    </row>
    <row r="208" s="1" customFormat="1" ht="19" customHeight="1" spans="1:259">
      <c r="A208" s="15" t="s">
        <v>517</v>
      </c>
      <c r="B208" s="15" t="s">
        <v>518</v>
      </c>
      <c r="C208" s="15" t="s">
        <v>59</v>
      </c>
      <c r="D208" s="15" t="s">
        <v>519</v>
      </c>
      <c r="E208" s="15" t="s">
        <v>500</v>
      </c>
      <c r="F208" s="15" t="s">
        <v>18</v>
      </c>
      <c r="G208" s="6">
        <v>64.5</v>
      </c>
      <c r="H208" s="6">
        <f t="shared" si="9"/>
        <v>32.25</v>
      </c>
      <c r="I208" s="6">
        <v>95.5</v>
      </c>
      <c r="J208" s="6">
        <f t="shared" si="10"/>
        <v>47.75</v>
      </c>
      <c r="K208" s="6">
        <f t="shared" si="11"/>
        <v>80</v>
      </c>
      <c r="L208" s="5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  <c r="IW208" s="10"/>
      <c r="IX208" s="10"/>
      <c r="IY208" s="10"/>
    </row>
    <row r="209" s="1" customFormat="1" ht="19" customHeight="1" spans="1:259">
      <c r="A209" s="15" t="s">
        <v>520</v>
      </c>
      <c r="B209" s="15" t="s">
        <v>152</v>
      </c>
      <c r="C209" s="15" t="s">
        <v>71</v>
      </c>
      <c r="D209" s="15" t="s">
        <v>521</v>
      </c>
      <c r="E209" s="15" t="s">
        <v>522</v>
      </c>
      <c r="F209" s="15" t="s">
        <v>18</v>
      </c>
      <c r="G209" s="6">
        <v>68</v>
      </c>
      <c r="H209" s="6">
        <f t="shared" si="9"/>
        <v>34</v>
      </c>
      <c r="I209" s="6">
        <v>94.22</v>
      </c>
      <c r="J209" s="6">
        <f t="shared" si="10"/>
        <v>47.11</v>
      </c>
      <c r="K209" s="6">
        <f t="shared" si="11"/>
        <v>81.11</v>
      </c>
      <c r="L209" s="5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  <c r="IP209" s="10"/>
      <c r="IQ209" s="10"/>
      <c r="IR209" s="10"/>
      <c r="IS209" s="10"/>
      <c r="IT209" s="10"/>
      <c r="IU209" s="10"/>
      <c r="IV209" s="10"/>
      <c r="IW209" s="10"/>
      <c r="IX209" s="10"/>
      <c r="IY209" s="10"/>
    </row>
    <row r="210" s="1" customFormat="1" ht="19" customHeight="1" spans="1:259">
      <c r="A210" s="15" t="s">
        <v>523</v>
      </c>
      <c r="B210" s="15" t="s">
        <v>38</v>
      </c>
      <c r="C210" s="15" t="s">
        <v>87</v>
      </c>
      <c r="D210" s="15" t="s">
        <v>524</v>
      </c>
      <c r="E210" s="15" t="s">
        <v>522</v>
      </c>
      <c r="F210" s="15" t="s">
        <v>18</v>
      </c>
      <c r="G210" s="6">
        <v>67</v>
      </c>
      <c r="H210" s="6">
        <f t="shared" si="9"/>
        <v>33.5</v>
      </c>
      <c r="I210" s="6">
        <v>93.06</v>
      </c>
      <c r="J210" s="6">
        <f t="shared" si="10"/>
        <v>46.53</v>
      </c>
      <c r="K210" s="6">
        <f t="shared" si="11"/>
        <v>80.03</v>
      </c>
      <c r="L210" s="5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  <c r="IP210" s="10"/>
      <c r="IQ210" s="10"/>
      <c r="IR210" s="10"/>
      <c r="IS210" s="10"/>
      <c r="IT210" s="10"/>
      <c r="IU210" s="10"/>
      <c r="IV210" s="10"/>
      <c r="IW210" s="10"/>
      <c r="IX210" s="10"/>
      <c r="IY210" s="10"/>
    </row>
    <row r="211" s="1" customFormat="1" ht="19" customHeight="1" spans="1:259">
      <c r="A211" s="15" t="s">
        <v>525</v>
      </c>
      <c r="B211" s="15" t="s">
        <v>267</v>
      </c>
      <c r="C211" s="15" t="s">
        <v>31</v>
      </c>
      <c r="D211" s="15" t="s">
        <v>526</v>
      </c>
      <c r="E211" s="15" t="s">
        <v>527</v>
      </c>
      <c r="F211" s="15" t="s">
        <v>18</v>
      </c>
      <c r="G211" s="13">
        <v>70.6</v>
      </c>
      <c r="H211" s="13">
        <f t="shared" si="9"/>
        <v>35.3</v>
      </c>
      <c r="I211" s="13">
        <v>94.78</v>
      </c>
      <c r="J211" s="13">
        <f t="shared" si="10"/>
        <v>47.39</v>
      </c>
      <c r="K211" s="13">
        <f t="shared" si="11"/>
        <v>82.69</v>
      </c>
      <c r="L211" s="5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  <c r="IU211" s="10"/>
      <c r="IV211" s="10"/>
      <c r="IW211" s="10"/>
      <c r="IX211" s="10"/>
      <c r="IY211" s="10"/>
    </row>
    <row r="212" s="1" customFormat="1" ht="19" customHeight="1" spans="1:259">
      <c r="A212" s="15" t="s">
        <v>528</v>
      </c>
      <c r="B212" s="15" t="s">
        <v>102</v>
      </c>
      <c r="C212" s="15" t="s">
        <v>88</v>
      </c>
      <c r="D212" s="15" t="s">
        <v>529</v>
      </c>
      <c r="E212" s="15" t="s">
        <v>527</v>
      </c>
      <c r="F212" s="15" t="s">
        <v>18</v>
      </c>
      <c r="G212" s="13">
        <v>69.1</v>
      </c>
      <c r="H212" s="13">
        <f t="shared" si="9"/>
        <v>34.55</v>
      </c>
      <c r="I212" s="13">
        <v>93.56</v>
      </c>
      <c r="J212" s="13">
        <f t="shared" si="10"/>
        <v>46.78</v>
      </c>
      <c r="K212" s="13">
        <f t="shared" si="11"/>
        <v>81.33</v>
      </c>
      <c r="L212" s="5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  <c r="IU212" s="10"/>
      <c r="IV212" s="10"/>
      <c r="IW212" s="10"/>
      <c r="IX212" s="10"/>
      <c r="IY212" s="10"/>
    </row>
    <row r="213" s="1" customFormat="1" ht="19" customHeight="1" spans="1:259">
      <c r="A213" s="15" t="s">
        <v>530</v>
      </c>
      <c r="B213" s="15" t="s">
        <v>531</v>
      </c>
      <c r="C213" s="15" t="s">
        <v>14</v>
      </c>
      <c r="D213" s="15" t="s">
        <v>532</v>
      </c>
      <c r="E213" s="15" t="s">
        <v>527</v>
      </c>
      <c r="F213" s="15" t="s">
        <v>18</v>
      </c>
      <c r="G213" s="13">
        <v>67.6</v>
      </c>
      <c r="H213" s="13">
        <f t="shared" si="9"/>
        <v>33.8</v>
      </c>
      <c r="I213" s="13">
        <v>94.56</v>
      </c>
      <c r="J213" s="13">
        <f t="shared" si="10"/>
        <v>47.28</v>
      </c>
      <c r="K213" s="13">
        <f t="shared" si="11"/>
        <v>81.08</v>
      </c>
      <c r="L213" s="5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  <c r="IW213" s="10"/>
      <c r="IX213" s="10"/>
      <c r="IY213" s="10"/>
    </row>
    <row r="214" s="1" customFormat="1" ht="19" customHeight="1" spans="1:259">
      <c r="A214" s="15" t="s">
        <v>533</v>
      </c>
      <c r="B214" s="15" t="s">
        <v>110</v>
      </c>
      <c r="C214" s="15" t="s">
        <v>34</v>
      </c>
      <c r="D214" s="15" t="s">
        <v>534</v>
      </c>
      <c r="E214" s="15" t="s">
        <v>527</v>
      </c>
      <c r="F214" s="15" t="s">
        <v>18</v>
      </c>
      <c r="G214" s="13">
        <v>66.7</v>
      </c>
      <c r="H214" s="13">
        <f t="shared" si="9"/>
        <v>33.35</v>
      </c>
      <c r="I214" s="13">
        <v>95.11</v>
      </c>
      <c r="J214" s="13">
        <f t="shared" si="10"/>
        <v>47.555</v>
      </c>
      <c r="K214" s="13">
        <f t="shared" si="11"/>
        <v>80.905</v>
      </c>
      <c r="L214" s="5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  <c r="IW214" s="10"/>
      <c r="IX214" s="10"/>
      <c r="IY214" s="10"/>
    </row>
    <row r="215" s="1" customFormat="1" ht="19" customHeight="1" spans="1:259">
      <c r="A215" s="15" t="s">
        <v>535</v>
      </c>
      <c r="B215" s="15" t="s">
        <v>188</v>
      </c>
      <c r="C215" s="15" t="s">
        <v>43</v>
      </c>
      <c r="D215" s="15" t="s">
        <v>536</v>
      </c>
      <c r="E215" s="15" t="s">
        <v>527</v>
      </c>
      <c r="F215" s="15" t="s">
        <v>18</v>
      </c>
      <c r="G215" s="13">
        <v>65.3</v>
      </c>
      <c r="H215" s="13">
        <f t="shared" si="9"/>
        <v>32.65</v>
      </c>
      <c r="I215" s="13">
        <v>96.44</v>
      </c>
      <c r="J215" s="13">
        <f t="shared" si="10"/>
        <v>48.22</v>
      </c>
      <c r="K215" s="13">
        <f t="shared" si="11"/>
        <v>80.87</v>
      </c>
      <c r="L215" s="5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  <c r="IW215" s="10"/>
      <c r="IX215" s="10"/>
      <c r="IY215" s="10"/>
    </row>
    <row r="216" s="1" customFormat="1" ht="19" customHeight="1" spans="1:259">
      <c r="A216" s="15" t="s">
        <v>537</v>
      </c>
      <c r="B216" s="15" t="s">
        <v>267</v>
      </c>
      <c r="C216" s="15" t="s">
        <v>63</v>
      </c>
      <c r="D216" s="15" t="s">
        <v>538</v>
      </c>
      <c r="E216" s="15" t="s">
        <v>527</v>
      </c>
      <c r="F216" s="15" t="s">
        <v>18</v>
      </c>
      <c r="G216" s="13">
        <v>66.5</v>
      </c>
      <c r="H216" s="13">
        <f t="shared" si="9"/>
        <v>33.25</v>
      </c>
      <c r="I216" s="13">
        <v>95.22</v>
      </c>
      <c r="J216" s="13">
        <f t="shared" si="10"/>
        <v>47.61</v>
      </c>
      <c r="K216" s="13">
        <f t="shared" si="11"/>
        <v>80.86</v>
      </c>
      <c r="L216" s="5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  <c r="IW216" s="10"/>
      <c r="IX216" s="10"/>
      <c r="IY216" s="10"/>
    </row>
    <row r="217" s="1" customFormat="1" ht="19" customHeight="1" spans="1:259">
      <c r="A217" s="15" t="s">
        <v>539</v>
      </c>
      <c r="B217" s="15" t="s">
        <v>287</v>
      </c>
      <c r="C217" s="15" t="s">
        <v>64</v>
      </c>
      <c r="D217" s="15" t="s">
        <v>540</v>
      </c>
      <c r="E217" s="15" t="s">
        <v>541</v>
      </c>
      <c r="F217" s="15" t="s">
        <v>542</v>
      </c>
      <c r="G217" s="6">
        <v>73.5</v>
      </c>
      <c r="H217" s="6">
        <f t="shared" si="9"/>
        <v>36.75</v>
      </c>
      <c r="I217" s="6">
        <v>95.11</v>
      </c>
      <c r="J217" s="6">
        <f t="shared" si="10"/>
        <v>47.555</v>
      </c>
      <c r="K217" s="6">
        <f t="shared" si="11"/>
        <v>84.305</v>
      </c>
      <c r="L217" s="5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  <c r="IW217" s="10"/>
      <c r="IX217" s="10"/>
      <c r="IY217" s="10"/>
    </row>
    <row r="218" s="1" customFormat="1" ht="19" customHeight="1" spans="1:259">
      <c r="A218" s="15" t="s">
        <v>543</v>
      </c>
      <c r="B218" s="15" t="s">
        <v>544</v>
      </c>
      <c r="C218" s="15" t="s">
        <v>14</v>
      </c>
      <c r="D218" s="15" t="s">
        <v>545</v>
      </c>
      <c r="E218" s="15" t="s">
        <v>541</v>
      </c>
      <c r="F218" s="15" t="s">
        <v>542</v>
      </c>
      <c r="G218" s="6">
        <v>62.1</v>
      </c>
      <c r="H218" s="6">
        <f t="shared" si="9"/>
        <v>31.05</v>
      </c>
      <c r="I218" s="6">
        <v>95.11</v>
      </c>
      <c r="J218" s="6">
        <f t="shared" si="10"/>
        <v>47.555</v>
      </c>
      <c r="K218" s="6">
        <f t="shared" si="11"/>
        <v>78.605</v>
      </c>
      <c r="L218" s="5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  <c r="IW218" s="10"/>
      <c r="IX218" s="10"/>
      <c r="IY218" s="10"/>
    </row>
    <row r="219" s="1" customFormat="1" ht="19" customHeight="1" spans="1:259">
      <c r="A219" s="15" t="s">
        <v>546</v>
      </c>
      <c r="B219" s="15" t="s">
        <v>124</v>
      </c>
      <c r="C219" s="15" t="s">
        <v>31</v>
      </c>
      <c r="D219" s="15" t="s">
        <v>547</v>
      </c>
      <c r="E219" s="15" t="s">
        <v>548</v>
      </c>
      <c r="F219" s="15" t="s">
        <v>542</v>
      </c>
      <c r="G219" s="6">
        <v>70</v>
      </c>
      <c r="H219" s="6">
        <f t="shared" si="9"/>
        <v>35</v>
      </c>
      <c r="I219" s="6">
        <v>96.22</v>
      </c>
      <c r="J219" s="6">
        <f t="shared" si="10"/>
        <v>48.11</v>
      </c>
      <c r="K219" s="6">
        <f t="shared" si="11"/>
        <v>83.11</v>
      </c>
      <c r="L219" s="5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  <c r="IW219" s="10"/>
      <c r="IX219" s="10"/>
      <c r="IY219" s="10"/>
    </row>
    <row r="220" s="1" customFormat="1" ht="19" customHeight="1" spans="1:259">
      <c r="A220" s="15" t="s">
        <v>549</v>
      </c>
      <c r="B220" s="15" t="s">
        <v>124</v>
      </c>
      <c r="C220" s="15" t="s">
        <v>171</v>
      </c>
      <c r="D220" s="15" t="s">
        <v>550</v>
      </c>
      <c r="E220" s="15" t="s">
        <v>548</v>
      </c>
      <c r="F220" s="15" t="s">
        <v>542</v>
      </c>
      <c r="G220" s="6">
        <v>71.5</v>
      </c>
      <c r="H220" s="6">
        <f t="shared" si="9"/>
        <v>35.75</v>
      </c>
      <c r="I220" s="6">
        <v>94.56</v>
      </c>
      <c r="J220" s="6">
        <f t="shared" si="10"/>
        <v>47.28</v>
      </c>
      <c r="K220" s="6">
        <f t="shared" si="11"/>
        <v>83.03</v>
      </c>
      <c r="L220" s="5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  <c r="IW220" s="10"/>
      <c r="IX220" s="10"/>
      <c r="IY220" s="10"/>
    </row>
    <row r="221" s="1" customFormat="1" ht="19" customHeight="1" spans="1:259">
      <c r="A221" s="15" t="s">
        <v>551</v>
      </c>
      <c r="B221" s="15" t="s">
        <v>109</v>
      </c>
      <c r="C221" s="15" t="s">
        <v>88</v>
      </c>
      <c r="D221" s="15" t="s">
        <v>552</v>
      </c>
      <c r="E221" s="15" t="s">
        <v>553</v>
      </c>
      <c r="F221" s="15" t="s">
        <v>542</v>
      </c>
      <c r="G221" s="6">
        <v>69.7</v>
      </c>
      <c r="H221" s="6">
        <f t="shared" si="9"/>
        <v>34.85</v>
      </c>
      <c r="I221" s="6">
        <v>95.78</v>
      </c>
      <c r="J221" s="6">
        <f t="shared" si="10"/>
        <v>47.89</v>
      </c>
      <c r="K221" s="6">
        <f t="shared" si="11"/>
        <v>82.74</v>
      </c>
      <c r="L221" s="5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  <c r="HU221" s="10"/>
      <c r="HV221" s="10"/>
      <c r="HW221" s="10"/>
      <c r="HX221" s="10"/>
      <c r="HY221" s="10"/>
      <c r="HZ221" s="10"/>
      <c r="IA221" s="10"/>
      <c r="IB221" s="10"/>
      <c r="IC221" s="10"/>
      <c r="ID221" s="10"/>
      <c r="IE221" s="10"/>
      <c r="IF221" s="10"/>
      <c r="IG221" s="10"/>
      <c r="IH221" s="10"/>
      <c r="II221" s="10"/>
      <c r="IJ221" s="10"/>
      <c r="IK221" s="10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  <c r="IW221" s="10"/>
      <c r="IX221" s="10"/>
      <c r="IY221" s="10"/>
    </row>
    <row r="222" s="1" customFormat="1" ht="19" customHeight="1" spans="1:259">
      <c r="A222" s="15" t="s">
        <v>554</v>
      </c>
      <c r="B222" s="15" t="s">
        <v>148</v>
      </c>
      <c r="C222" s="15" t="s">
        <v>39</v>
      </c>
      <c r="D222" s="15" t="s">
        <v>555</v>
      </c>
      <c r="E222" s="15" t="s">
        <v>553</v>
      </c>
      <c r="F222" s="15" t="s">
        <v>542</v>
      </c>
      <c r="G222" s="6">
        <v>65.8</v>
      </c>
      <c r="H222" s="6">
        <f t="shared" si="9"/>
        <v>32.9</v>
      </c>
      <c r="I222" s="6">
        <v>94.11</v>
      </c>
      <c r="J222" s="6">
        <f t="shared" si="10"/>
        <v>47.055</v>
      </c>
      <c r="K222" s="6">
        <f t="shared" si="11"/>
        <v>79.955</v>
      </c>
      <c r="L222" s="5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  <c r="HU222" s="10"/>
      <c r="HV222" s="10"/>
      <c r="HW222" s="10"/>
      <c r="HX222" s="10"/>
      <c r="HY222" s="10"/>
      <c r="HZ222" s="10"/>
      <c r="IA222" s="10"/>
      <c r="IB222" s="10"/>
      <c r="IC222" s="10"/>
      <c r="ID222" s="10"/>
      <c r="IE222" s="10"/>
      <c r="IF222" s="10"/>
      <c r="IG222" s="10"/>
      <c r="IH222" s="10"/>
      <c r="II222" s="10"/>
      <c r="IJ222" s="10"/>
      <c r="IK222" s="10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  <c r="IW222" s="10"/>
      <c r="IX222" s="10"/>
      <c r="IY222" s="10"/>
    </row>
    <row r="223" s="1" customFormat="1" ht="19" customHeight="1" spans="1:259">
      <c r="A223" s="15" t="s">
        <v>556</v>
      </c>
      <c r="B223" s="15" t="s">
        <v>39</v>
      </c>
      <c r="C223" s="15" t="s">
        <v>21</v>
      </c>
      <c r="D223" s="15" t="s">
        <v>557</v>
      </c>
      <c r="E223" s="15" t="s">
        <v>558</v>
      </c>
      <c r="F223" s="15" t="s">
        <v>542</v>
      </c>
      <c r="G223" s="6">
        <v>63.4</v>
      </c>
      <c r="H223" s="6">
        <f t="shared" si="9"/>
        <v>31.7</v>
      </c>
      <c r="I223" s="6">
        <v>95</v>
      </c>
      <c r="J223" s="6">
        <f t="shared" si="10"/>
        <v>47.5</v>
      </c>
      <c r="K223" s="6">
        <f t="shared" si="11"/>
        <v>79.2</v>
      </c>
      <c r="L223" s="5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  <c r="IW223" s="10"/>
      <c r="IX223" s="10"/>
      <c r="IY223" s="10"/>
    </row>
    <row r="224" s="1" customFormat="1" ht="19" customHeight="1" spans="1:259">
      <c r="A224" s="15" t="s">
        <v>559</v>
      </c>
      <c r="B224" s="15" t="s">
        <v>64</v>
      </c>
      <c r="C224" s="15" t="s">
        <v>145</v>
      </c>
      <c r="D224" s="15" t="s">
        <v>560</v>
      </c>
      <c r="E224" s="15" t="s">
        <v>561</v>
      </c>
      <c r="F224" s="15" t="s">
        <v>542</v>
      </c>
      <c r="G224" s="12">
        <v>70.3</v>
      </c>
      <c r="H224" s="12">
        <f t="shared" si="9"/>
        <v>35.15</v>
      </c>
      <c r="I224" s="12">
        <v>94.44</v>
      </c>
      <c r="J224" s="12">
        <f t="shared" si="10"/>
        <v>47.22</v>
      </c>
      <c r="K224" s="12">
        <f t="shared" si="11"/>
        <v>82.37</v>
      </c>
      <c r="L224" s="5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  <c r="IW224" s="10"/>
      <c r="IX224" s="10"/>
      <c r="IY224" s="10"/>
    </row>
    <row r="225" s="1" customFormat="1" ht="19" customHeight="1" spans="1:259">
      <c r="A225" s="15" t="s">
        <v>562</v>
      </c>
      <c r="B225" s="15" t="s">
        <v>14</v>
      </c>
      <c r="C225" s="15" t="s">
        <v>88</v>
      </c>
      <c r="D225" s="15" t="s">
        <v>563</v>
      </c>
      <c r="E225" s="15" t="s">
        <v>564</v>
      </c>
      <c r="F225" s="15" t="s">
        <v>542</v>
      </c>
      <c r="G225" s="6">
        <v>72.7</v>
      </c>
      <c r="H225" s="6">
        <f t="shared" si="9"/>
        <v>36.35</v>
      </c>
      <c r="I225" s="6">
        <v>97.11</v>
      </c>
      <c r="J225" s="6">
        <f t="shared" si="10"/>
        <v>48.555</v>
      </c>
      <c r="K225" s="6">
        <f t="shared" si="11"/>
        <v>84.905</v>
      </c>
      <c r="L225" s="5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  <c r="IL225" s="10"/>
      <c r="IM225" s="10"/>
      <c r="IN225" s="10"/>
      <c r="IO225" s="10"/>
      <c r="IP225" s="10"/>
      <c r="IQ225" s="10"/>
      <c r="IR225" s="10"/>
      <c r="IS225" s="10"/>
      <c r="IT225" s="10"/>
      <c r="IU225" s="10"/>
      <c r="IV225" s="10"/>
      <c r="IW225" s="10"/>
      <c r="IX225" s="10"/>
      <c r="IY225" s="10"/>
    </row>
    <row r="226" s="1" customFormat="1" ht="19" customHeight="1" spans="1:259">
      <c r="A226" s="15" t="s">
        <v>565</v>
      </c>
      <c r="B226" s="15" t="s">
        <v>518</v>
      </c>
      <c r="C226" s="15" t="s">
        <v>145</v>
      </c>
      <c r="D226" s="15" t="s">
        <v>566</v>
      </c>
      <c r="E226" s="15" t="s">
        <v>567</v>
      </c>
      <c r="F226" s="15" t="s">
        <v>542</v>
      </c>
      <c r="G226" s="6">
        <v>64.5</v>
      </c>
      <c r="H226" s="6">
        <f t="shared" si="9"/>
        <v>32.25</v>
      </c>
      <c r="I226" s="6">
        <v>94.22</v>
      </c>
      <c r="J226" s="6">
        <f t="shared" si="10"/>
        <v>47.11</v>
      </c>
      <c r="K226" s="6">
        <f t="shared" si="11"/>
        <v>79.36</v>
      </c>
      <c r="L226" s="5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  <c r="IL226" s="10"/>
      <c r="IM226" s="10"/>
      <c r="IN226" s="10"/>
      <c r="IO226" s="10"/>
      <c r="IP226" s="10"/>
      <c r="IQ226" s="10"/>
      <c r="IR226" s="10"/>
      <c r="IS226" s="10"/>
      <c r="IT226" s="10"/>
      <c r="IU226" s="10"/>
      <c r="IV226" s="10"/>
      <c r="IW226" s="10"/>
      <c r="IX226" s="10"/>
      <c r="IY226" s="10"/>
    </row>
    <row r="227" s="1" customFormat="1" ht="19" customHeight="1" spans="1:259">
      <c r="A227" s="15" t="s">
        <v>568</v>
      </c>
      <c r="B227" s="15" t="s">
        <v>274</v>
      </c>
      <c r="C227" s="15" t="s">
        <v>110</v>
      </c>
      <c r="D227" s="15" t="s">
        <v>569</v>
      </c>
      <c r="E227" s="15" t="s">
        <v>564</v>
      </c>
      <c r="F227" s="15" t="s">
        <v>570</v>
      </c>
      <c r="G227" s="6">
        <v>72.8</v>
      </c>
      <c r="H227" s="6">
        <f t="shared" si="9"/>
        <v>36.4</v>
      </c>
      <c r="I227" s="6">
        <v>95.67</v>
      </c>
      <c r="J227" s="6">
        <f t="shared" si="10"/>
        <v>47.835</v>
      </c>
      <c r="K227" s="6">
        <f t="shared" si="11"/>
        <v>84.235</v>
      </c>
      <c r="L227" s="5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  <c r="IU227" s="10"/>
      <c r="IV227" s="10"/>
      <c r="IW227" s="10"/>
      <c r="IX227" s="10"/>
      <c r="IY227" s="10"/>
    </row>
    <row r="228" s="1" customFormat="1" ht="19" customHeight="1" spans="1:259">
      <c r="A228" s="15" t="s">
        <v>571</v>
      </c>
      <c r="B228" s="15" t="s">
        <v>71</v>
      </c>
      <c r="C228" s="15" t="s">
        <v>128</v>
      </c>
      <c r="D228" s="15" t="s">
        <v>572</v>
      </c>
      <c r="E228" s="15" t="s">
        <v>567</v>
      </c>
      <c r="F228" s="15" t="s">
        <v>570</v>
      </c>
      <c r="G228" s="6">
        <v>72.6</v>
      </c>
      <c r="H228" s="6">
        <f t="shared" si="9"/>
        <v>36.3</v>
      </c>
      <c r="I228" s="6">
        <v>94.11</v>
      </c>
      <c r="J228" s="6">
        <f t="shared" si="10"/>
        <v>47.055</v>
      </c>
      <c r="K228" s="6">
        <f t="shared" si="11"/>
        <v>83.355</v>
      </c>
      <c r="L228" s="5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  <c r="IU228" s="10"/>
      <c r="IV228" s="10"/>
      <c r="IW228" s="10"/>
      <c r="IX228" s="10"/>
      <c r="IY228" s="10"/>
    </row>
    <row r="229" s="1" customFormat="1" ht="19" customHeight="1" spans="1:259">
      <c r="A229" s="15" t="s">
        <v>573</v>
      </c>
      <c r="B229" s="15" t="s">
        <v>53</v>
      </c>
      <c r="C229" s="15" t="s">
        <v>60</v>
      </c>
      <c r="D229" s="15" t="s">
        <v>574</v>
      </c>
      <c r="E229" s="15" t="s">
        <v>567</v>
      </c>
      <c r="F229" s="15" t="s">
        <v>570</v>
      </c>
      <c r="G229" s="6">
        <v>67.5</v>
      </c>
      <c r="H229" s="6">
        <f t="shared" si="9"/>
        <v>33.75</v>
      </c>
      <c r="I229" s="6">
        <v>95.22</v>
      </c>
      <c r="J229" s="6">
        <f t="shared" si="10"/>
        <v>47.61</v>
      </c>
      <c r="K229" s="6">
        <f t="shared" si="11"/>
        <v>81.36</v>
      </c>
      <c r="L229" s="5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  <c r="IW229" s="10"/>
      <c r="IX229" s="10"/>
      <c r="IY229" s="10"/>
    </row>
    <row r="230" s="1" customFormat="1" ht="19" customHeight="1" spans="1:259">
      <c r="A230" s="15" t="s">
        <v>575</v>
      </c>
      <c r="B230" s="15" t="s">
        <v>124</v>
      </c>
      <c r="C230" s="15" t="s">
        <v>34</v>
      </c>
      <c r="D230" s="15" t="s">
        <v>576</v>
      </c>
      <c r="E230" s="15" t="s">
        <v>577</v>
      </c>
      <c r="F230" s="15" t="s">
        <v>570</v>
      </c>
      <c r="G230" s="6">
        <v>66.8</v>
      </c>
      <c r="H230" s="6">
        <f t="shared" si="9"/>
        <v>33.4</v>
      </c>
      <c r="I230" s="6">
        <v>95.67</v>
      </c>
      <c r="J230" s="6">
        <f t="shared" si="10"/>
        <v>47.835</v>
      </c>
      <c r="K230" s="6">
        <f t="shared" si="11"/>
        <v>81.235</v>
      </c>
      <c r="L230" s="5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  <c r="IL230" s="10"/>
      <c r="IM230" s="10"/>
      <c r="IN230" s="10"/>
      <c r="IO230" s="10"/>
      <c r="IP230" s="10"/>
      <c r="IQ230" s="10"/>
      <c r="IR230" s="10"/>
      <c r="IS230" s="10"/>
      <c r="IT230" s="10"/>
      <c r="IU230" s="10"/>
      <c r="IV230" s="10"/>
      <c r="IW230" s="10"/>
      <c r="IX230" s="10"/>
      <c r="IY230" s="10"/>
    </row>
    <row r="231" s="1" customFormat="1" ht="19" customHeight="1" spans="1:259">
      <c r="A231" s="15" t="s">
        <v>578</v>
      </c>
      <c r="B231" s="15" t="s">
        <v>217</v>
      </c>
      <c r="C231" s="15" t="s">
        <v>88</v>
      </c>
      <c r="D231" s="15" t="s">
        <v>579</v>
      </c>
      <c r="E231" s="15" t="s">
        <v>577</v>
      </c>
      <c r="F231" s="15" t="s">
        <v>570</v>
      </c>
      <c r="G231" s="6">
        <v>63.2</v>
      </c>
      <c r="H231" s="6">
        <f t="shared" si="9"/>
        <v>31.6</v>
      </c>
      <c r="I231" s="6">
        <v>95.56</v>
      </c>
      <c r="J231" s="6">
        <f t="shared" si="10"/>
        <v>47.78</v>
      </c>
      <c r="K231" s="6">
        <f t="shared" si="11"/>
        <v>79.38</v>
      </c>
      <c r="L231" s="5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  <c r="IW231" s="10"/>
      <c r="IX231" s="10"/>
      <c r="IY231" s="10"/>
    </row>
  </sheetData>
  <mergeCells count="2">
    <mergeCell ref="A1:L1"/>
    <mergeCell ref="K2:L2"/>
  </mergeCells>
  <printOptions horizontalCentered="1"/>
  <pageMargins left="0.751388888888889" right="0.751388888888889" top="0.472222222222222" bottom="0.511805555555556" header="0.275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2016-08-03T00:40:00Z</dcterms:created>
  <dcterms:modified xsi:type="dcterms:W3CDTF">2016-08-03T04:19:53Z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