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95" windowHeight="10080" activeTab="0"/>
  </bookViews>
  <sheets>
    <sheet name="其它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'其它'!$2:$5</definedName>
  </definedNames>
  <calcPr fullCalcOnLoad="1"/>
</workbook>
</file>

<file path=xl/sharedStrings.xml><?xml version="1.0" encoding="utf-8"?>
<sst xmlns="http://schemas.openxmlformats.org/spreadsheetml/2006/main" count="763" uniqueCount="163">
  <si>
    <t>附件2：</t>
  </si>
  <si>
    <t>2016年商河县公开招聘教师拟聘用人员名单</t>
  </si>
  <si>
    <t>序号</t>
  </si>
  <si>
    <t>姓名</t>
  </si>
  <si>
    <t>主管部门</t>
  </si>
  <si>
    <t>招聘单位</t>
  </si>
  <si>
    <t>技能测试成绩</t>
  </si>
  <si>
    <t>笔试成绩</t>
  </si>
  <si>
    <t>面试成绩</t>
  </si>
  <si>
    <t>总成绩</t>
  </si>
  <si>
    <t>考察结果</t>
  </si>
  <si>
    <t>体检结果</t>
  </si>
  <si>
    <t>备注</t>
  </si>
  <si>
    <t>邵玉清</t>
  </si>
  <si>
    <t>商河县教育体育局</t>
  </si>
  <si>
    <t>合格</t>
  </si>
  <si>
    <t>李德彦</t>
  </si>
  <si>
    <t>刘慧君</t>
  </si>
  <si>
    <t>许敏</t>
  </si>
  <si>
    <t>王姗姗</t>
  </si>
  <si>
    <t>任丽娟</t>
  </si>
  <si>
    <t>商培培</t>
  </si>
  <si>
    <t>谢朝</t>
  </si>
  <si>
    <t>杨凤</t>
  </si>
  <si>
    <t>张淑红</t>
  </si>
  <si>
    <t>亓晓庆</t>
  </si>
  <si>
    <t>王孝敏</t>
  </si>
  <si>
    <t>马楠</t>
  </si>
  <si>
    <t>侯青青</t>
  </si>
  <si>
    <t>吴焕焕</t>
  </si>
  <si>
    <t>刘雪梅</t>
  </si>
  <si>
    <t>黄红</t>
  </si>
  <si>
    <t>周璐</t>
  </si>
  <si>
    <t>位佳</t>
  </si>
  <si>
    <t>李继蒙</t>
  </si>
  <si>
    <t>李晓静</t>
  </si>
  <si>
    <t>孙英</t>
  </si>
  <si>
    <t>王晓洁</t>
  </si>
  <si>
    <t>韦凌云</t>
  </si>
  <si>
    <t>房岩岩</t>
  </si>
  <si>
    <t>杜亚男</t>
  </si>
  <si>
    <t>王伟</t>
  </si>
  <si>
    <t>张强</t>
  </si>
  <si>
    <t>牛荣明</t>
  </si>
  <si>
    <t>王璇</t>
  </si>
  <si>
    <t>耿慧敏</t>
  </si>
  <si>
    <t>张卫苗</t>
  </si>
  <si>
    <t>李万青</t>
  </si>
  <si>
    <t>赵华</t>
  </si>
  <si>
    <t>杨丽洁</t>
  </si>
  <si>
    <t>董蒙蒙</t>
  </si>
  <si>
    <t>石修全</t>
  </si>
  <si>
    <t>张君兰</t>
  </si>
  <si>
    <t>杨新芝</t>
  </si>
  <si>
    <t>李静</t>
  </si>
  <si>
    <t>霍凯璇</t>
  </si>
  <si>
    <t>朱希春</t>
  </si>
  <si>
    <t>张瑜</t>
  </si>
  <si>
    <t>程悦</t>
  </si>
  <si>
    <t>左明明</t>
  </si>
  <si>
    <t>刘姗姗</t>
  </si>
  <si>
    <t>刘腾</t>
  </si>
  <si>
    <t>王蒙蒙</t>
  </si>
  <si>
    <t>张倩</t>
  </si>
  <si>
    <t>秦胜男</t>
  </si>
  <si>
    <t>师真真</t>
  </si>
  <si>
    <t>董昊哲</t>
  </si>
  <si>
    <t>张琳琳</t>
  </si>
  <si>
    <t>寇真真</t>
  </si>
  <si>
    <t>李小燕</t>
  </si>
  <si>
    <t>王文杰</t>
  </si>
  <si>
    <t>郑维青</t>
  </si>
  <si>
    <t>孙发兵</t>
  </si>
  <si>
    <t>温馨</t>
  </si>
  <si>
    <t>于金枝</t>
  </si>
  <si>
    <t>张玉倩</t>
  </si>
  <si>
    <t>李幼璇</t>
  </si>
  <si>
    <t>王仲欣</t>
  </si>
  <si>
    <t>李文豪</t>
  </si>
  <si>
    <t>贾欢欢</t>
  </si>
  <si>
    <t>陈雨田</t>
  </si>
  <si>
    <t>魏朝静</t>
  </si>
  <si>
    <t>师庆达</t>
  </si>
  <si>
    <t>刘媛媛</t>
  </si>
  <si>
    <t>路世才</t>
  </si>
  <si>
    <t>李全森</t>
  </si>
  <si>
    <t>徐建华</t>
  </si>
  <si>
    <t>任倩倩</t>
  </si>
  <si>
    <t>张贺</t>
  </si>
  <si>
    <t>郭小霞</t>
  </si>
  <si>
    <t>苏海霞</t>
  </si>
  <si>
    <t>赵帅帅</t>
  </si>
  <si>
    <t>郭梦琪</t>
  </si>
  <si>
    <t>马菲菲</t>
  </si>
  <si>
    <t>张敏</t>
  </si>
  <si>
    <t>梁杰</t>
  </si>
  <si>
    <t>吴菲</t>
  </si>
  <si>
    <t>杨普庆</t>
  </si>
  <si>
    <t>李雪梅</t>
  </si>
  <si>
    <t>陈婷婷</t>
  </si>
  <si>
    <t>刘文萱</t>
  </si>
  <si>
    <t>毕秀杰</t>
  </si>
  <si>
    <t>王媛媛</t>
  </si>
  <si>
    <t>王聪聪</t>
  </si>
  <si>
    <t>柏爽</t>
  </si>
  <si>
    <t>徐倩倩</t>
  </si>
  <si>
    <t>樊永超</t>
  </si>
  <si>
    <t>周杰</t>
  </si>
  <si>
    <t>石媛媛</t>
  </si>
  <si>
    <t>薛林</t>
  </si>
  <si>
    <t>王园园</t>
  </si>
  <si>
    <t>王飞飞</t>
  </si>
  <si>
    <t>李微</t>
  </si>
  <si>
    <t>马晶晶</t>
  </si>
  <si>
    <t>田娜娜</t>
  </si>
  <si>
    <t>何友明</t>
  </si>
  <si>
    <t>刘桂君</t>
  </si>
  <si>
    <t>杨然然</t>
  </si>
  <si>
    <t>王美霞</t>
  </si>
  <si>
    <t>郝玉姣</t>
  </si>
  <si>
    <t>侯苏芳</t>
  </si>
  <si>
    <t>郭腾达</t>
  </si>
  <si>
    <t>杨倩</t>
  </si>
  <si>
    <t>孙玉芳</t>
  </si>
  <si>
    <t>潘超</t>
  </si>
  <si>
    <t>豆建彬</t>
  </si>
  <si>
    <t>张玲玲</t>
  </si>
  <si>
    <t>张雯雯</t>
  </si>
  <si>
    <t>史俊然</t>
  </si>
  <si>
    <t>王刚</t>
  </si>
  <si>
    <t>李晴晴</t>
  </si>
  <si>
    <t>张媛</t>
  </si>
  <si>
    <t>王芹芹</t>
  </si>
  <si>
    <t>胡越</t>
  </si>
  <si>
    <t>张丽敏</t>
  </si>
  <si>
    <t>解晓杰</t>
  </si>
  <si>
    <t>刘南南</t>
  </si>
  <si>
    <t>刘萍萍</t>
  </si>
  <si>
    <t>崔沙沙</t>
  </si>
  <si>
    <t>马雪</t>
  </si>
  <si>
    <t>高洪柱</t>
  </si>
  <si>
    <t>张丙翠</t>
  </si>
  <si>
    <t>张立娟</t>
  </si>
  <si>
    <t>张芳</t>
  </si>
  <si>
    <t>郑惠惠</t>
  </si>
  <si>
    <t>崔艳</t>
  </si>
  <si>
    <t>张效珲</t>
  </si>
  <si>
    <t>王悦燕</t>
  </si>
  <si>
    <t>夏环环</t>
  </si>
  <si>
    <t>马雯</t>
  </si>
  <si>
    <t>崔玉颜</t>
  </si>
  <si>
    <t>侯静</t>
  </si>
  <si>
    <t>张进</t>
  </si>
  <si>
    <t>郭敏</t>
  </si>
  <si>
    <t>刘敏</t>
  </si>
  <si>
    <t>韩璇</t>
  </si>
  <si>
    <t>梁学丽</t>
  </si>
  <si>
    <t>于英英</t>
  </si>
  <si>
    <t>俎倩倩</t>
  </si>
  <si>
    <t>尹伊君</t>
  </si>
  <si>
    <t>王亚平</t>
  </si>
  <si>
    <t>李耘</t>
  </si>
  <si>
    <t>王利娟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</si>
</sst>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b/>
      <sz val="12"/>
      <name val="仿宋_GB2312"/>
      <family val="3"/>
    </font>
    <font>
      <sz val="10"/>
      <name val="仿宋_GB2312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17" fillId="0" borderId="0">
      <alignment/>
      <protection/>
    </xf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1" fillId="8" borderId="0" applyNumberFormat="0" applyBorder="0" applyAlignment="0" applyProtection="0"/>
    <xf numFmtId="0" fontId="12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4" fillId="10" borderId="1" applyNumberFormat="0" applyAlignment="0" applyProtection="0"/>
    <xf numFmtId="0" fontId="21" fillId="11" borderId="7" applyNumberFormat="0" applyAlignment="0" applyProtection="0"/>
    <xf numFmtId="0" fontId="9" fillId="3" borderId="0" applyNumberFormat="0" applyBorder="0" applyAlignment="0" applyProtection="0"/>
    <xf numFmtId="0" fontId="11" fillId="12" borderId="0" applyNumberFormat="0" applyBorder="0" applyAlignment="0" applyProtection="0"/>
    <xf numFmtId="0" fontId="14" fillId="0" borderId="8" applyNumberFormat="0" applyFill="0" applyAlignment="0" applyProtection="0"/>
    <xf numFmtId="0" fontId="23" fillId="0" borderId="9" applyNumberFormat="0" applyFill="0" applyAlignment="0" applyProtection="0"/>
    <xf numFmtId="0" fontId="10" fillId="2" borderId="0" applyNumberFormat="0" applyBorder="0" applyAlignment="0" applyProtection="0"/>
    <xf numFmtId="0" fontId="26" fillId="13" borderId="0" applyNumberFormat="0" applyBorder="0" applyAlignment="0" applyProtection="0"/>
    <xf numFmtId="0" fontId="9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0" borderId="0" applyNumberFormat="0" applyBorder="0" applyAlignment="0" applyProtection="0"/>
    <xf numFmtId="0" fontId="9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19" applyFont="1" applyAlignment="1" applyProtection="1">
      <alignment horizontal="center" vertical="center" wrapText="1"/>
      <protection locked="0"/>
    </xf>
    <xf numFmtId="0" fontId="1" fillId="0" borderId="0" xfId="19" applyFont="1" applyAlignment="1" applyProtection="1">
      <alignment horizontal="left" vertical="center" wrapText="1"/>
      <protection locked="0"/>
    </xf>
    <xf numFmtId="0" fontId="2" fillId="0" borderId="0" xfId="19" applyFont="1" applyAlignment="1" applyProtection="1">
      <alignment horizontal="center" vertical="center" wrapText="1"/>
      <protection locked="0"/>
    </xf>
    <xf numFmtId="0" fontId="2" fillId="0" borderId="10" xfId="19" applyFont="1" applyBorder="1" applyAlignment="1" applyProtection="1">
      <alignment horizontal="center" vertical="center" wrapText="1"/>
      <protection locked="0"/>
    </xf>
    <xf numFmtId="0" fontId="3" fillId="0" borderId="11" xfId="19" applyFont="1" applyBorder="1" applyAlignment="1" applyProtection="1">
      <alignment horizontal="center" vertical="center" wrapText="1"/>
      <protection locked="0"/>
    </xf>
    <xf numFmtId="0" fontId="4" fillId="0" borderId="11" xfId="19" applyFont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1" fillId="0" borderId="11" xfId="19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常规_面试人员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&#24180;&#25945;&#24072;&#25307;&#32856;7.21&#27719;&#24635;&#25253;&#21517;&#20449;&#24687;-&#20998;&#318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信息汇总最初版"/>
      <sheetName val="技能测试进入笔试范围"/>
      <sheetName val="技能岗进入笔试范围及非技能岗"/>
      <sheetName val="进入面试范围人员"/>
      <sheetName val="参加面试人员名单"/>
      <sheetName val="进入考察体检范围人员"/>
      <sheetName val="校医"/>
      <sheetName val="体检人员编号"/>
      <sheetName val="定稿"/>
      <sheetName val="体检及选岗弃权"/>
      <sheetName val="录取人员基本信息"/>
      <sheetName val="Sheet2"/>
    </sheetNames>
    <sheetDataSet>
      <sheetData sheetId="5">
        <row r="1">
          <cell r="A1" t="str">
            <v>2016年商河县公开招聘教师总成绩及进入考察体检范围名单</v>
          </cell>
        </row>
        <row r="3">
          <cell r="A3" t="str">
            <v>姓名</v>
          </cell>
          <cell r="B3" t="str">
            <v>招聘岗位</v>
          </cell>
          <cell r="C3" t="str">
            <v>主管部门</v>
          </cell>
          <cell r="D3" t="str">
            <v>招聘单位</v>
          </cell>
          <cell r="E3" t="str">
            <v>准考证号</v>
          </cell>
          <cell r="F3" t="str">
            <v>技能测
试成绩</v>
          </cell>
          <cell r="G3" t="str">
            <v>笔试
成绩</v>
          </cell>
          <cell r="H3" t="str">
            <v>面试成绩</v>
          </cell>
          <cell r="I3" t="str">
            <v>总成绩</v>
          </cell>
        </row>
        <row r="4">
          <cell r="A4" t="str">
            <v>邵玉清</v>
          </cell>
          <cell r="B4" t="str">
            <v>高中语文</v>
          </cell>
          <cell r="C4" t="str">
            <v>商河县教育体育局</v>
          </cell>
          <cell r="D4" t="str">
            <v>商河县教育体育局</v>
          </cell>
          <cell r="E4" t="str">
            <v>1607024113</v>
          </cell>
          <cell r="G4">
            <v>70.4</v>
          </cell>
          <cell r="H4">
            <v>91.66</v>
          </cell>
          <cell r="I4">
            <v>83.16</v>
          </cell>
        </row>
        <row r="5">
          <cell r="A5" t="str">
            <v>李德彦</v>
          </cell>
          <cell r="B5" t="str">
            <v>高中语文</v>
          </cell>
          <cell r="C5" t="str">
            <v>商河县教育体育局</v>
          </cell>
          <cell r="D5" t="str">
            <v>商河县教育体育局</v>
          </cell>
          <cell r="E5" t="str">
            <v>1607022116</v>
          </cell>
          <cell r="G5">
            <v>64.1</v>
          </cell>
          <cell r="H5">
            <v>95.11</v>
          </cell>
          <cell r="I5">
            <v>82.71</v>
          </cell>
        </row>
        <row r="6">
          <cell r="A6" t="str">
            <v>刘丰英</v>
          </cell>
          <cell r="B6" t="str">
            <v>高中语文</v>
          </cell>
          <cell r="C6" t="str">
            <v>商河县教育体育局</v>
          </cell>
          <cell r="D6" t="str">
            <v>商河县教育体育局</v>
          </cell>
          <cell r="E6" t="str">
            <v>1607022704</v>
          </cell>
          <cell r="G6">
            <v>68.1</v>
          </cell>
          <cell r="H6">
            <v>92.18</v>
          </cell>
          <cell r="I6">
            <v>82.55</v>
          </cell>
        </row>
        <row r="7">
          <cell r="A7" t="str">
            <v>刘慧君</v>
          </cell>
          <cell r="B7" t="str">
            <v>高中语文</v>
          </cell>
          <cell r="C7" t="str">
            <v>商河县教育体育局</v>
          </cell>
          <cell r="D7" t="str">
            <v>商河县教育体育局</v>
          </cell>
          <cell r="E7" t="str">
            <v>1607021128</v>
          </cell>
          <cell r="G7">
            <v>60.4</v>
          </cell>
          <cell r="H7">
            <v>93.43</v>
          </cell>
          <cell r="I7">
            <v>80.22</v>
          </cell>
        </row>
        <row r="8">
          <cell r="A8" t="str">
            <v>许敏</v>
          </cell>
          <cell r="B8" t="str">
            <v>高中语文</v>
          </cell>
          <cell r="C8" t="str">
            <v>商河县教育体育局</v>
          </cell>
          <cell r="D8" t="str">
            <v>商河县教育体育局</v>
          </cell>
          <cell r="E8" t="str">
            <v>1607023103</v>
          </cell>
          <cell r="G8">
            <v>68.4</v>
          </cell>
          <cell r="H8">
            <v>86.61</v>
          </cell>
          <cell r="I8">
            <v>79.33</v>
          </cell>
        </row>
        <row r="9">
          <cell r="A9" t="str">
            <v>黄松</v>
          </cell>
          <cell r="B9" t="str">
            <v>高中语文</v>
          </cell>
          <cell r="C9" t="str">
            <v>商河县教育体育局</v>
          </cell>
          <cell r="D9" t="str">
            <v>商河县教育体育局</v>
          </cell>
          <cell r="E9" t="str">
            <v>1607024027</v>
          </cell>
          <cell r="G9">
            <v>61.6</v>
          </cell>
          <cell r="H9">
            <v>91.09</v>
          </cell>
          <cell r="I9">
            <v>79.29</v>
          </cell>
        </row>
        <row r="10">
          <cell r="A10" t="str">
            <v>贾学远</v>
          </cell>
          <cell r="B10" t="str">
            <v>高中语文</v>
          </cell>
          <cell r="C10" t="str">
            <v>商河县教育体育局</v>
          </cell>
          <cell r="D10" t="str">
            <v>商河县教育体育局</v>
          </cell>
          <cell r="E10" t="str">
            <v>1607022717</v>
          </cell>
          <cell r="G10">
            <v>63.6</v>
          </cell>
          <cell r="H10">
            <v>87.6</v>
          </cell>
          <cell r="I10">
            <v>78</v>
          </cell>
        </row>
        <row r="11">
          <cell r="A11" t="str">
            <v>胥燕</v>
          </cell>
          <cell r="B11" t="str">
            <v>高中语文</v>
          </cell>
          <cell r="C11" t="str">
            <v>商河县教育体育局</v>
          </cell>
          <cell r="D11" t="str">
            <v>商河县教育体育局</v>
          </cell>
          <cell r="E11" t="str">
            <v>1607021008</v>
          </cell>
          <cell r="G11">
            <v>63.8</v>
          </cell>
          <cell r="H11">
            <v>86.01</v>
          </cell>
          <cell r="I11">
            <v>77.13</v>
          </cell>
        </row>
        <row r="12">
          <cell r="A12" t="str">
            <v>孙晓雪</v>
          </cell>
          <cell r="B12" t="str">
            <v>高中语文</v>
          </cell>
          <cell r="C12" t="str">
            <v>商河县教育体育局</v>
          </cell>
          <cell r="D12" t="str">
            <v>商河县教育体育局</v>
          </cell>
          <cell r="E12" t="str">
            <v>1607022923</v>
          </cell>
          <cell r="G12">
            <v>62.3</v>
          </cell>
          <cell r="H12">
            <v>84.35</v>
          </cell>
          <cell r="I12">
            <v>75.53</v>
          </cell>
        </row>
        <row r="13">
          <cell r="A13" t="str">
            <v>郑倩倩</v>
          </cell>
          <cell r="B13" t="str">
            <v>高中语文</v>
          </cell>
          <cell r="C13" t="str">
            <v>商河县教育体育局</v>
          </cell>
          <cell r="D13" t="str">
            <v>商河县教育体育局</v>
          </cell>
          <cell r="E13" t="str">
            <v>1607026204</v>
          </cell>
          <cell r="G13">
            <v>64.1</v>
          </cell>
          <cell r="H13">
            <v>80.82</v>
          </cell>
          <cell r="I13">
            <v>74.13</v>
          </cell>
        </row>
        <row r="14">
          <cell r="A14" t="str">
            <v>郭晴晴</v>
          </cell>
          <cell r="B14" t="str">
            <v>高中语文</v>
          </cell>
          <cell r="C14" t="str">
            <v>商河县教育体育局</v>
          </cell>
          <cell r="D14" t="str">
            <v>商河县教育体育局</v>
          </cell>
          <cell r="E14" t="str">
            <v>1607021409</v>
          </cell>
          <cell r="G14">
            <v>60.1</v>
          </cell>
          <cell r="H14">
            <v>80.91</v>
          </cell>
          <cell r="I14">
            <v>72.59</v>
          </cell>
        </row>
        <row r="15">
          <cell r="A15" t="str">
            <v>李娅南</v>
          </cell>
          <cell r="B15" t="str">
            <v>高中语文</v>
          </cell>
          <cell r="C15" t="str">
            <v>商河县教育体育局</v>
          </cell>
          <cell r="D15" t="str">
            <v>商河县教育体育局</v>
          </cell>
          <cell r="E15" t="str">
            <v>1607020905</v>
          </cell>
          <cell r="G15">
            <v>63.2</v>
          </cell>
          <cell r="H15">
            <v>76.34</v>
          </cell>
          <cell r="I15">
            <v>71.08</v>
          </cell>
        </row>
        <row r="16">
          <cell r="A16" t="str">
            <v>王姗姗</v>
          </cell>
          <cell r="B16" t="str">
            <v>高中数学</v>
          </cell>
          <cell r="C16" t="str">
            <v>商河县教育体育局</v>
          </cell>
          <cell r="D16" t="str">
            <v>商河县教育体育局</v>
          </cell>
          <cell r="E16" t="str">
            <v>1607023719</v>
          </cell>
          <cell r="G16">
            <v>65.4</v>
          </cell>
          <cell r="H16">
            <v>87.51</v>
          </cell>
          <cell r="I16">
            <v>78.67</v>
          </cell>
        </row>
        <row r="17">
          <cell r="A17" t="str">
            <v>任丽娟</v>
          </cell>
          <cell r="B17" t="str">
            <v>高中数学</v>
          </cell>
          <cell r="C17" t="str">
            <v>商河县教育体育局</v>
          </cell>
          <cell r="D17" t="str">
            <v>商河县教育体育局</v>
          </cell>
          <cell r="E17" t="str">
            <v>1607021821</v>
          </cell>
          <cell r="G17">
            <v>63.5</v>
          </cell>
          <cell r="H17">
            <v>83.26</v>
          </cell>
          <cell r="I17">
            <v>75.36</v>
          </cell>
        </row>
        <row r="18">
          <cell r="A18" t="str">
            <v>商培培</v>
          </cell>
          <cell r="B18" t="str">
            <v>高中数学</v>
          </cell>
          <cell r="C18" t="str">
            <v>商河县教育体育局</v>
          </cell>
          <cell r="D18" t="str">
            <v>商河县教育体育局</v>
          </cell>
          <cell r="E18" t="str">
            <v>1607022317</v>
          </cell>
          <cell r="G18">
            <v>68</v>
          </cell>
          <cell r="H18">
            <v>79.97</v>
          </cell>
          <cell r="I18">
            <v>75.18</v>
          </cell>
        </row>
        <row r="19">
          <cell r="A19" t="str">
            <v>谢朝</v>
          </cell>
          <cell r="B19" t="str">
            <v>高中数学</v>
          </cell>
          <cell r="C19" t="str">
            <v>商河县教育体育局</v>
          </cell>
          <cell r="D19" t="str">
            <v>商河县教育体育局</v>
          </cell>
          <cell r="E19" t="str">
            <v>1607024430</v>
          </cell>
          <cell r="G19">
            <v>59.3</v>
          </cell>
          <cell r="H19">
            <v>85.49</v>
          </cell>
          <cell r="I19">
            <v>75.01</v>
          </cell>
        </row>
        <row r="20">
          <cell r="A20" t="str">
            <v>杨凤</v>
          </cell>
          <cell r="B20" t="str">
            <v>高中数学</v>
          </cell>
          <cell r="C20" t="str">
            <v>商河县教育体育局</v>
          </cell>
          <cell r="D20" t="str">
            <v>商河县教育体育局</v>
          </cell>
          <cell r="E20" t="str">
            <v>1607020920</v>
          </cell>
          <cell r="G20">
            <v>61.3</v>
          </cell>
          <cell r="H20">
            <v>83.34</v>
          </cell>
          <cell r="I20">
            <v>74.52</v>
          </cell>
        </row>
        <row r="21">
          <cell r="A21" t="str">
            <v>张新新</v>
          </cell>
          <cell r="B21" t="str">
            <v>高中数学</v>
          </cell>
          <cell r="C21" t="str">
            <v>商河县教育体育局</v>
          </cell>
          <cell r="D21" t="str">
            <v>商河县教育体育局</v>
          </cell>
          <cell r="E21" t="str">
            <v>1607026515</v>
          </cell>
          <cell r="G21">
            <v>64.7</v>
          </cell>
          <cell r="H21">
            <v>80.15</v>
          </cell>
          <cell r="I21">
            <v>73.97</v>
          </cell>
        </row>
        <row r="22">
          <cell r="A22" t="str">
            <v>李娜娜</v>
          </cell>
          <cell r="B22" t="str">
            <v>高中数学</v>
          </cell>
          <cell r="C22" t="str">
            <v>商河县教育体育局</v>
          </cell>
          <cell r="D22" t="str">
            <v>商河县教育体育局</v>
          </cell>
          <cell r="E22" t="str">
            <v>1607021308</v>
          </cell>
          <cell r="G22">
            <v>60.8</v>
          </cell>
          <cell r="H22">
            <v>82.25</v>
          </cell>
          <cell r="I22">
            <v>73.67</v>
          </cell>
        </row>
        <row r="23">
          <cell r="A23" t="str">
            <v>赵飞</v>
          </cell>
          <cell r="B23" t="str">
            <v>高中数学</v>
          </cell>
          <cell r="C23" t="str">
            <v>商河县教育体育局</v>
          </cell>
          <cell r="D23" t="str">
            <v>商河县教育体育局</v>
          </cell>
          <cell r="E23" t="str">
            <v>1607023801</v>
          </cell>
          <cell r="G23">
            <v>59.9</v>
          </cell>
          <cell r="H23">
            <v>82.83</v>
          </cell>
          <cell r="I23">
            <v>73.66</v>
          </cell>
        </row>
        <row r="24">
          <cell r="A24" t="str">
            <v>李昕</v>
          </cell>
          <cell r="B24" t="str">
            <v>高中数学</v>
          </cell>
          <cell r="C24" t="str">
            <v>商河县教育体育局</v>
          </cell>
          <cell r="D24" t="str">
            <v>商河县教育体育局</v>
          </cell>
          <cell r="E24" t="str">
            <v>1607021525</v>
          </cell>
          <cell r="G24">
            <v>66.2</v>
          </cell>
          <cell r="H24">
            <v>75.27</v>
          </cell>
          <cell r="I24">
            <v>71.64</v>
          </cell>
        </row>
        <row r="25">
          <cell r="A25" t="str">
            <v>陈体蕾</v>
          </cell>
          <cell r="B25" t="str">
            <v>高中数学</v>
          </cell>
          <cell r="C25" t="str">
            <v>商河县教育体育局</v>
          </cell>
          <cell r="D25" t="str">
            <v>商河县教育体育局</v>
          </cell>
          <cell r="E25" t="str">
            <v>1607027421</v>
          </cell>
          <cell r="G25">
            <v>56.9</v>
          </cell>
          <cell r="H25">
            <v>81.31</v>
          </cell>
          <cell r="I25">
            <v>71.55</v>
          </cell>
        </row>
        <row r="26">
          <cell r="A26" t="str">
            <v>曲振美</v>
          </cell>
          <cell r="B26" t="str">
            <v>高中数学</v>
          </cell>
          <cell r="C26" t="str">
            <v>商河县教育体育局</v>
          </cell>
          <cell r="D26" t="str">
            <v>商河县教育体育局</v>
          </cell>
          <cell r="E26" t="str">
            <v>1607023224</v>
          </cell>
          <cell r="G26">
            <v>55.7</v>
          </cell>
          <cell r="H26">
            <v>80.6</v>
          </cell>
          <cell r="I26">
            <v>70.64</v>
          </cell>
        </row>
        <row r="27">
          <cell r="A27" t="str">
            <v>肖霄</v>
          </cell>
          <cell r="B27" t="str">
            <v>高中数学</v>
          </cell>
          <cell r="C27" t="str">
            <v>商河县教育体育局</v>
          </cell>
          <cell r="D27" t="str">
            <v>商河县教育体育局</v>
          </cell>
          <cell r="E27" t="str">
            <v>1607021408</v>
          </cell>
          <cell r="G27">
            <v>58.8</v>
          </cell>
          <cell r="H27">
            <v>78.34</v>
          </cell>
          <cell r="I27">
            <v>70.52</v>
          </cell>
        </row>
        <row r="28">
          <cell r="A28" t="str">
            <v>杜爱荣</v>
          </cell>
          <cell r="B28" t="str">
            <v>高中数学</v>
          </cell>
          <cell r="C28" t="str">
            <v>商河县教育体育局</v>
          </cell>
          <cell r="D28" t="str">
            <v>商河县教育体育局</v>
          </cell>
          <cell r="E28" t="str">
            <v>1607027305</v>
          </cell>
          <cell r="G28">
            <v>58.2</v>
          </cell>
          <cell r="H28">
            <v>77.89</v>
          </cell>
          <cell r="I28">
            <v>70.01</v>
          </cell>
        </row>
        <row r="29">
          <cell r="A29" t="str">
            <v>胡世方</v>
          </cell>
          <cell r="B29" t="str">
            <v>高中数学</v>
          </cell>
          <cell r="C29" t="str">
            <v>商河县教育体育局</v>
          </cell>
          <cell r="D29" t="str">
            <v>商河县教育体育局</v>
          </cell>
          <cell r="E29" t="str">
            <v>1607023106</v>
          </cell>
          <cell r="G29">
            <v>57.9</v>
          </cell>
          <cell r="H29">
            <v>76.34</v>
          </cell>
          <cell r="I29">
            <v>68.96</v>
          </cell>
        </row>
        <row r="30">
          <cell r="A30" t="str">
            <v>郭惠</v>
          </cell>
          <cell r="B30" t="str">
            <v>高中数学</v>
          </cell>
          <cell r="C30" t="str">
            <v>商河县教育体育局</v>
          </cell>
          <cell r="D30" t="str">
            <v>商河县教育体育局</v>
          </cell>
          <cell r="E30" t="str">
            <v>1607026415</v>
          </cell>
          <cell r="G30">
            <v>55.5</v>
          </cell>
          <cell r="H30">
            <v>74.77</v>
          </cell>
          <cell r="I30">
            <v>67.06</v>
          </cell>
        </row>
        <row r="31">
          <cell r="A31" t="str">
            <v>张淑红</v>
          </cell>
          <cell r="B31" t="str">
            <v>高中英语</v>
          </cell>
          <cell r="C31" t="str">
            <v>商河县教育体育局</v>
          </cell>
          <cell r="D31" t="str">
            <v>商河县教育体育局</v>
          </cell>
          <cell r="E31" t="str">
            <v>1607024029</v>
          </cell>
          <cell r="F31">
            <v>92.28</v>
          </cell>
          <cell r="G31">
            <v>60.8</v>
          </cell>
          <cell r="H31">
            <v>92.63</v>
          </cell>
          <cell r="I31">
            <v>79.79</v>
          </cell>
        </row>
        <row r="32">
          <cell r="A32" t="str">
            <v>亓晓庆</v>
          </cell>
          <cell r="B32" t="str">
            <v>高中英语</v>
          </cell>
          <cell r="C32" t="str">
            <v>商河县教育体育局</v>
          </cell>
          <cell r="D32" t="str">
            <v>商河县教育体育局</v>
          </cell>
          <cell r="E32" t="str">
            <v>1607022811</v>
          </cell>
          <cell r="F32">
            <v>87.2</v>
          </cell>
          <cell r="G32">
            <v>65.9</v>
          </cell>
          <cell r="H32">
            <v>90.27</v>
          </cell>
          <cell r="I32">
            <v>79.6</v>
          </cell>
        </row>
        <row r="33">
          <cell r="A33" t="str">
            <v>王孝敏</v>
          </cell>
          <cell r="B33" t="str">
            <v>高中英语</v>
          </cell>
          <cell r="C33" t="str">
            <v>商河县教育体育局</v>
          </cell>
          <cell r="D33" t="str">
            <v>商河县教育体育局</v>
          </cell>
          <cell r="E33" t="str">
            <v>1607022905</v>
          </cell>
          <cell r="F33">
            <v>90.24</v>
          </cell>
          <cell r="G33">
            <v>62.8</v>
          </cell>
          <cell r="H33">
            <v>89.18</v>
          </cell>
          <cell r="I33">
            <v>78.94</v>
          </cell>
        </row>
        <row r="34">
          <cell r="A34" t="str">
            <v>马楠</v>
          </cell>
          <cell r="B34" t="str">
            <v>高中英语</v>
          </cell>
          <cell r="C34" t="str">
            <v>商河县教育体育局</v>
          </cell>
          <cell r="D34" t="str">
            <v>商河县教育体育局</v>
          </cell>
          <cell r="E34" t="str">
            <v>1607026915</v>
          </cell>
          <cell r="F34">
            <v>88.4</v>
          </cell>
          <cell r="G34">
            <v>59.5</v>
          </cell>
          <cell r="H34">
            <v>94.14</v>
          </cell>
          <cell r="I34">
            <v>78.56</v>
          </cell>
        </row>
        <row r="35">
          <cell r="A35" t="str">
            <v>侯青青</v>
          </cell>
          <cell r="B35" t="str">
            <v>高中英语</v>
          </cell>
          <cell r="C35" t="str">
            <v>商河县教育体育局</v>
          </cell>
          <cell r="D35" t="str">
            <v>商河县教育体育局</v>
          </cell>
          <cell r="E35" t="str">
            <v>1607022011</v>
          </cell>
          <cell r="F35">
            <v>87.56</v>
          </cell>
          <cell r="G35">
            <v>63.5</v>
          </cell>
          <cell r="H35">
            <v>89.57</v>
          </cell>
          <cell r="I35">
            <v>78.54</v>
          </cell>
        </row>
        <row r="36">
          <cell r="A36" t="str">
            <v>吴焕焕</v>
          </cell>
          <cell r="B36" t="str">
            <v>高中英语</v>
          </cell>
          <cell r="C36" t="str">
            <v>商河县教育体育局</v>
          </cell>
          <cell r="D36" t="str">
            <v>商河县教育体育局</v>
          </cell>
          <cell r="E36" t="str">
            <v>1607021829</v>
          </cell>
          <cell r="F36">
            <v>85.81</v>
          </cell>
          <cell r="G36">
            <v>66</v>
          </cell>
          <cell r="H36">
            <v>87.37</v>
          </cell>
          <cell r="I36">
            <v>78.35</v>
          </cell>
        </row>
        <row r="37">
          <cell r="A37" t="str">
            <v>赵磊</v>
          </cell>
          <cell r="B37" t="str">
            <v>高中英语</v>
          </cell>
          <cell r="C37" t="str">
            <v>商河县教育体育局</v>
          </cell>
          <cell r="D37" t="str">
            <v>商河县教育体育局</v>
          </cell>
          <cell r="E37" t="str">
            <v>1607027125</v>
          </cell>
          <cell r="F37">
            <v>89.59</v>
          </cell>
          <cell r="G37">
            <v>59.6</v>
          </cell>
          <cell r="H37">
            <v>89.29</v>
          </cell>
          <cell r="I37">
            <v>77.51</v>
          </cell>
        </row>
        <row r="38">
          <cell r="A38" t="str">
            <v>刘雪梅</v>
          </cell>
          <cell r="B38" t="str">
            <v>高中英语</v>
          </cell>
          <cell r="C38" t="str">
            <v>商河县教育体育局</v>
          </cell>
          <cell r="D38" t="str">
            <v>商河县教育体育局</v>
          </cell>
          <cell r="E38" t="str">
            <v>1607020714</v>
          </cell>
          <cell r="F38">
            <v>90.6</v>
          </cell>
          <cell r="G38">
            <v>61.8</v>
          </cell>
          <cell r="H38">
            <v>84.92</v>
          </cell>
          <cell r="I38">
            <v>77.38</v>
          </cell>
        </row>
        <row r="39">
          <cell r="A39" t="str">
            <v>黄红</v>
          </cell>
          <cell r="B39" t="str">
            <v>高中英语</v>
          </cell>
          <cell r="C39" t="str">
            <v>商河县教育体育局</v>
          </cell>
          <cell r="D39" t="str">
            <v>商河县教育体育局</v>
          </cell>
          <cell r="E39" t="str">
            <v>1607022920</v>
          </cell>
          <cell r="F39">
            <v>89.2</v>
          </cell>
          <cell r="G39">
            <v>63.1</v>
          </cell>
          <cell r="H39">
            <v>82.01</v>
          </cell>
          <cell r="I39">
            <v>76.6</v>
          </cell>
        </row>
        <row r="40">
          <cell r="A40" t="str">
            <v>周璐</v>
          </cell>
          <cell r="B40" t="str">
            <v>高中英语</v>
          </cell>
          <cell r="C40" t="str">
            <v>商河县教育体育局</v>
          </cell>
          <cell r="D40" t="str">
            <v>商河县教育体育局</v>
          </cell>
          <cell r="E40" t="str">
            <v>1607021119</v>
          </cell>
          <cell r="F40">
            <v>87.9</v>
          </cell>
          <cell r="G40">
            <v>58.5</v>
          </cell>
          <cell r="H40">
            <v>87.71</v>
          </cell>
          <cell r="I40">
            <v>76.08</v>
          </cell>
        </row>
        <row r="41">
          <cell r="A41" t="str">
            <v>宋敏</v>
          </cell>
          <cell r="B41" t="str">
            <v>高中英语</v>
          </cell>
          <cell r="C41" t="str">
            <v>商河县教育体育局</v>
          </cell>
          <cell r="D41" t="str">
            <v>商河县教育体育局</v>
          </cell>
          <cell r="E41" t="str">
            <v>1607023601</v>
          </cell>
          <cell r="F41">
            <v>89.4</v>
          </cell>
          <cell r="G41">
            <v>59.4</v>
          </cell>
          <cell r="H41">
            <v>84.42</v>
          </cell>
          <cell r="I41">
            <v>75.91</v>
          </cell>
        </row>
        <row r="42">
          <cell r="A42" t="str">
            <v>艾昕</v>
          </cell>
          <cell r="B42" t="str">
            <v>高中英语</v>
          </cell>
          <cell r="C42" t="str">
            <v>商河县教育体育局</v>
          </cell>
          <cell r="D42" t="str">
            <v>商河县教育体育局</v>
          </cell>
          <cell r="E42" t="str">
            <v>1607021118</v>
          </cell>
          <cell r="F42">
            <v>90</v>
          </cell>
          <cell r="G42">
            <v>56.7</v>
          </cell>
          <cell r="H42">
            <v>86.83</v>
          </cell>
          <cell r="I42">
            <v>75.73</v>
          </cell>
        </row>
        <row r="43">
          <cell r="A43" t="str">
            <v>牛胜男</v>
          </cell>
          <cell r="B43" t="str">
            <v>高中英语</v>
          </cell>
          <cell r="C43" t="str">
            <v>商河县教育体育局</v>
          </cell>
          <cell r="D43" t="str">
            <v>商河县教育体育局</v>
          </cell>
          <cell r="E43" t="str">
            <v>1607027017</v>
          </cell>
          <cell r="F43">
            <v>91.7</v>
          </cell>
          <cell r="G43">
            <v>56.1</v>
          </cell>
          <cell r="H43">
            <v>85.82</v>
          </cell>
          <cell r="I43">
            <v>75.7</v>
          </cell>
        </row>
        <row r="44">
          <cell r="A44" t="str">
            <v>刘熙凯</v>
          </cell>
          <cell r="B44" t="str">
            <v>高中英语</v>
          </cell>
          <cell r="C44" t="str">
            <v>商河县教育体育局</v>
          </cell>
          <cell r="D44" t="str">
            <v>商河县教育体育局</v>
          </cell>
          <cell r="E44" t="str">
            <v>1607024927</v>
          </cell>
          <cell r="F44">
            <v>85.6</v>
          </cell>
          <cell r="G44">
            <v>62.4</v>
          </cell>
          <cell r="H44">
            <v>83.16</v>
          </cell>
          <cell r="I44">
            <v>75.59</v>
          </cell>
        </row>
        <row r="45">
          <cell r="A45" t="str">
            <v>李露</v>
          </cell>
          <cell r="B45" t="str">
            <v>高中英语</v>
          </cell>
          <cell r="C45" t="str">
            <v>商河县教育体育局</v>
          </cell>
          <cell r="D45" t="str">
            <v>商河县教育体育局</v>
          </cell>
          <cell r="E45" t="str">
            <v>1607024324</v>
          </cell>
          <cell r="F45">
            <v>88.63</v>
          </cell>
          <cell r="G45">
            <v>59.4</v>
          </cell>
          <cell r="H45">
            <v>81.71</v>
          </cell>
          <cell r="I45">
            <v>74.86</v>
          </cell>
        </row>
        <row r="46">
          <cell r="A46" t="str">
            <v>杨莉莉</v>
          </cell>
          <cell r="B46" t="str">
            <v>高中英语</v>
          </cell>
          <cell r="C46" t="str">
            <v>商河县教育体育局</v>
          </cell>
          <cell r="D46" t="str">
            <v>商河县教育体育局</v>
          </cell>
          <cell r="E46" t="str">
            <v>1607021704</v>
          </cell>
          <cell r="F46">
            <v>90.28</v>
          </cell>
          <cell r="G46">
            <v>57.3</v>
          </cell>
          <cell r="H46">
            <v>77.67</v>
          </cell>
          <cell r="I46">
            <v>73.3</v>
          </cell>
        </row>
        <row r="47">
          <cell r="A47" t="str">
            <v>王平</v>
          </cell>
          <cell r="B47" t="str">
            <v>高中英语</v>
          </cell>
          <cell r="C47" t="str">
            <v>商河县教育体育局</v>
          </cell>
          <cell r="D47" t="str">
            <v>商河县教育体育局</v>
          </cell>
          <cell r="E47" t="str">
            <v>1607022512</v>
          </cell>
          <cell r="F47">
            <v>86.6</v>
          </cell>
          <cell r="G47">
            <v>60.5</v>
          </cell>
          <cell r="H47">
            <v>76.93</v>
          </cell>
          <cell r="I47">
            <v>73.26</v>
          </cell>
        </row>
        <row r="48">
          <cell r="A48" t="str">
            <v>潘姗姗</v>
          </cell>
          <cell r="B48" t="str">
            <v>高中英语</v>
          </cell>
          <cell r="C48" t="str">
            <v>商河县教育体育局</v>
          </cell>
          <cell r="D48" t="str">
            <v>商河县教育体育局</v>
          </cell>
          <cell r="E48" t="str">
            <v>1607020724</v>
          </cell>
          <cell r="F48">
            <v>85.7</v>
          </cell>
          <cell r="G48">
            <v>60.9</v>
          </cell>
          <cell r="H48">
            <v>77.17</v>
          </cell>
          <cell r="I48">
            <v>73.22</v>
          </cell>
        </row>
        <row r="49">
          <cell r="A49" t="str">
            <v>王宏芳</v>
          </cell>
          <cell r="B49" t="str">
            <v>高中英语</v>
          </cell>
          <cell r="C49" t="str">
            <v>商河县教育体育局</v>
          </cell>
          <cell r="D49" t="str">
            <v>商河县教育体育局</v>
          </cell>
          <cell r="E49" t="str">
            <v>1607027121</v>
          </cell>
          <cell r="F49">
            <v>87.73</v>
          </cell>
          <cell r="G49">
            <v>62.7</v>
          </cell>
          <cell r="H49">
            <v>72.16</v>
          </cell>
          <cell r="I49">
            <v>73.05</v>
          </cell>
        </row>
        <row r="50">
          <cell r="A50" t="str">
            <v>潘敏</v>
          </cell>
          <cell r="B50" t="str">
            <v>高中英语</v>
          </cell>
          <cell r="C50" t="str">
            <v>商河县教育体育局</v>
          </cell>
          <cell r="D50" t="str">
            <v>商河县教育体育局</v>
          </cell>
          <cell r="E50" t="str">
            <v>1607024928</v>
          </cell>
          <cell r="F50">
            <v>89.4</v>
          </cell>
          <cell r="G50">
            <v>60.3</v>
          </cell>
          <cell r="H50">
            <v>72.15</v>
          </cell>
          <cell r="I50">
            <v>72.59</v>
          </cell>
        </row>
        <row r="51">
          <cell r="A51" t="str">
            <v>张思学</v>
          </cell>
          <cell r="B51" t="str">
            <v>高中英语</v>
          </cell>
          <cell r="C51" t="str">
            <v>商河县教育体育局</v>
          </cell>
          <cell r="D51" t="str">
            <v>商河县教育体育局</v>
          </cell>
          <cell r="E51" t="str">
            <v>1607021326</v>
          </cell>
          <cell r="F51">
            <v>87.81</v>
          </cell>
          <cell r="G51">
            <v>60.2</v>
          </cell>
          <cell r="H51">
            <v>70.06</v>
          </cell>
          <cell r="I51">
            <v>71.44</v>
          </cell>
        </row>
        <row r="52">
          <cell r="A52" t="str">
            <v>陈吉娜</v>
          </cell>
          <cell r="B52" t="str">
            <v>高中英语</v>
          </cell>
          <cell r="C52" t="str">
            <v>商河县教育体育局</v>
          </cell>
          <cell r="D52" t="str">
            <v>商河县教育体育局</v>
          </cell>
          <cell r="E52" t="str">
            <v>1607022227</v>
          </cell>
          <cell r="F52">
            <v>85.66</v>
          </cell>
          <cell r="G52">
            <v>60.6</v>
          </cell>
          <cell r="H52">
            <v>70.75</v>
          </cell>
          <cell r="I52">
            <v>71.17</v>
          </cell>
        </row>
        <row r="53">
          <cell r="A53" t="str">
            <v>孙超</v>
          </cell>
          <cell r="B53" t="str">
            <v>高中英语</v>
          </cell>
          <cell r="C53" t="str">
            <v>商河县教育体育局</v>
          </cell>
          <cell r="D53" t="str">
            <v>商河县教育体育局</v>
          </cell>
          <cell r="E53" t="str">
            <v>1607022121</v>
          </cell>
          <cell r="F53">
            <v>89.6</v>
          </cell>
          <cell r="G53">
            <v>59.8</v>
          </cell>
          <cell r="H53">
            <v>67.84</v>
          </cell>
          <cell r="I53">
            <v>71.15</v>
          </cell>
        </row>
        <row r="54">
          <cell r="A54" t="str">
            <v>马甲英</v>
          </cell>
          <cell r="B54" t="str">
            <v>高中英语</v>
          </cell>
          <cell r="C54" t="str">
            <v>商河县教育体育局</v>
          </cell>
          <cell r="D54" t="str">
            <v>商河县教育体育局</v>
          </cell>
          <cell r="E54" t="str">
            <v>1607023530</v>
          </cell>
          <cell r="F54">
            <v>88.19</v>
          </cell>
          <cell r="G54">
            <v>58.1</v>
          </cell>
          <cell r="H54">
            <v>70.58</v>
          </cell>
          <cell r="I54">
            <v>70.87</v>
          </cell>
        </row>
        <row r="55">
          <cell r="A55" t="str">
            <v>苗延花</v>
          </cell>
          <cell r="B55" t="str">
            <v>高中英语</v>
          </cell>
          <cell r="C55" t="str">
            <v>商河县教育体育局</v>
          </cell>
          <cell r="D55" t="str">
            <v>商河县教育体育局</v>
          </cell>
          <cell r="E55" t="str">
            <v>1607022002</v>
          </cell>
          <cell r="F55">
            <v>89.17</v>
          </cell>
          <cell r="G55">
            <v>56</v>
          </cell>
          <cell r="H55">
            <v>68.21</v>
          </cell>
          <cell r="I55">
            <v>69.61</v>
          </cell>
        </row>
        <row r="56">
          <cell r="A56" t="str">
            <v>卢萦萦</v>
          </cell>
          <cell r="B56" t="str">
            <v>高中英语</v>
          </cell>
          <cell r="C56" t="str">
            <v>商河县教育体育局</v>
          </cell>
          <cell r="D56" t="str">
            <v>商河县教育体育局</v>
          </cell>
          <cell r="E56" t="str">
            <v>1607020730</v>
          </cell>
          <cell r="F56">
            <v>94</v>
          </cell>
          <cell r="G56">
            <v>69.8</v>
          </cell>
          <cell r="I56">
            <v>56.12</v>
          </cell>
        </row>
        <row r="57">
          <cell r="A57" t="str">
            <v>郑和</v>
          </cell>
          <cell r="B57" t="str">
            <v>高中英语</v>
          </cell>
          <cell r="C57" t="str">
            <v>商河县教育体育局</v>
          </cell>
          <cell r="D57" t="str">
            <v>商河县教育体育局</v>
          </cell>
          <cell r="E57" t="str">
            <v>1607024626</v>
          </cell>
          <cell r="F57">
            <v>92.4</v>
          </cell>
          <cell r="G57">
            <v>55.9</v>
          </cell>
          <cell r="I57">
            <v>50.08</v>
          </cell>
        </row>
        <row r="58">
          <cell r="A58" t="str">
            <v>位佳</v>
          </cell>
          <cell r="B58" t="str">
            <v>高中物理</v>
          </cell>
          <cell r="C58" t="str">
            <v>商河县教育体育局</v>
          </cell>
          <cell r="D58" t="str">
            <v>商河县教育体育局</v>
          </cell>
          <cell r="E58" t="str">
            <v>1607024122</v>
          </cell>
          <cell r="G58">
            <v>65</v>
          </cell>
          <cell r="H58">
            <v>93.3</v>
          </cell>
          <cell r="I58">
            <v>81.98</v>
          </cell>
        </row>
        <row r="59">
          <cell r="A59" t="str">
            <v>高强</v>
          </cell>
          <cell r="B59" t="str">
            <v>高中物理</v>
          </cell>
          <cell r="C59" t="str">
            <v>商河县教育体育局</v>
          </cell>
          <cell r="D59" t="str">
            <v>商河县教育体育局</v>
          </cell>
          <cell r="E59" t="str">
            <v>1607022312</v>
          </cell>
          <cell r="G59">
            <v>59.8</v>
          </cell>
          <cell r="H59">
            <v>86.47</v>
          </cell>
          <cell r="I59">
            <v>75.8</v>
          </cell>
        </row>
        <row r="60">
          <cell r="A60" t="str">
            <v>徐庆刚</v>
          </cell>
          <cell r="B60" t="str">
            <v>高中物理</v>
          </cell>
          <cell r="C60" t="str">
            <v>商河县教育体育局</v>
          </cell>
          <cell r="D60" t="str">
            <v>商河县教育体育局</v>
          </cell>
          <cell r="E60" t="str">
            <v>1607022503</v>
          </cell>
          <cell r="G60">
            <v>56.6</v>
          </cell>
          <cell r="H60">
            <v>86.25</v>
          </cell>
          <cell r="I60">
            <v>74.39</v>
          </cell>
        </row>
        <row r="61">
          <cell r="A61" t="str">
            <v>李继蒙</v>
          </cell>
          <cell r="B61" t="str">
            <v>高中化学</v>
          </cell>
          <cell r="C61" t="str">
            <v>商河县教育体育局</v>
          </cell>
          <cell r="D61" t="str">
            <v>商河县教育体育局</v>
          </cell>
          <cell r="E61" t="str">
            <v>1607024703</v>
          </cell>
          <cell r="G61">
            <v>72.1</v>
          </cell>
          <cell r="H61">
            <v>93.15</v>
          </cell>
          <cell r="I61">
            <v>84.73</v>
          </cell>
        </row>
        <row r="62">
          <cell r="A62" t="str">
            <v>李晓静</v>
          </cell>
          <cell r="B62" t="str">
            <v>高中化学</v>
          </cell>
          <cell r="C62" t="str">
            <v>商河县教育体育局</v>
          </cell>
          <cell r="D62" t="str">
            <v>商河县教育体育局</v>
          </cell>
          <cell r="E62" t="str">
            <v>1607027207</v>
          </cell>
          <cell r="G62">
            <v>63.9</v>
          </cell>
          <cell r="H62">
            <v>96.47</v>
          </cell>
          <cell r="I62">
            <v>83.44</v>
          </cell>
        </row>
        <row r="63">
          <cell r="A63" t="str">
            <v>孙英</v>
          </cell>
          <cell r="B63" t="str">
            <v>高中化学</v>
          </cell>
          <cell r="C63" t="str">
            <v>商河县教育体育局</v>
          </cell>
          <cell r="D63" t="str">
            <v>商河县教育体育局</v>
          </cell>
          <cell r="E63" t="str">
            <v>1607023905</v>
          </cell>
          <cell r="G63">
            <v>63.6</v>
          </cell>
          <cell r="H63">
            <v>94.74</v>
          </cell>
          <cell r="I63">
            <v>82.28</v>
          </cell>
        </row>
        <row r="64">
          <cell r="A64" t="str">
            <v>王蔓蔓</v>
          </cell>
          <cell r="B64" t="str">
            <v>高中化学</v>
          </cell>
          <cell r="C64" t="str">
            <v>商河县教育体育局</v>
          </cell>
          <cell r="D64" t="str">
            <v>商河县教育体育局</v>
          </cell>
          <cell r="E64" t="str">
            <v>1607023525</v>
          </cell>
          <cell r="G64">
            <v>66.5</v>
          </cell>
          <cell r="H64">
            <v>92.23</v>
          </cell>
          <cell r="I64">
            <v>81.94</v>
          </cell>
        </row>
        <row r="65">
          <cell r="A65" t="str">
            <v>商婷婷</v>
          </cell>
          <cell r="B65" t="str">
            <v>高中化学</v>
          </cell>
          <cell r="C65" t="str">
            <v>商河县教育体育局</v>
          </cell>
          <cell r="D65" t="str">
            <v>商河县教育体育局</v>
          </cell>
          <cell r="E65" t="str">
            <v>1607023325</v>
          </cell>
          <cell r="G65">
            <v>61.4</v>
          </cell>
          <cell r="H65">
            <v>86.34</v>
          </cell>
          <cell r="I65">
            <v>76.36</v>
          </cell>
        </row>
        <row r="66">
          <cell r="A66" t="str">
            <v>姚伟</v>
          </cell>
          <cell r="B66" t="str">
            <v>高中化学</v>
          </cell>
          <cell r="C66" t="str">
            <v>商河县教育体育局</v>
          </cell>
          <cell r="D66" t="str">
            <v>商河县教育体育局</v>
          </cell>
          <cell r="E66" t="str">
            <v>1607022206</v>
          </cell>
          <cell r="G66">
            <v>59.6</v>
          </cell>
          <cell r="H66">
            <v>83.65</v>
          </cell>
          <cell r="I66">
            <v>74.03</v>
          </cell>
        </row>
        <row r="67">
          <cell r="A67" t="str">
            <v>姜磊</v>
          </cell>
          <cell r="B67" t="str">
            <v>高中化学</v>
          </cell>
          <cell r="C67" t="str">
            <v>商河县教育体育局</v>
          </cell>
          <cell r="D67" t="str">
            <v>商河县教育体育局</v>
          </cell>
          <cell r="E67" t="str">
            <v>1607026528</v>
          </cell>
          <cell r="G67">
            <v>59.8</v>
          </cell>
          <cell r="H67">
            <v>82.92</v>
          </cell>
          <cell r="I67">
            <v>73.67</v>
          </cell>
        </row>
        <row r="68">
          <cell r="A68" t="str">
            <v>秘路燕</v>
          </cell>
          <cell r="B68" t="str">
            <v>高中化学</v>
          </cell>
          <cell r="C68" t="str">
            <v>商河县教育体育局</v>
          </cell>
          <cell r="D68" t="str">
            <v>商河县教育体育局</v>
          </cell>
          <cell r="E68" t="str">
            <v>1607027215</v>
          </cell>
          <cell r="G68">
            <v>59.6</v>
          </cell>
          <cell r="H68">
            <v>76.79</v>
          </cell>
          <cell r="I68">
            <v>69.91</v>
          </cell>
        </row>
        <row r="69">
          <cell r="A69" t="str">
            <v>徐娟</v>
          </cell>
          <cell r="B69" t="str">
            <v>高中化学</v>
          </cell>
          <cell r="C69" t="str">
            <v>商河县教育体育局</v>
          </cell>
          <cell r="D69" t="str">
            <v>商河县教育体育局</v>
          </cell>
          <cell r="E69" t="str">
            <v>1607024111</v>
          </cell>
          <cell r="G69">
            <v>69.7</v>
          </cell>
          <cell r="H69">
            <v>66.86</v>
          </cell>
          <cell r="I69">
            <v>68</v>
          </cell>
        </row>
        <row r="70">
          <cell r="A70" t="str">
            <v>王晓洁</v>
          </cell>
          <cell r="B70" t="str">
            <v>高中历史</v>
          </cell>
          <cell r="C70" t="str">
            <v>商河县教育体育局</v>
          </cell>
          <cell r="D70" t="str">
            <v>商河县教育体育局</v>
          </cell>
          <cell r="E70" t="str">
            <v>1607020113</v>
          </cell>
          <cell r="G70">
            <v>64.2</v>
          </cell>
          <cell r="H70">
            <v>94.03</v>
          </cell>
          <cell r="I70">
            <v>82.1</v>
          </cell>
        </row>
        <row r="71">
          <cell r="A71" t="str">
            <v>韦凌云</v>
          </cell>
          <cell r="B71" t="str">
            <v>高中历史</v>
          </cell>
          <cell r="C71" t="str">
            <v>商河县教育体育局</v>
          </cell>
          <cell r="D71" t="str">
            <v>商河县教育体育局</v>
          </cell>
          <cell r="E71" t="str">
            <v>1607022513</v>
          </cell>
          <cell r="G71">
            <v>68.9</v>
          </cell>
          <cell r="H71">
            <v>90.03</v>
          </cell>
          <cell r="I71">
            <v>81.58</v>
          </cell>
        </row>
        <row r="72">
          <cell r="A72" t="str">
            <v>房岩岩</v>
          </cell>
          <cell r="B72" t="str">
            <v>高中历史</v>
          </cell>
          <cell r="C72" t="str">
            <v>商河县教育体育局</v>
          </cell>
          <cell r="D72" t="str">
            <v>商河县教育体育局</v>
          </cell>
          <cell r="E72" t="str">
            <v>1607020322</v>
          </cell>
          <cell r="G72">
            <v>64.5</v>
          </cell>
          <cell r="H72">
            <v>87.7</v>
          </cell>
          <cell r="I72">
            <v>78.42</v>
          </cell>
        </row>
        <row r="73">
          <cell r="A73" t="str">
            <v>李红</v>
          </cell>
          <cell r="B73" t="str">
            <v>高中历史</v>
          </cell>
          <cell r="C73" t="str">
            <v>商河县教育体育局</v>
          </cell>
          <cell r="D73" t="str">
            <v>商河县教育体育局</v>
          </cell>
          <cell r="E73" t="str">
            <v>1607025615</v>
          </cell>
          <cell r="G73">
            <v>62.3</v>
          </cell>
          <cell r="H73">
            <v>87.96</v>
          </cell>
          <cell r="I73">
            <v>77.7</v>
          </cell>
        </row>
        <row r="74">
          <cell r="A74" t="str">
            <v>李安杰</v>
          </cell>
          <cell r="B74" t="str">
            <v>高中历史</v>
          </cell>
          <cell r="C74" t="str">
            <v>商河县教育体育局</v>
          </cell>
          <cell r="D74" t="str">
            <v>商河县教育体育局</v>
          </cell>
          <cell r="E74" t="str">
            <v>1607020716</v>
          </cell>
          <cell r="G74">
            <v>67.2</v>
          </cell>
          <cell r="H74">
            <v>82.99</v>
          </cell>
          <cell r="I74">
            <v>76.67</v>
          </cell>
        </row>
        <row r="75">
          <cell r="A75" t="str">
            <v>杜亚男</v>
          </cell>
          <cell r="B75" t="str">
            <v>高中历史</v>
          </cell>
          <cell r="C75" t="str">
            <v>商河县教育体育局</v>
          </cell>
          <cell r="D75" t="str">
            <v>商河县教育体育局</v>
          </cell>
          <cell r="E75" t="str">
            <v>1607021530</v>
          </cell>
          <cell r="G75">
            <v>71.4</v>
          </cell>
          <cell r="H75">
            <v>79.22</v>
          </cell>
          <cell r="I75">
            <v>76.09</v>
          </cell>
        </row>
        <row r="76">
          <cell r="A76" t="str">
            <v>孙丽</v>
          </cell>
          <cell r="B76" t="str">
            <v>高中历史</v>
          </cell>
          <cell r="C76" t="str">
            <v>商河县教育体育局</v>
          </cell>
          <cell r="D76" t="str">
            <v>商河县教育体育局</v>
          </cell>
          <cell r="E76" t="str">
            <v>1607024701</v>
          </cell>
          <cell r="G76">
            <v>63.9</v>
          </cell>
          <cell r="H76">
            <v>83.59</v>
          </cell>
          <cell r="I76">
            <v>75.71</v>
          </cell>
        </row>
        <row r="77">
          <cell r="A77" t="str">
            <v>刘少韦</v>
          </cell>
          <cell r="B77" t="str">
            <v>高中历史</v>
          </cell>
          <cell r="C77" t="str">
            <v>商河县教育体育局</v>
          </cell>
          <cell r="D77" t="str">
            <v>商河县教育体育局</v>
          </cell>
          <cell r="E77" t="str">
            <v>1607027128</v>
          </cell>
          <cell r="G77">
            <v>68.9</v>
          </cell>
          <cell r="H77">
            <v>75.65</v>
          </cell>
          <cell r="I77">
            <v>72.95</v>
          </cell>
        </row>
        <row r="78">
          <cell r="A78" t="str">
            <v>马欣慧</v>
          </cell>
          <cell r="B78" t="str">
            <v>高中历史</v>
          </cell>
          <cell r="C78" t="str">
            <v>商河县教育体育局</v>
          </cell>
          <cell r="D78" t="str">
            <v>商河县教育体育局</v>
          </cell>
          <cell r="E78" t="str">
            <v>1607024402</v>
          </cell>
          <cell r="G78">
            <v>62.4</v>
          </cell>
          <cell r="H78">
            <v>77.75</v>
          </cell>
          <cell r="I78">
            <v>71.61</v>
          </cell>
        </row>
        <row r="79">
          <cell r="A79" t="str">
            <v>李金凤</v>
          </cell>
          <cell r="B79" t="str">
            <v>高中历史</v>
          </cell>
          <cell r="C79" t="str">
            <v>商河县教育体育局</v>
          </cell>
          <cell r="D79" t="str">
            <v>商河县教育体育局</v>
          </cell>
          <cell r="E79" t="str">
            <v>1607024816</v>
          </cell>
          <cell r="G79">
            <v>62.8</v>
          </cell>
          <cell r="H79">
            <v>75.52</v>
          </cell>
          <cell r="I79">
            <v>70.43</v>
          </cell>
        </row>
        <row r="80">
          <cell r="A80" t="str">
            <v>李元</v>
          </cell>
          <cell r="B80" t="str">
            <v>高中历史</v>
          </cell>
          <cell r="C80" t="str">
            <v>商河县教育体育局</v>
          </cell>
          <cell r="D80" t="str">
            <v>商河县教育体育局</v>
          </cell>
          <cell r="E80" t="str">
            <v>1607025424</v>
          </cell>
          <cell r="G80">
            <v>62.8</v>
          </cell>
          <cell r="H80">
            <v>74.12</v>
          </cell>
          <cell r="I80">
            <v>69.59</v>
          </cell>
        </row>
        <row r="81">
          <cell r="A81" t="str">
            <v>张敏</v>
          </cell>
          <cell r="B81" t="str">
            <v>高中历史</v>
          </cell>
          <cell r="C81" t="str">
            <v>商河县教育体育局</v>
          </cell>
          <cell r="D81" t="str">
            <v>商河县教育体育局</v>
          </cell>
          <cell r="E81" t="str">
            <v>1607020615</v>
          </cell>
          <cell r="G81">
            <v>64</v>
          </cell>
          <cell r="H81">
            <v>71.01</v>
          </cell>
          <cell r="I81">
            <v>68.21</v>
          </cell>
        </row>
        <row r="82">
          <cell r="A82" t="str">
            <v>王伟</v>
          </cell>
          <cell r="B82" t="str">
            <v>高中地理</v>
          </cell>
          <cell r="C82" t="str">
            <v>商河县教育体育局</v>
          </cell>
          <cell r="D82" t="str">
            <v>商河县教育体育局</v>
          </cell>
          <cell r="E82" t="str">
            <v>1607021830</v>
          </cell>
          <cell r="G82">
            <v>60</v>
          </cell>
          <cell r="H82">
            <v>91.43</v>
          </cell>
          <cell r="I82">
            <v>78.86</v>
          </cell>
        </row>
        <row r="83">
          <cell r="A83" t="str">
            <v>张强</v>
          </cell>
          <cell r="B83" t="str">
            <v>高中地理</v>
          </cell>
          <cell r="C83" t="str">
            <v>商河县教育体育局</v>
          </cell>
          <cell r="D83" t="str">
            <v>商河县教育体育局</v>
          </cell>
          <cell r="E83" t="str">
            <v>1607022115</v>
          </cell>
          <cell r="G83">
            <v>65.3</v>
          </cell>
          <cell r="H83">
            <v>83.51</v>
          </cell>
          <cell r="I83">
            <v>76.23</v>
          </cell>
        </row>
        <row r="84">
          <cell r="A84" t="str">
            <v>牛荣明</v>
          </cell>
          <cell r="B84" t="str">
            <v>高中地理</v>
          </cell>
          <cell r="C84" t="str">
            <v>商河县教育体育局</v>
          </cell>
          <cell r="D84" t="str">
            <v>商河县教育体育局</v>
          </cell>
          <cell r="E84" t="str">
            <v>1607023413</v>
          </cell>
          <cell r="G84">
            <v>64.1</v>
          </cell>
          <cell r="H84">
            <v>83.13</v>
          </cell>
          <cell r="I84">
            <v>75.52</v>
          </cell>
        </row>
        <row r="85">
          <cell r="A85" t="str">
            <v>王玉芹</v>
          </cell>
          <cell r="B85" t="str">
            <v>高中地理</v>
          </cell>
          <cell r="C85" t="str">
            <v>商河县教育体育局</v>
          </cell>
          <cell r="D85" t="str">
            <v>商河县教育体育局</v>
          </cell>
          <cell r="E85" t="str">
            <v>1607021904</v>
          </cell>
          <cell r="G85">
            <v>59.2</v>
          </cell>
          <cell r="H85">
            <v>86.38</v>
          </cell>
          <cell r="I85">
            <v>75.51</v>
          </cell>
        </row>
        <row r="86">
          <cell r="A86" t="str">
            <v>单吉彬</v>
          </cell>
          <cell r="B86" t="str">
            <v>高中地理</v>
          </cell>
          <cell r="C86" t="str">
            <v>商河县教育体育局</v>
          </cell>
          <cell r="D86" t="str">
            <v>商河县教育体育局</v>
          </cell>
          <cell r="E86" t="str">
            <v>1607024718</v>
          </cell>
          <cell r="G86">
            <v>58.7</v>
          </cell>
          <cell r="H86">
            <v>85.45</v>
          </cell>
          <cell r="I86">
            <v>74.75</v>
          </cell>
        </row>
        <row r="87">
          <cell r="A87" t="str">
            <v>崔婧燕</v>
          </cell>
          <cell r="B87" t="str">
            <v>高中地理</v>
          </cell>
          <cell r="C87" t="str">
            <v>商河县教育体育局</v>
          </cell>
          <cell r="D87" t="str">
            <v>商河县教育体育局</v>
          </cell>
          <cell r="E87" t="str">
            <v>1607022416</v>
          </cell>
          <cell r="G87">
            <v>59.9</v>
          </cell>
          <cell r="H87">
            <v>79.4</v>
          </cell>
          <cell r="I87">
            <v>71.6</v>
          </cell>
        </row>
        <row r="88">
          <cell r="A88" t="str">
            <v>徐小青</v>
          </cell>
          <cell r="B88" t="str">
            <v>高中地理</v>
          </cell>
          <cell r="C88" t="str">
            <v>商河县教育体育局</v>
          </cell>
          <cell r="D88" t="str">
            <v>商河县教育体育局</v>
          </cell>
          <cell r="E88" t="str">
            <v>1607021109</v>
          </cell>
          <cell r="G88">
            <v>64.9</v>
          </cell>
          <cell r="H88">
            <v>74.91</v>
          </cell>
          <cell r="I88">
            <v>70.91</v>
          </cell>
        </row>
        <row r="89">
          <cell r="A89" t="str">
            <v>潘永翠</v>
          </cell>
          <cell r="B89" t="str">
            <v>高中地理</v>
          </cell>
          <cell r="C89" t="str">
            <v>商河县教育体育局</v>
          </cell>
          <cell r="D89" t="str">
            <v>商河县教育体育局</v>
          </cell>
          <cell r="E89" t="str">
            <v>1607024121</v>
          </cell>
          <cell r="G89">
            <v>59.8</v>
          </cell>
          <cell r="H89">
            <v>71.16</v>
          </cell>
          <cell r="I89">
            <v>66.62</v>
          </cell>
        </row>
        <row r="90">
          <cell r="A90" t="str">
            <v>靖凌燕</v>
          </cell>
          <cell r="B90" t="str">
            <v>高中地理</v>
          </cell>
          <cell r="C90" t="str">
            <v>商河县教育体育局</v>
          </cell>
          <cell r="D90" t="str">
            <v>商河县教育体育局</v>
          </cell>
          <cell r="E90" t="str">
            <v>1607027113</v>
          </cell>
          <cell r="G90">
            <v>70</v>
          </cell>
          <cell r="I90">
            <v>28</v>
          </cell>
        </row>
        <row r="91">
          <cell r="A91" t="str">
            <v>王璇</v>
          </cell>
          <cell r="B91" t="str">
            <v>高中生物</v>
          </cell>
          <cell r="C91" t="str">
            <v>商河县教育体育局</v>
          </cell>
          <cell r="D91" t="str">
            <v>商河县教育体育局</v>
          </cell>
          <cell r="E91" t="str">
            <v>1607024416</v>
          </cell>
          <cell r="G91">
            <v>71.3</v>
          </cell>
          <cell r="H91">
            <v>94.04</v>
          </cell>
          <cell r="I91">
            <v>84.94</v>
          </cell>
        </row>
        <row r="92">
          <cell r="A92" t="str">
            <v>耿慧敏</v>
          </cell>
          <cell r="B92" t="str">
            <v>高中生物</v>
          </cell>
          <cell r="C92" t="str">
            <v>商河县教育体育局</v>
          </cell>
          <cell r="D92" t="str">
            <v>商河县教育体育局</v>
          </cell>
          <cell r="E92" t="str">
            <v>1607026824</v>
          </cell>
          <cell r="G92">
            <v>63</v>
          </cell>
          <cell r="H92">
            <v>97.43</v>
          </cell>
          <cell r="I92">
            <v>83.66</v>
          </cell>
        </row>
        <row r="93">
          <cell r="A93" t="str">
            <v>张卫苗</v>
          </cell>
          <cell r="B93" t="str">
            <v>高中生物</v>
          </cell>
          <cell r="C93" t="str">
            <v>商河县教育体育局</v>
          </cell>
          <cell r="D93" t="str">
            <v>商河县教育体育局</v>
          </cell>
          <cell r="E93" t="str">
            <v>1607025701</v>
          </cell>
          <cell r="G93">
            <v>67.9</v>
          </cell>
          <cell r="H93">
            <v>93.17</v>
          </cell>
          <cell r="I93">
            <v>83.06</v>
          </cell>
        </row>
        <row r="94">
          <cell r="A94" t="str">
            <v>李万青</v>
          </cell>
          <cell r="B94" t="str">
            <v>高中生物</v>
          </cell>
          <cell r="C94" t="str">
            <v>商河县教育体育局</v>
          </cell>
          <cell r="D94" t="str">
            <v>商河县教育体育局</v>
          </cell>
          <cell r="E94" t="str">
            <v>1607025205</v>
          </cell>
          <cell r="G94">
            <v>62.3</v>
          </cell>
          <cell r="H94">
            <v>96.75</v>
          </cell>
          <cell r="I94">
            <v>82.97</v>
          </cell>
        </row>
        <row r="95">
          <cell r="A95" t="str">
            <v>郑秀苗</v>
          </cell>
          <cell r="B95" t="str">
            <v>高中生物</v>
          </cell>
          <cell r="C95" t="str">
            <v>商河县教育体育局</v>
          </cell>
          <cell r="D95" t="str">
            <v>商河县教育体育局</v>
          </cell>
          <cell r="E95" t="str">
            <v>1607024922</v>
          </cell>
          <cell r="G95">
            <v>65</v>
          </cell>
          <cell r="H95">
            <v>92.4</v>
          </cell>
          <cell r="I95">
            <v>81.44</v>
          </cell>
        </row>
        <row r="96">
          <cell r="A96" t="str">
            <v>赵华</v>
          </cell>
          <cell r="B96" t="str">
            <v>高中生物</v>
          </cell>
          <cell r="C96" t="str">
            <v>商河县教育体育局</v>
          </cell>
          <cell r="D96" t="str">
            <v>商河县教育体育局</v>
          </cell>
          <cell r="E96" t="str">
            <v>1607022012</v>
          </cell>
          <cell r="G96">
            <v>65.4</v>
          </cell>
          <cell r="H96">
            <v>91.94</v>
          </cell>
          <cell r="I96">
            <v>81.32</v>
          </cell>
        </row>
        <row r="97">
          <cell r="A97" t="str">
            <v>孟苗苗</v>
          </cell>
          <cell r="B97" t="str">
            <v>高中生物</v>
          </cell>
          <cell r="C97" t="str">
            <v>商河县教育体育局</v>
          </cell>
          <cell r="D97" t="str">
            <v>商河县教育体育局</v>
          </cell>
          <cell r="E97" t="str">
            <v>1607022604</v>
          </cell>
          <cell r="G97">
            <v>71.9</v>
          </cell>
          <cell r="H97">
            <v>85.1</v>
          </cell>
          <cell r="I97">
            <v>79.82</v>
          </cell>
        </row>
        <row r="98">
          <cell r="A98" t="str">
            <v>韩宝仙</v>
          </cell>
          <cell r="B98" t="str">
            <v>高中生物</v>
          </cell>
          <cell r="C98" t="str">
            <v>商河县教育体育局</v>
          </cell>
          <cell r="D98" t="str">
            <v>商河县教育体育局</v>
          </cell>
          <cell r="E98" t="str">
            <v>1607022010</v>
          </cell>
          <cell r="G98">
            <v>68.6</v>
          </cell>
          <cell r="H98">
            <v>86.33</v>
          </cell>
          <cell r="I98">
            <v>79.24</v>
          </cell>
        </row>
        <row r="99">
          <cell r="A99" t="str">
            <v>孙梦冉</v>
          </cell>
          <cell r="B99" t="str">
            <v>高中生物</v>
          </cell>
          <cell r="C99" t="str">
            <v>商河县教育体育局</v>
          </cell>
          <cell r="D99" t="str">
            <v>商河县教育体育局</v>
          </cell>
          <cell r="E99" t="str">
            <v>1607020818</v>
          </cell>
          <cell r="G99">
            <v>62.3</v>
          </cell>
          <cell r="H99">
            <v>89.23</v>
          </cell>
          <cell r="I99">
            <v>78.46</v>
          </cell>
        </row>
        <row r="100">
          <cell r="A100" t="str">
            <v>胡秀娜</v>
          </cell>
          <cell r="B100" t="str">
            <v>高中生物</v>
          </cell>
          <cell r="C100" t="str">
            <v>商河县教育体育局</v>
          </cell>
          <cell r="D100" t="str">
            <v>商河县教育体育局</v>
          </cell>
          <cell r="E100" t="str">
            <v>1607022117</v>
          </cell>
          <cell r="G100">
            <v>63.8</v>
          </cell>
          <cell r="H100">
            <v>83.15</v>
          </cell>
          <cell r="I100">
            <v>75.41</v>
          </cell>
        </row>
        <row r="101">
          <cell r="A101" t="str">
            <v>王超</v>
          </cell>
          <cell r="B101" t="str">
            <v>高中生物</v>
          </cell>
          <cell r="C101" t="str">
            <v>商河县教育体育局</v>
          </cell>
          <cell r="D101" t="str">
            <v>商河县教育体育局</v>
          </cell>
          <cell r="E101" t="str">
            <v>1607022109</v>
          </cell>
          <cell r="G101">
            <v>61.8</v>
          </cell>
          <cell r="H101">
            <v>81.74</v>
          </cell>
          <cell r="I101">
            <v>73.76</v>
          </cell>
        </row>
        <row r="102">
          <cell r="A102" t="str">
            <v>胡倩</v>
          </cell>
          <cell r="B102" t="str">
            <v>高中生物</v>
          </cell>
          <cell r="C102" t="str">
            <v>商河县教育体育局</v>
          </cell>
          <cell r="D102" t="str">
            <v>商河县教育体育局</v>
          </cell>
          <cell r="E102" t="str">
            <v>1607020127</v>
          </cell>
          <cell r="G102">
            <v>61.6</v>
          </cell>
          <cell r="H102">
            <v>76.48</v>
          </cell>
          <cell r="I102">
            <v>70.53</v>
          </cell>
        </row>
        <row r="103">
          <cell r="A103" t="str">
            <v>张霞</v>
          </cell>
          <cell r="B103" t="str">
            <v>高中生物</v>
          </cell>
          <cell r="C103" t="str">
            <v>商河县教育体育局</v>
          </cell>
          <cell r="D103" t="str">
            <v>商河县教育体育局</v>
          </cell>
          <cell r="E103" t="str">
            <v>1607023728</v>
          </cell>
          <cell r="G103">
            <v>60.1</v>
          </cell>
          <cell r="H103">
            <v>75.98</v>
          </cell>
          <cell r="I103">
            <v>69.63</v>
          </cell>
        </row>
        <row r="104">
          <cell r="A104" t="str">
            <v>石娜娜</v>
          </cell>
          <cell r="B104" t="str">
            <v>高中生物</v>
          </cell>
          <cell r="C104" t="str">
            <v>商河县教育体育局</v>
          </cell>
          <cell r="D104" t="str">
            <v>商河县教育体育局</v>
          </cell>
          <cell r="E104" t="str">
            <v>1607021510</v>
          </cell>
          <cell r="G104">
            <v>63.4</v>
          </cell>
          <cell r="H104">
            <v>69.69</v>
          </cell>
          <cell r="I104">
            <v>67.17</v>
          </cell>
        </row>
        <row r="105">
          <cell r="A105" t="str">
            <v>陈小敏</v>
          </cell>
          <cell r="B105" t="str">
            <v>高中生物</v>
          </cell>
          <cell r="C105" t="str">
            <v>商河县教育体育局</v>
          </cell>
          <cell r="D105" t="str">
            <v>商河县教育体育局</v>
          </cell>
          <cell r="E105" t="str">
            <v>1607021207</v>
          </cell>
          <cell r="G105">
            <v>63.5</v>
          </cell>
          <cell r="H105">
            <v>68.95</v>
          </cell>
          <cell r="I105">
            <v>66.77</v>
          </cell>
        </row>
        <row r="106">
          <cell r="A106" t="str">
            <v>杨丽洁</v>
          </cell>
          <cell r="B106" t="str">
            <v>高中思品</v>
          </cell>
          <cell r="C106" t="str">
            <v>商河县教育体育局</v>
          </cell>
          <cell r="D106" t="str">
            <v>商河县教育体育局</v>
          </cell>
          <cell r="E106" t="str">
            <v>1607023615</v>
          </cell>
          <cell r="G106">
            <v>60.3</v>
          </cell>
          <cell r="H106">
            <v>92.05</v>
          </cell>
          <cell r="I106">
            <v>79.35</v>
          </cell>
        </row>
        <row r="107">
          <cell r="A107" t="str">
            <v>王利娟</v>
          </cell>
          <cell r="B107" t="str">
            <v>高中思品</v>
          </cell>
          <cell r="C107" t="str">
            <v>商河县教育体育局</v>
          </cell>
          <cell r="D107" t="str">
            <v>商河县教育体育局</v>
          </cell>
          <cell r="E107" t="str">
            <v>1607020723</v>
          </cell>
          <cell r="G107">
            <v>63.5</v>
          </cell>
          <cell r="H107">
            <v>89.6</v>
          </cell>
          <cell r="I107">
            <v>79.16</v>
          </cell>
        </row>
        <row r="108">
          <cell r="A108" t="str">
            <v>董蒙蒙</v>
          </cell>
          <cell r="B108" t="str">
            <v>高中思品</v>
          </cell>
          <cell r="C108" t="str">
            <v>商河县教育体育局</v>
          </cell>
          <cell r="D108" t="str">
            <v>商河县教育体育局</v>
          </cell>
          <cell r="E108" t="str">
            <v>1607022810</v>
          </cell>
          <cell r="G108">
            <v>63.5</v>
          </cell>
          <cell r="H108">
            <v>88.23</v>
          </cell>
          <cell r="I108">
            <v>78.34</v>
          </cell>
        </row>
        <row r="109">
          <cell r="A109" t="str">
            <v>张宁</v>
          </cell>
          <cell r="B109" t="str">
            <v>高中思品</v>
          </cell>
          <cell r="C109" t="str">
            <v>商河县教育体育局</v>
          </cell>
          <cell r="D109" t="str">
            <v>商河县教育体育局</v>
          </cell>
          <cell r="E109" t="str">
            <v>1607023007</v>
          </cell>
          <cell r="G109">
            <v>65.8</v>
          </cell>
          <cell r="H109">
            <v>80.26</v>
          </cell>
          <cell r="I109">
            <v>74.48</v>
          </cell>
        </row>
        <row r="110">
          <cell r="A110" t="str">
            <v>陈震</v>
          </cell>
          <cell r="B110" t="str">
            <v>高中思品</v>
          </cell>
          <cell r="C110" t="str">
            <v>商河县教育体育局</v>
          </cell>
          <cell r="D110" t="str">
            <v>商河县教育体育局</v>
          </cell>
          <cell r="E110" t="str">
            <v>1607020219</v>
          </cell>
          <cell r="G110">
            <v>63.2</v>
          </cell>
          <cell r="H110">
            <v>80.57</v>
          </cell>
          <cell r="I110">
            <v>73.62</v>
          </cell>
        </row>
        <row r="111">
          <cell r="A111" t="str">
            <v>刘敏</v>
          </cell>
          <cell r="B111" t="str">
            <v>高中思品</v>
          </cell>
          <cell r="C111" t="str">
            <v>商河县教育体育局</v>
          </cell>
          <cell r="D111" t="str">
            <v>商河县教育体育局</v>
          </cell>
          <cell r="E111" t="str">
            <v>1607021504</v>
          </cell>
          <cell r="G111">
            <v>64.3</v>
          </cell>
          <cell r="H111">
            <v>75.91</v>
          </cell>
          <cell r="I111">
            <v>71.27</v>
          </cell>
        </row>
        <row r="112">
          <cell r="A112" t="str">
            <v>刘安庆</v>
          </cell>
          <cell r="B112" t="str">
            <v>高中思品</v>
          </cell>
          <cell r="C112" t="str">
            <v>商河县教育体育局</v>
          </cell>
          <cell r="D112" t="str">
            <v>商河县教育体育局</v>
          </cell>
          <cell r="E112" t="str">
            <v>1607025604</v>
          </cell>
          <cell r="G112">
            <v>61</v>
          </cell>
          <cell r="H112">
            <v>73.28</v>
          </cell>
          <cell r="I112">
            <v>68.37</v>
          </cell>
        </row>
        <row r="113">
          <cell r="A113" t="str">
            <v>徐兆宁</v>
          </cell>
          <cell r="B113" t="str">
            <v>高中思品</v>
          </cell>
          <cell r="C113" t="str">
            <v>商河县教育体育局</v>
          </cell>
          <cell r="D113" t="str">
            <v>商河县教育体育局</v>
          </cell>
          <cell r="E113" t="str">
            <v>1607024221</v>
          </cell>
          <cell r="G113">
            <v>63.5</v>
          </cell>
          <cell r="H113">
            <v>71.54</v>
          </cell>
          <cell r="I113">
            <v>68.32</v>
          </cell>
        </row>
        <row r="114">
          <cell r="A114" t="str">
            <v>张娜</v>
          </cell>
          <cell r="B114" t="str">
            <v>高中思品</v>
          </cell>
          <cell r="C114" t="str">
            <v>商河县教育体育局</v>
          </cell>
          <cell r="D114" t="str">
            <v>商河县教育体育局</v>
          </cell>
          <cell r="E114" t="str">
            <v>1607024406</v>
          </cell>
          <cell r="G114">
            <v>60.8</v>
          </cell>
          <cell r="H114">
            <v>65.9</v>
          </cell>
          <cell r="I114">
            <v>63.86</v>
          </cell>
        </row>
        <row r="115">
          <cell r="A115" t="str">
            <v>石修全</v>
          </cell>
          <cell r="B115" t="str">
            <v>初中语文</v>
          </cell>
          <cell r="C115" t="str">
            <v>商河县教育体育局</v>
          </cell>
          <cell r="D115" t="str">
            <v>商河县教育体育局</v>
          </cell>
          <cell r="E115" t="str">
            <v>1607022328</v>
          </cell>
          <cell r="G115">
            <v>67.5</v>
          </cell>
          <cell r="H115">
            <v>92.64</v>
          </cell>
          <cell r="I115">
            <v>82.58</v>
          </cell>
        </row>
        <row r="116">
          <cell r="A116" t="str">
            <v>张君兰</v>
          </cell>
          <cell r="B116" t="str">
            <v>初中语文</v>
          </cell>
          <cell r="C116" t="str">
            <v>商河县教育体育局</v>
          </cell>
          <cell r="D116" t="str">
            <v>商河县教育体育局</v>
          </cell>
          <cell r="E116" t="str">
            <v>1607020903</v>
          </cell>
          <cell r="G116">
            <v>70.7</v>
          </cell>
          <cell r="H116">
            <v>90.3</v>
          </cell>
          <cell r="I116">
            <v>82.46</v>
          </cell>
        </row>
        <row r="117">
          <cell r="A117" t="str">
            <v>杨新芝</v>
          </cell>
          <cell r="B117" t="str">
            <v>初中语文</v>
          </cell>
          <cell r="C117" t="str">
            <v>商河县教育体育局</v>
          </cell>
          <cell r="D117" t="str">
            <v>商河县教育体育局</v>
          </cell>
          <cell r="E117" t="str">
            <v>1607020722</v>
          </cell>
          <cell r="G117">
            <v>65.3</v>
          </cell>
          <cell r="H117">
            <v>93.69</v>
          </cell>
          <cell r="I117">
            <v>82.33</v>
          </cell>
        </row>
        <row r="118">
          <cell r="A118" t="str">
            <v>李静</v>
          </cell>
          <cell r="B118" t="str">
            <v>初中语文</v>
          </cell>
          <cell r="C118" t="str">
            <v>商河县教育体育局</v>
          </cell>
          <cell r="D118" t="str">
            <v>商河县教育体育局</v>
          </cell>
          <cell r="E118" t="str">
            <v>1607022720</v>
          </cell>
          <cell r="G118">
            <v>61.8</v>
          </cell>
          <cell r="H118">
            <v>93.8</v>
          </cell>
          <cell r="I118">
            <v>81</v>
          </cell>
        </row>
        <row r="119">
          <cell r="A119" t="str">
            <v>张燕</v>
          </cell>
          <cell r="B119" t="str">
            <v>初中语文</v>
          </cell>
          <cell r="C119" t="str">
            <v>商河县教育体育局</v>
          </cell>
          <cell r="D119" t="str">
            <v>商河县教育体育局</v>
          </cell>
          <cell r="E119" t="str">
            <v>1607024222</v>
          </cell>
          <cell r="G119">
            <v>66.1</v>
          </cell>
          <cell r="H119">
            <v>89.96</v>
          </cell>
          <cell r="I119">
            <v>80.42</v>
          </cell>
        </row>
        <row r="120">
          <cell r="A120" t="str">
            <v>张静</v>
          </cell>
          <cell r="B120" t="str">
            <v>初中语文</v>
          </cell>
          <cell r="C120" t="str">
            <v>商河县教育体育局</v>
          </cell>
          <cell r="D120" t="str">
            <v>商河县教育体育局</v>
          </cell>
          <cell r="E120" t="str">
            <v>1607020804</v>
          </cell>
          <cell r="G120">
            <v>62.1</v>
          </cell>
          <cell r="H120">
            <v>91.19</v>
          </cell>
          <cell r="I120">
            <v>79.55</v>
          </cell>
        </row>
        <row r="121">
          <cell r="A121" t="str">
            <v>刘晓燕</v>
          </cell>
          <cell r="B121" t="str">
            <v>初中语文</v>
          </cell>
          <cell r="C121" t="str">
            <v>商河县教育体育局</v>
          </cell>
          <cell r="D121" t="str">
            <v>商河县教育体育局</v>
          </cell>
          <cell r="E121" t="str">
            <v>1607020728</v>
          </cell>
          <cell r="G121">
            <v>64.2</v>
          </cell>
          <cell r="H121">
            <v>87.59</v>
          </cell>
          <cell r="I121">
            <v>78.23</v>
          </cell>
        </row>
        <row r="122">
          <cell r="A122" t="str">
            <v>李梦溪</v>
          </cell>
          <cell r="B122" t="str">
            <v>初中语文</v>
          </cell>
          <cell r="C122" t="str">
            <v>商河县教育体育局</v>
          </cell>
          <cell r="D122" t="str">
            <v>商河县教育体育局</v>
          </cell>
          <cell r="E122" t="str">
            <v>1607024229</v>
          </cell>
          <cell r="G122">
            <v>61.1</v>
          </cell>
          <cell r="H122">
            <v>88.85</v>
          </cell>
          <cell r="I122">
            <v>77.75</v>
          </cell>
        </row>
        <row r="123">
          <cell r="A123" t="str">
            <v>杨健</v>
          </cell>
          <cell r="B123" t="str">
            <v>初中语文</v>
          </cell>
          <cell r="C123" t="str">
            <v>商河县教育体育局</v>
          </cell>
          <cell r="D123" t="str">
            <v>商河县教育体育局</v>
          </cell>
          <cell r="E123" t="str">
            <v>1607023610</v>
          </cell>
          <cell r="G123">
            <v>61.3</v>
          </cell>
          <cell r="H123">
            <v>87.49</v>
          </cell>
          <cell r="I123">
            <v>77.01</v>
          </cell>
        </row>
        <row r="124">
          <cell r="A124" t="str">
            <v>孙美霞</v>
          </cell>
          <cell r="B124" t="str">
            <v>初中语文</v>
          </cell>
          <cell r="C124" t="str">
            <v>商河县教育体育局</v>
          </cell>
          <cell r="D124" t="str">
            <v>商河县教育体育局</v>
          </cell>
          <cell r="E124" t="str">
            <v>1607023725</v>
          </cell>
          <cell r="G124">
            <v>59.6</v>
          </cell>
          <cell r="H124">
            <v>82.29</v>
          </cell>
          <cell r="I124">
            <v>73.21</v>
          </cell>
        </row>
        <row r="125">
          <cell r="A125" t="str">
            <v>许慧芳</v>
          </cell>
          <cell r="B125" t="str">
            <v>初中语文</v>
          </cell>
          <cell r="C125" t="str">
            <v>商河县教育体育局</v>
          </cell>
          <cell r="D125" t="str">
            <v>商河县教育体育局</v>
          </cell>
          <cell r="E125" t="str">
            <v>1607020906</v>
          </cell>
          <cell r="G125">
            <v>69.1</v>
          </cell>
          <cell r="I125">
            <v>27.64</v>
          </cell>
        </row>
        <row r="126">
          <cell r="A126" t="str">
            <v>刘文文</v>
          </cell>
          <cell r="B126" t="str">
            <v>初中语文</v>
          </cell>
          <cell r="C126" t="str">
            <v>商河县教育体育局</v>
          </cell>
          <cell r="D126" t="str">
            <v>商河县教育体育局</v>
          </cell>
          <cell r="E126" t="str">
            <v>1607023119</v>
          </cell>
          <cell r="G126">
            <v>60.3</v>
          </cell>
          <cell r="I126">
            <v>24.12</v>
          </cell>
        </row>
        <row r="127">
          <cell r="A127" t="str">
            <v>高夏青</v>
          </cell>
          <cell r="B127" t="str">
            <v>初中数学</v>
          </cell>
          <cell r="C127" t="str">
            <v>商河县教育体育局</v>
          </cell>
          <cell r="D127" t="str">
            <v>商河县教育体育局</v>
          </cell>
          <cell r="E127" t="str">
            <v>1607020616</v>
          </cell>
          <cell r="G127">
            <v>65.7</v>
          </cell>
          <cell r="H127">
            <v>91.84</v>
          </cell>
          <cell r="I127">
            <v>81.38</v>
          </cell>
        </row>
        <row r="128">
          <cell r="A128" t="str">
            <v>孟莹</v>
          </cell>
          <cell r="B128" t="str">
            <v>初中数学</v>
          </cell>
          <cell r="C128" t="str">
            <v>商河县教育体育局</v>
          </cell>
          <cell r="D128" t="str">
            <v>商河县教育体育局</v>
          </cell>
          <cell r="E128" t="str">
            <v>1607027323</v>
          </cell>
          <cell r="G128">
            <v>65</v>
          </cell>
          <cell r="H128">
            <v>92.01</v>
          </cell>
          <cell r="I128">
            <v>81.21</v>
          </cell>
        </row>
        <row r="129">
          <cell r="A129" t="str">
            <v>霍凯璇</v>
          </cell>
          <cell r="B129" t="str">
            <v>初中数学</v>
          </cell>
          <cell r="C129" t="str">
            <v>商河县教育体育局</v>
          </cell>
          <cell r="D129" t="str">
            <v>商河县教育体育局</v>
          </cell>
          <cell r="E129" t="str">
            <v>1607021111</v>
          </cell>
          <cell r="G129">
            <v>62.5</v>
          </cell>
          <cell r="H129">
            <v>93.31</v>
          </cell>
          <cell r="I129">
            <v>80.99</v>
          </cell>
        </row>
        <row r="130">
          <cell r="A130" t="str">
            <v>朱希春</v>
          </cell>
          <cell r="B130" t="str">
            <v>初中数学</v>
          </cell>
          <cell r="C130" t="str">
            <v>商河县教育体育局</v>
          </cell>
          <cell r="D130" t="str">
            <v>商河县教育体育局</v>
          </cell>
          <cell r="E130" t="str">
            <v>1607020207</v>
          </cell>
          <cell r="G130">
            <v>69.6</v>
          </cell>
          <cell r="H130">
            <v>87.26</v>
          </cell>
          <cell r="I130">
            <v>80.2</v>
          </cell>
        </row>
        <row r="131">
          <cell r="A131" t="str">
            <v>张瑜</v>
          </cell>
          <cell r="B131" t="str">
            <v>初中数学</v>
          </cell>
          <cell r="C131" t="str">
            <v>商河县教育体育局</v>
          </cell>
          <cell r="D131" t="str">
            <v>商河县教育体育局</v>
          </cell>
          <cell r="E131" t="str">
            <v>1607020605</v>
          </cell>
          <cell r="G131">
            <v>60.4</v>
          </cell>
          <cell r="H131">
            <v>88.08</v>
          </cell>
          <cell r="I131">
            <v>77.01</v>
          </cell>
        </row>
        <row r="132">
          <cell r="A132" t="str">
            <v>程悦</v>
          </cell>
          <cell r="B132" t="str">
            <v>初中数学</v>
          </cell>
          <cell r="C132" t="str">
            <v>商河县教育体育局</v>
          </cell>
          <cell r="D132" t="str">
            <v>商河县教育体育局</v>
          </cell>
          <cell r="E132" t="str">
            <v>1607021401</v>
          </cell>
          <cell r="G132">
            <v>65.7</v>
          </cell>
          <cell r="H132">
            <v>84.37</v>
          </cell>
          <cell r="I132">
            <v>76.9</v>
          </cell>
        </row>
        <row r="133">
          <cell r="A133" t="str">
            <v>左明明</v>
          </cell>
          <cell r="B133" t="str">
            <v>初中数学</v>
          </cell>
          <cell r="C133" t="str">
            <v>商河县教育体育局</v>
          </cell>
          <cell r="D133" t="str">
            <v>商河县教育体育局</v>
          </cell>
          <cell r="E133" t="str">
            <v>1607022122</v>
          </cell>
          <cell r="G133">
            <v>63.1</v>
          </cell>
          <cell r="H133">
            <v>85.57</v>
          </cell>
          <cell r="I133">
            <v>76.58</v>
          </cell>
        </row>
        <row r="134">
          <cell r="A134" t="str">
            <v>刘姗姗</v>
          </cell>
          <cell r="B134" t="str">
            <v>初中数学</v>
          </cell>
          <cell r="C134" t="str">
            <v>商河县教育体育局</v>
          </cell>
          <cell r="D134" t="str">
            <v>商河县教育体育局</v>
          </cell>
          <cell r="E134" t="str">
            <v>1607026529</v>
          </cell>
          <cell r="G134">
            <v>61.9</v>
          </cell>
          <cell r="H134">
            <v>86.05</v>
          </cell>
          <cell r="I134">
            <v>76.39</v>
          </cell>
        </row>
        <row r="135">
          <cell r="A135" t="str">
            <v>刘腾</v>
          </cell>
          <cell r="B135" t="str">
            <v>初中数学</v>
          </cell>
          <cell r="C135" t="str">
            <v>商河县教育体育局</v>
          </cell>
          <cell r="D135" t="str">
            <v>商河县教育体育局</v>
          </cell>
          <cell r="E135" t="str">
            <v>1607020311</v>
          </cell>
          <cell r="G135">
            <v>63.3</v>
          </cell>
          <cell r="H135">
            <v>84.35</v>
          </cell>
          <cell r="I135">
            <v>75.93</v>
          </cell>
        </row>
        <row r="136">
          <cell r="A136" t="str">
            <v>王蒙蒙</v>
          </cell>
          <cell r="B136" t="str">
            <v>初中数学</v>
          </cell>
          <cell r="C136" t="str">
            <v>商河县教育体育局</v>
          </cell>
          <cell r="D136" t="str">
            <v>商河县教育体育局</v>
          </cell>
          <cell r="E136" t="str">
            <v>1607022013</v>
          </cell>
          <cell r="G136">
            <v>61.5</v>
          </cell>
          <cell r="H136">
            <v>85.41</v>
          </cell>
          <cell r="I136">
            <v>75.85</v>
          </cell>
        </row>
        <row r="137">
          <cell r="A137" t="str">
            <v>石汝静</v>
          </cell>
          <cell r="B137" t="str">
            <v>初中数学</v>
          </cell>
          <cell r="C137" t="str">
            <v>商河县教育体育局</v>
          </cell>
          <cell r="D137" t="str">
            <v>商河县教育体育局</v>
          </cell>
          <cell r="E137" t="str">
            <v>1607020915</v>
          </cell>
          <cell r="G137">
            <v>60.4</v>
          </cell>
          <cell r="H137">
            <v>85.29</v>
          </cell>
          <cell r="I137">
            <v>75.33</v>
          </cell>
        </row>
        <row r="138">
          <cell r="A138" t="str">
            <v>宋丽丽</v>
          </cell>
          <cell r="B138" t="str">
            <v>初中数学</v>
          </cell>
          <cell r="C138" t="str">
            <v>商河县教育体育局</v>
          </cell>
          <cell r="D138" t="str">
            <v>商河县教育体育局</v>
          </cell>
          <cell r="E138" t="str">
            <v>1607020813</v>
          </cell>
          <cell r="G138">
            <v>61.9</v>
          </cell>
          <cell r="H138">
            <v>84.21</v>
          </cell>
          <cell r="I138">
            <v>75.29</v>
          </cell>
        </row>
        <row r="139">
          <cell r="A139" t="str">
            <v>张倩</v>
          </cell>
          <cell r="B139" t="str">
            <v>初中数学</v>
          </cell>
          <cell r="C139" t="str">
            <v>商河县教育体育局</v>
          </cell>
          <cell r="D139" t="str">
            <v>商河县教育体育局</v>
          </cell>
          <cell r="E139" t="str">
            <v>1607021316</v>
          </cell>
          <cell r="G139">
            <v>60.7</v>
          </cell>
          <cell r="H139">
            <v>85</v>
          </cell>
          <cell r="I139">
            <v>75.28</v>
          </cell>
        </row>
        <row r="140">
          <cell r="A140" t="str">
            <v>周丽秋</v>
          </cell>
          <cell r="B140" t="str">
            <v>初中数学</v>
          </cell>
          <cell r="C140" t="str">
            <v>商河县教育体育局</v>
          </cell>
          <cell r="D140" t="str">
            <v>商河县教育体育局</v>
          </cell>
          <cell r="E140" t="str">
            <v>1607022505</v>
          </cell>
          <cell r="G140">
            <v>64.6</v>
          </cell>
          <cell r="H140">
            <v>78.84</v>
          </cell>
          <cell r="I140">
            <v>73.14</v>
          </cell>
        </row>
        <row r="141">
          <cell r="A141" t="str">
            <v>邱志敏</v>
          </cell>
          <cell r="B141" t="str">
            <v>初中数学</v>
          </cell>
          <cell r="C141" t="str">
            <v>商河县教育体育局</v>
          </cell>
          <cell r="D141" t="str">
            <v>商河县教育体育局</v>
          </cell>
          <cell r="E141" t="str">
            <v>1607027204</v>
          </cell>
          <cell r="G141">
            <v>59.6</v>
          </cell>
          <cell r="H141">
            <v>82.14</v>
          </cell>
          <cell r="I141">
            <v>73.12</v>
          </cell>
        </row>
        <row r="142">
          <cell r="A142" t="str">
            <v>卢成燕</v>
          </cell>
          <cell r="B142" t="str">
            <v>初中数学</v>
          </cell>
          <cell r="C142" t="str">
            <v>商河县教育体育局</v>
          </cell>
          <cell r="D142" t="str">
            <v>商河县教育体育局</v>
          </cell>
          <cell r="E142" t="str">
            <v>1607021506</v>
          </cell>
          <cell r="G142">
            <v>59.7</v>
          </cell>
          <cell r="H142">
            <v>81.51</v>
          </cell>
          <cell r="I142">
            <v>72.79</v>
          </cell>
        </row>
        <row r="143">
          <cell r="A143" t="str">
            <v>徐琳琳</v>
          </cell>
          <cell r="B143" t="str">
            <v>初中数学</v>
          </cell>
          <cell r="C143" t="str">
            <v>商河县教育体育局</v>
          </cell>
          <cell r="D143" t="str">
            <v>商河县教育体育局</v>
          </cell>
          <cell r="E143" t="str">
            <v>1607020406</v>
          </cell>
          <cell r="G143">
            <v>60.8</v>
          </cell>
          <cell r="H143">
            <v>79.03</v>
          </cell>
          <cell r="I143">
            <v>71.74</v>
          </cell>
        </row>
        <row r="144">
          <cell r="A144" t="str">
            <v>袁小翠</v>
          </cell>
          <cell r="B144" t="str">
            <v>初中数学</v>
          </cell>
          <cell r="C144" t="str">
            <v>商河县教育体育局</v>
          </cell>
          <cell r="D144" t="str">
            <v>商河县教育体育局</v>
          </cell>
          <cell r="E144" t="str">
            <v>1607021803</v>
          </cell>
          <cell r="G144">
            <v>61.8</v>
          </cell>
          <cell r="H144">
            <v>77.52</v>
          </cell>
          <cell r="I144">
            <v>71.23</v>
          </cell>
        </row>
        <row r="145">
          <cell r="A145" t="str">
            <v>庞婷婷</v>
          </cell>
          <cell r="B145" t="str">
            <v>初中数学</v>
          </cell>
          <cell r="C145" t="str">
            <v>商河县教育体育局</v>
          </cell>
          <cell r="D145" t="str">
            <v>商河县教育体育局</v>
          </cell>
          <cell r="E145" t="str">
            <v>1607026112</v>
          </cell>
          <cell r="G145">
            <v>60.4</v>
          </cell>
          <cell r="H145">
            <v>77.74</v>
          </cell>
          <cell r="I145">
            <v>70.8</v>
          </cell>
        </row>
        <row r="146">
          <cell r="A146" t="str">
            <v>吴明燕</v>
          </cell>
          <cell r="B146" t="str">
            <v>初中数学</v>
          </cell>
          <cell r="C146" t="str">
            <v>商河县教育体育局</v>
          </cell>
          <cell r="D146" t="str">
            <v>商河县教育体育局</v>
          </cell>
          <cell r="E146" t="str">
            <v>1607023320</v>
          </cell>
          <cell r="G146">
            <v>59.6</v>
          </cell>
          <cell r="H146">
            <v>76.33</v>
          </cell>
          <cell r="I146">
            <v>69.64</v>
          </cell>
        </row>
        <row r="147">
          <cell r="A147" t="str">
            <v>时圆圆</v>
          </cell>
          <cell r="B147" t="str">
            <v>初中数学</v>
          </cell>
          <cell r="C147" t="str">
            <v>商河县教育体育局</v>
          </cell>
          <cell r="D147" t="str">
            <v>商河县教育体育局</v>
          </cell>
          <cell r="E147" t="str">
            <v>1607021312</v>
          </cell>
          <cell r="G147">
            <v>61.3</v>
          </cell>
          <cell r="H147">
            <v>75.09</v>
          </cell>
          <cell r="I147">
            <v>69.57</v>
          </cell>
        </row>
        <row r="148">
          <cell r="A148" t="str">
            <v>徐丽娜</v>
          </cell>
          <cell r="B148" t="str">
            <v>初中数学</v>
          </cell>
          <cell r="C148" t="str">
            <v>商河县教育体育局</v>
          </cell>
          <cell r="D148" t="str">
            <v>商河县教育体育局</v>
          </cell>
          <cell r="E148" t="str">
            <v>1607023627</v>
          </cell>
          <cell r="G148">
            <v>68.8</v>
          </cell>
          <cell r="H148">
            <v>68.6</v>
          </cell>
          <cell r="I148">
            <v>68.68</v>
          </cell>
        </row>
        <row r="149">
          <cell r="A149" t="str">
            <v>何振涛</v>
          </cell>
          <cell r="B149" t="str">
            <v>初中数学</v>
          </cell>
          <cell r="C149" t="str">
            <v>商河县教育体育局</v>
          </cell>
          <cell r="D149" t="str">
            <v>商河县教育体育局</v>
          </cell>
          <cell r="E149" t="str">
            <v>1607027015</v>
          </cell>
          <cell r="G149">
            <v>60.4</v>
          </cell>
          <cell r="H149">
            <v>74.05</v>
          </cell>
          <cell r="I149">
            <v>68.59</v>
          </cell>
        </row>
        <row r="150">
          <cell r="A150" t="str">
            <v>唐珊</v>
          </cell>
          <cell r="B150" t="str">
            <v>初中数学</v>
          </cell>
          <cell r="C150" t="str">
            <v>商河县教育体育局</v>
          </cell>
          <cell r="D150" t="str">
            <v>商河县教育体育局</v>
          </cell>
          <cell r="E150" t="str">
            <v>1607026304</v>
          </cell>
          <cell r="G150">
            <v>60.6</v>
          </cell>
          <cell r="H150">
            <v>65.37</v>
          </cell>
          <cell r="I150">
            <v>63.46</v>
          </cell>
        </row>
        <row r="151">
          <cell r="A151" t="str">
            <v>杨丽</v>
          </cell>
          <cell r="B151" t="str">
            <v>初中数学</v>
          </cell>
          <cell r="C151" t="str">
            <v>商河县教育体育局</v>
          </cell>
          <cell r="D151" t="str">
            <v>商河县教育体育局</v>
          </cell>
          <cell r="E151" t="str">
            <v>1607026203</v>
          </cell>
          <cell r="G151">
            <v>68.8</v>
          </cell>
          <cell r="I151">
            <v>27.52</v>
          </cell>
        </row>
        <row r="152">
          <cell r="A152" t="str">
            <v>段艳立</v>
          </cell>
          <cell r="B152" t="str">
            <v>初中数学</v>
          </cell>
          <cell r="C152" t="str">
            <v>商河县教育体育局</v>
          </cell>
          <cell r="D152" t="str">
            <v>商河县教育体育局</v>
          </cell>
          <cell r="E152" t="str">
            <v>1607026521</v>
          </cell>
          <cell r="G152">
            <v>64.7</v>
          </cell>
          <cell r="I152">
            <v>25.88</v>
          </cell>
        </row>
        <row r="153">
          <cell r="A153" t="str">
            <v>杨立梅</v>
          </cell>
          <cell r="B153" t="str">
            <v>初中数学</v>
          </cell>
          <cell r="C153" t="str">
            <v>商河县教育体育局</v>
          </cell>
          <cell r="D153" t="str">
            <v>商河县教育体育局</v>
          </cell>
          <cell r="E153" t="str">
            <v>1607026823</v>
          </cell>
          <cell r="G153">
            <v>61.7</v>
          </cell>
          <cell r="I153">
            <v>24.68</v>
          </cell>
        </row>
        <row r="154">
          <cell r="A154" t="str">
            <v>秦胜男</v>
          </cell>
          <cell r="B154" t="str">
            <v>初中英语</v>
          </cell>
          <cell r="C154" t="str">
            <v>商河县教育体育局</v>
          </cell>
          <cell r="D154" t="str">
            <v>商河县教育体育局</v>
          </cell>
          <cell r="E154" t="str">
            <v>1607023921</v>
          </cell>
          <cell r="F154">
            <v>91.34</v>
          </cell>
          <cell r="G154">
            <v>64.3</v>
          </cell>
          <cell r="H154">
            <v>95.78</v>
          </cell>
          <cell r="I154">
            <v>81.85</v>
          </cell>
        </row>
        <row r="155">
          <cell r="A155" t="str">
            <v>师真真</v>
          </cell>
          <cell r="B155" t="str">
            <v>初中英语</v>
          </cell>
          <cell r="C155" t="str">
            <v>商河县教育体育局</v>
          </cell>
          <cell r="D155" t="str">
            <v>商河县教育体育局</v>
          </cell>
          <cell r="E155" t="str">
            <v>1607023714</v>
          </cell>
          <cell r="F155">
            <v>92.04</v>
          </cell>
          <cell r="G155">
            <v>65.2</v>
          </cell>
          <cell r="H155">
            <v>91.81</v>
          </cell>
          <cell r="I155">
            <v>81.23</v>
          </cell>
        </row>
        <row r="156">
          <cell r="A156" t="str">
            <v>董昊哲</v>
          </cell>
          <cell r="B156" t="str">
            <v>初中英语</v>
          </cell>
          <cell r="C156" t="str">
            <v>商河县教育体育局</v>
          </cell>
          <cell r="D156" t="str">
            <v>商河县教育体育局</v>
          </cell>
          <cell r="E156" t="str">
            <v>1607022025</v>
          </cell>
          <cell r="F156">
            <v>93.84</v>
          </cell>
          <cell r="G156">
            <v>62.9</v>
          </cell>
          <cell r="H156">
            <v>90.83</v>
          </cell>
          <cell r="I156">
            <v>80.56</v>
          </cell>
        </row>
        <row r="157">
          <cell r="A157" t="str">
            <v>马晓敏</v>
          </cell>
          <cell r="B157" t="str">
            <v>初中英语</v>
          </cell>
          <cell r="C157" t="str">
            <v>商河县教育体育局</v>
          </cell>
          <cell r="D157" t="str">
            <v>商河县教育体育局</v>
          </cell>
          <cell r="E157" t="str">
            <v>1607020823</v>
          </cell>
          <cell r="F157">
            <v>92.68</v>
          </cell>
          <cell r="G157">
            <v>66</v>
          </cell>
          <cell r="H157">
            <v>86.62</v>
          </cell>
          <cell r="I157">
            <v>80.19</v>
          </cell>
        </row>
        <row r="158">
          <cell r="A158" t="str">
            <v>张琳琳</v>
          </cell>
          <cell r="B158" t="str">
            <v>初中英语</v>
          </cell>
          <cell r="C158" t="str">
            <v>商河县教育体育局</v>
          </cell>
          <cell r="D158" t="str">
            <v>商河县教育体育局</v>
          </cell>
          <cell r="E158" t="str">
            <v>1607022914</v>
          </cell>
          <cell r="F158">
            <v>94.34</v>
          </cell>
          <cell r="G158">
            <v>61.7</v>
          </cell>
          <cell r="H158">
            <v>88.95</v>
          </cell>
          <cell r="I158">
            <v>79.67</v>
          </cell>
        </row>
        <row r="159">
          <cell r="A159" t="str">
            <v>寇真真</v>
          </cell>
          <cell r="B159" t="str">
            <v>初中英语</v>
          </cell>
          <cell r="C159" t="str">
            <v>商河县教育体育局</v>
          </cell>
          <cell r="D159" t="str">
            <v>商河县教育体育局</v>
          </cell>
          <cell r="E159" t="str">
            <v>1607022904</v>
          </cell>
          <cell r="F159">
            <v>93.34</v>
          </cell>
          <cell r="G159">
            <v>60.3</v>
          </cell>
          <cell r="H159">
            <v>91.65</v>
          </cell>
          <cell r="I159">
            <v>79.62</v>
          </cell>
        </row>
        <row r="160">
          <cell r="A160" t="str">
            <v>李小燕</v>
          </cell>
          <cell r="B160" t="str">
            <v>初中英语</v>
          </cell>
          <cell r="C160" t="str">
            <v>商河县教育体育局</v>
          </cell>
          <cell r="D160" t="str">
            <v>商河县教育体育局</v>
          </cell>
          <cell r="E160" t="str">
            <v>1607023428</v>
          </cell>
          <cell r="F160">
            <v>90.34</v>
          </cell>
          <cell r="G160">
            <v>60.2</v>
          </cell>
          <cell r="H160">
            <v>93.02</v>
          </cell>
          <cell r="I160">
            <v>79.09</v>
          </cell>
        </row>
        <row r="161">
          <cell r="A161" t="str">
            <v>王文杰</v>
          </cell>
          <cell r="B161" t="str">
            <v>初中英语</v>
          </cell>
          <cell r="C161" t="str">
            <v>商河县教育体育局</v>
          </cell>
          <cell r="D161" t="str">
            <v>商河县教育体育局</v>
          </cell>
          <cell r="E161" t="str">
            <v>1607020708</v>
          </cell>
          <cell r="F161">
            <v>91.84</v>
          </cell>
          <cell r="G161">
            <v>62.5</v>
          </cell>
          <cell r="H161">
            <v>88.25</v>
          </cell>
          <cell r="I161">
            <v>79.03</v>
          </cell>
        </row>
        <row r="162">
          <cell r="A162" t="str">
            <v>徐亚</v>
          </cell>
          <cell r="B162" t="str">
            <v>初中英语</v>
          </cell>
          <cell r="C162" t="str">
            <v>商河县教育体育局</v>
          </cell>
          <cell r="D162" t="str">
            <v>商河县教育体育局</v>
          </cell>
          <cell r="E162" t="str">
            <v>1607025012</v>
          </cell>
          <cell r="F162">
            <v>92.42</v>
          </cell>
          <cell r="G162">
            <v>59.8</v>
          </cell>
          <cell r="H162">
            <v>91.21</v>
          </cell>
          <cell r="I162">
            <v>79.01</v>
          </cell>
        </row>
        <row r="163">
          <cell r="A163" t="str">
            <v>翟超</v>
          </cell>
          <cell r="B163" t="str">
            <v>初中英语</v>
          </cell>
          <cell r="C163" t="str">
            <v>商河县教育体育局</v>
          </cell>
          <cell r="D163" t="str">
            <v>商河县教育体育局</v>
          </cell>
          <cell r="E163" t="str">
            <v>1607024118</v>
          </cell>
          <cell r="F163">
            <v>92.14</v>
          </cell>
          <cell r="G163">
            <v>57.7</v>
          </cell>
          <cell r="H163">
            <v>91.61</v>
          </cell>
          <cell r="I163">
            <v>78.2</v>
          </cell>
        </row>
        <row r="164">
          <cell r="A164" t="str">
            <v>王云</v>
          </cell>
          <cell r="B164" t="str">
            <v>初中英语</v>
          </cell>
          <cell r="C164" t="str">
            <v>商河县教育体育局</v>
          </cell>
          <cell r="D164" t="str">
            <v>商河县教育体育局</v>
          </cell>
          <cell r="E164" t="str">
            <v>1607022728</v>
          </cell>
          <cell r="F164">
            <v>91.68</v>
          </cell>
          <cell r="G164">
            <v>64</v>
          </cell>
          <cell r="H164">
            <v>83.3</v>
          </cell>
          <cell r="I164">
            <v>78.09</v>
          </cell>
        </row>
        <row r="165">
          <cell r="A165" t="str">
            <v>陈臣</v>
          </cell>
          <cell r="B165" t="str">
            <v>初中英语</v>
          </cell>
          <cell r="C165" t="str">
            <v>商河县教育体育局</v>
          </cell>
          <cell r="D165" t="str">
            <v>商河县教育体育局</v>
          </cell>
          <cell r="E165" t="str">
            <v>1607025629</v>
          </cell>
          <cell r="F165">
            <v>92.17</v>
          </cell>
          <cell r="G165">
            <v>57.8</v>
          </cell>
          <cell r="H165">
            <v>88.15</v>
          </cell>
          <cell r="I165">
            <v>77.22</v>
          </cell>
        </row>
        <row r="166">
          <cell r="A166" t="str">
            <v>宋琪</v>
          </cell>
          <cell r="B166" t="str">
            <v>初中英语</v>
          </cell>
          <cell r="C166" t="str">
            <v>商河县教育体育局</v>
          </cell>
          <cell r="D166" t="str">
            <v>商河县教育体育局</v>
          </cell>
          <cell r="E166" t="str">
            <v>1607021311</v>
          </cell>
          <cell r="F166">
            <v>93.86</v>
          </cell>
          <cell r="G166">
            <v>58.7</v>
          </cell>
          <cell r="H166">
            <v>85.16</v>
          </cell>
          <cell r="I166">
            <v>77.19</v>
          </cell>
        </row>
        <row r="167">
          <cell r="A167" t="str">
            <v>张新静</v>
          </cell>
          <cell r="B167" t="str">
            <v>初中英语</v>
          </cell>
          <cell r="C167" t="str">
            <v>商河县教育体育局</v>
          </cell>
          <cell r="D167" t="str">
            <v>商河县教育体育局</v>
          </cell>
          <cell r="E167" t="str">
            <v>1607020625</v>
          </cell>
          <cell r="F167">
            <v>93.4</v>
          </cell>
          <cell r="G167">
            <v>58.4</v>
          </cell>
          <cell r="H167">
            <v>85.88</v>
          </cell>
          <cell r="I167">
            <v>77.14</v>
          </cell>
        </row>
        <row r="168">
          <cell r="A168" t="str">
            <v>张超越</v>
          </cell>
          <cell r="B168" t="str">
            <v>初中英语</v>
          </cell>
          <cell r="C168" t="str">
            <v>商河县教育体育局</v>
          </cell>
          <cell r="D168" t="str">
            <v>商河县教育体育局</v>
          </cell>
          <cell r="E168" t="str">
            <v>1607024806</v>
          </cell>
          <cell r="F168">
            <v>92.91</v>
          </cell>
          <cell r="G168">
            <v>59.3</v>
          </cell>
          <cell r="H168">
            <v>84.71</v>
          </cell>
          <cell r="I168">
            <v>77</v>
          </cell>
        </row>
        <row r="169">
          <cell r="A169" t="str">
            <v>陈婕</v>
          </cell>
          <cell r="B169" t="str">
            <v>初中英语</v>
          </cell>
          <cell r="C169" t="str">
            <v>商河县教育体育局</v>
          </cell>
          <cell r="D169" t="str">
            <v>商河县教育体育局</v>
          </cell>
          <cell r="E169" t="str">
            <v>1607023829</v>
          </cell>
          <cell r="F169">
            <v>93.1</v>
          </cell>
          <cell r="G169">
            <v>56.8</v>
          </cell>
          <cell r="H169">
            <v>86.49</v>
          </cell>
          <cell r="I169">
            <v>76.6</v>
          </cell>
        </row>
        <row r="170">
          <cell r="A170" t="str">
            <v>杜军</v>
          </cell>
          <cell r="B170" t="str">
            <v>初中英语</v>
          </cell>
          <cell r="C170" t="str">
            <v>商河县教育体育局</v>
          </cell>
          <cell r="D170" t="str">
            <v>商河县教育体育局</v>
          </cell>
          <cell r="E170" t="str">
            <v>1607025603</v>
          </cell>
          <cell r="F170">
            <v>92.35</v>
          </cell>
          <cell r="G170">
            <v>58.6</v>
          </cell>
          <cell r="H170">
            <v>84.01</v>
          </cell>
          <cell r="I170">
            <v>76.35</v>
          </cell>
        </row>
        <row r="171">
          <cell r="A171" t="str">
            <v>王金灿</v>
          </cell>
          <cell r="B171" t="str">
            <v>初中英语</v>
          </cell>
          <cell r="C171" t="str">
            <v>商河县教育体育局</v>
          </cell>
          <cell r="D171" t="str">
            <v>商河县教育体育局</v>
          </cell>
          <cell r="E171" t="str">
            <v>1607025504</v>
          </cell>
          <cell r="F171">
            <v>91.16</v>
          </cell>
          <cell r="G171">
            <v>57.2</v>
          </cell>
          <cell r="H171">
            <v>86.93</v>
          </cell>
          <cell r="I171">
            <v>76.31</v>
          </cell>
        </row>
        <row r="172">
          <cell r="A172" t="str">
            <v>任文化</v>
          </cell>
          <cell r="B172" t="str">
            <v>初中英语</v>
          </cell>
          <cell r="C172" t="str">
            <v>商河县教育体育局</v>
          </cell>
          <cell r="D172" t="str">
            <v>商河县教育体育局</v>
          </cell>
          <cell r="E172" t="str">
            <v>1607021726</v>
          </cell>
          <cell r="F172">
            <v>90.9</v>
          </cell>
          <cell r="G172">
            <v>58.3</v>
          </cell>
          <cell r="H172">
            <v>85.72</v>
          </cell>
          <cell r="I172">
            <v>76.31</v>
          </cell>
        </row>
        <row r="173">
          <cell r="A173" t="str">
            <v>郭强</v>
          </cell>
          <cell r="B173" t="str">
            <v>初中英语</v>
          </cell>
          <cell r="C173" t="str">
            <v>商河县教育体育局</v>
          </cell>
          <cell r="D173" t="str">
            <v>商河县教育体育局</v>
          </cell>
          <cell r="E173" t="str">
            <v>1607020425</v>
          </cell>
          <cell r="F173">
            <v>93.35</v>
          </cell>
          <cell r="G173">
            <v>58.6</v>
          </cell>
          <cell r="H173">
            <v>82.69</v>
          </cell>
          <cell r="I173">
            <v>76.26</v>
          </cell>
        </row>
        <row r="174">
          <cell r="A174" t="str">
            <v>张筱</v>
          </cell>
          <cell r="B174" t="str">
            <v>初中英语</v>
          </cell>
          <cell r="C174" t="str">
            <v>商河县教育体育局</v>
          </cell>
          <cell r="D174" t="str">
            <v>商河县教育体育局</v>
          </cell>
          <cell r="E174" t="str">
            <v>1607020124</v>
          </cell>
          <cell r="F174">
            <v>91.74</v>
          </cell>
          <cell r="G174">
            <v>76.4</v>
          </cell>
          <cell r="I174">
            <v>58.08</v>
          </cell>
        </row>
        <row r="175">
          <cell r="A175" t="str">
            <v>靳林林</v>
          </cell>
          <cell r="B175" t="str">
            <v>初中物理</v>
          </cell>
          <cell r="C175" t="str">
            <v>商河县教育体育局</v>
          </cell>
          <cell r="D175" t="str">
            <v>商河县教育体育局</v>
          </cell>
          <cell r="E175" t="str">
            <v>1607020513</v>
          </cell>
          <cell r="G175">
            <v>61.4</v>
          </cell>
          <cell r="H175">
            <v>95.39</v>
          </cell>
          <cell r="I175">
            <v>81.79</v>
          </cell>
        </row>
        <row r="176">
          <cell r="A176" t="str">
            <v>郑维青</v>
          </cell>
          <cell r="B176" t="str">
            <v>初中物理</v>
          </cell>
          <cell r="C176" t="str">
            <v>商河县教育体育局</v>
          </cell>
          <cell r="D176" t="str">
            <v>商河县教育体育局</v>
          </cell>
          <cell r="E176" t="str">
            <v>1607022213</v>
          </cell>
          <cell r="G176">
            <v>55.8</v>
          </cell>
          <cell r="H176">
            <v>87.64</v>
          </cell>
          <cell r="I176">
            <v>74.9</v>
          </cell>
        </row>
        <row r="177">
          <cell r="A177" t="str">
            <v>孙发兵</v>
          </cell>
          <cell r="B177" t="str">
            <v>初中物理</v>
          </cell>
          <cell r="C177" t="str">
            <v>商河县教育体育局</v>
          </cell>
          <cell r="D177" t="str">
            <v>商河县教育体育局</v>
          </cell>
          <cell r="E177" t="str">
            <v>1607026111</v>
          </cell>
          <cell r="G177">
            <v>52.9</v>
          </cell>
          <cell r="H177">
            <v>89.22</v>
          </cell>
          <cell r="I177">
            <v>74.69</v>
          </cell>
        </row>
        <row r="178">
          <cell r="A178" t="str">
            <v>尹同芳</v>
          </cell>
          <cell r="B178" t="str">
            <v>初中物理</v>
          </cell>
          <cell r="C178" t="str">
            <v>商河县教育体育局</v>
          </cell>
          <cell r="D178" t="str">
            <v>商河县教育体育局</v>
          </cell>
          <cell r="E178" t="str">
            <v>1607024826</v>
          </cell>
          <cell r="G178">
            <v>61.1</v>
          </cell>
          <cell r="H178">
            <v>81.65</v>
          </cell>
          <cell r="I178">
            <v>73.43</v>
          </cell>
        </row>
        <row r="179">
          <cell r="A179" t="str">
            <v>陈文龙</v>
          </cell>
          <cell r="B179" t="str">
            <v>初中物理</v>
          </cell>
          <cell r="C179" t="str">
            <v>商河县教育体育局</v>
          </cell>
          <cell r="D179" t="str">
            <v>商河县教育体育局</v>
          </cell>
          <cell r="E179" t="str">
            <v>1607020709</v>
          </cell>
          <cell r="G179">
            <v>52.9</v>
          </cell>
          <cell r="H179">
            <v>85.3</v>
          </cell>
          <cell r="I179">
            <v>72.34</v>
          </cell>
        </row>
        <row r="180">
          <cell r="A180" t="str">
            <v>张尊龙</v>
          </cell>
          <cell r="B180" t="str">
            <v>初中物理</v>
          </cell>
          <cell r="C180" t="str">
            <v>商河县教育体育局</v>
          </cell>
          <cell r="D180" t="str">
            <v>商河县教育体育局</v>
          </cell>
          <cell r="E180" t="str">
            <v>1607022016</v>
          </cell>
          <cell r="G180">
            <v>52.9</v>
          </cell>
          <cell r="H180">
            <v>80.67</v>
          </cell>
          <cell r="I180">
            <v>69.56</v>
          </cell>
        </row>
        <row r="181">
          <cell r="A181" t="str">
            <v>徐泽敬</v>
          </cell>
          <cell r="B181" t="str">
            <v>初中物理</v>
          </cell>
          <cell r="C181" t="str">
            <v>商河县教育体育局</v>
          </cell>
          <cell r="D181" t="str">
            <v>商河县教育体育局</v>
          </cell>
          <cell r="E181" t="str">
            <v>1607022423</v>
          </cell>
          <cell r="G181">
            <v>53.2</v>
          </cell>
          <cell r="H181">
            <v>78.21</v>
          </cell>
          <cell r="I181">
            <v>68.21</v>
          </cell>
        </row>
        <row r="182">
          <cell r="A182" t="str">
            <v>温馨</v>
          </cell>
          <cell r="B182" t="str">
            <v>初中化学</v>
          </cell>
          <cell r="C182" t="str">
            <v>商河县教育体育局</v>
          </cell>
          <cell r="D182" t="str">
            <v>商河县教育体育局</v>
          </cell>
          <cell r="E182" t="str">
            <v>1607024407</v>
          </cell>
          <cell r="G182">
            <v>68.3</v>
          </cell>
          <cell r="H182">
            <v>96.54</v>
          </cell>
          <cell r="I182">
            <v>85.24</v>
          </cell>
        </row>
        <row r="183">
          <cell r="A183" t="str">
            <v>于金枝</v>
          </cell>
          <cell r="B183" t="str">
            <v>初中化学</v>
          </cell>
          <cell r="C183" t="str">
            <v>商河县教育体育局</v>
          </cell>
          <cell r="D183" t="str">
            <v>商河县教育体育局</v>
          </cell>
          <cell r="E183" t="str">
            <v>1607024715</v>
          </cell>
          <cell r="G183">
            <v>65.1</v>
          </cell>
          <cell r="H183">
            <v>95.88</v>
          </cell>
          <cell r="I183">
            <v>83.57</v>
          </cell>
        </row>
        <row r="184">
          <cell r="A184" t="str">
            <v>张玉倩</v>
          </cell>
          <cell r="B184" t="str">
            <v>初中化学</v>
          </cell>
          <cell r="C184" t="str">
            <v>商河县教育体育局</v>
          </cell>
          <cell r="D184" t="str">
            <v>商河县教育体育局</v>
          </cell>
          <cell r="E184" t="str">
            <v>1607027326</v>
          </cell>
          <cell r="G184">
            <v>66.7</v>
          </cell>
          <cell r="H184">
            <v>94.67</v>
          </cell>
          <cell r="I184">
            <v>83.48</v>
          </cell>
        </row>
        <row r="185">
          <cell r="A185" t="str">
            <v>蒋少娟</v>
          </cell>
          <cell r="B185" t="str">
            <v>初中化学</v>
          </cell>
          <cell r="C185" t="str">
            <v>商河县教育体育局</v>
          </cell>
          <cell r="D185" t="str">
            <v>商河县教育体育局</v>
          </cell>
          <cell r="E185" t="str">
            <v>1607025113</v>
          </cell>
          <cell r="G185">
            <v>63.2</v>
          </cell>
          <cell r="H185">
            <v>93.41</v>
          </cell>
          <cell r="I185">
            <v>81.33</v>
          </cell>
        </row>
        <row r="186">
          <cell r="A186" t="str">
            <v>王静</v>
          </cell>
          <cell r="B186" t="str">
            <v>初中化学</v>
          </cell>
          <cell r="C186" t="str">
            <v>商河县教育体育局</v>
          </cell>
          <cell r="D186" t="str">
            <v>商河县教育体育局</v>
          </cell>
          <cell r="E186" t="str">
            <v>1607026829</v>
          </cell>
          <cell r="G186">
            <v>62.1</v>
          </cell>
          <cell r="H186">
            <v>91.49</v>
          </cell>
          <cell r="I186">
            <v>79.73</v>
          </cell>
        </row>
        <row r="187">
          <cell r="A187" t="str">
            <v>李幼璇</v>
          </cell>
          <cell r="B187" t="str">
            <v>初中化学</v>
          </cell>
          <cell r="C187" t="str">
            <v>商河县教育体育局</v>
          </cell>
          <cell r="D187" t="str">
            <v>商河县教育体育局</v>
          </cell>
          <cell r="E187" t="str">
            <v>1607025107</v>
          </cell>
          <cell r="G187">
            <v>63.1</v>
          </cell>
          <cell r="H187">
            <v>87.15</v>
          </cell>
          <cell r="I187">
            <v>77.53</v>
          </cell>
        </row>
        <row r="188">
          <cell r="A188" t="str">
            <v>王美玲</v>
          </cell>
          <cell r="B188" t="str">
            <v>初中化学</v>
          </cell>
          <cell r="C188" t="str">
            <v>商河县教育体育局</v>
          </cell>
          <cell r="D188" t="str">
            <v>商河县教育体育局</v>
          </cell>
          <cell r="E188" t="str">
            <v>1607024203</v>
          </cell>
          <cell r="G188">
            <v>63.7</v>
          </cell>
          <cell r="H188">
            <v>85.11</v>
          </cell>
          <cell r="I188">
            <v>76.55</v>
          </cell>
        </row>
        <row r="189">
          <cell r="A189" t="str">
            <v>王慧</v>
          </cell>
          <cell r="B189" t="str">
            <v>初中化学</v>
          </cell>
          <cell r="C189" t="str">
            <v>商河县教育体育局</v>
          </cell>
          <cell r="D189" t="str">
            <v>商河县教育体育局</v>
          </cell>
          <cell r="E189" t="str">
            <v>1607025609</v>
          </cell>
          <cell r="G189">
            <v>68</v>
          </cell>
          <cell r="H189">
            <v>81.71</v>
          </cell>
          <cell r="I189">
            <v>76.23</v>
          </cell>
        </row>
        <row r="190">
          <cell r="A190" t="str">
            <v>张召凤</v>
          </cell>
          <cell r="B190" t="str">
            <v>初中化学</v>
          </cell>
          <cell r="C190" t="str">
            <v>商河县教育体育局</v>
          </cell>
          <cell r="D190" t="str">
            <v>商河县教育体育局</v>
          </cell>
          <cell r="E190" t="str">
            <v>1607023216</v>
          </cell>
          <cell r="G190">
            <v>62.6</v>
          </cell>
          <cell r="H190">
            <v>83.27</v>
          </cell>
          <cell r="I190">
            <v>75</v>
          </cell>
        </row>
        <row r="191">
          <cell r="A191" t="str">
            <v>陈宜浩</v>
          </cell>
          <cell r="B191" t="str">
            <v>初中化学</v>
          </cell>
          <cell r="C191" t="str">
            <v>商河县教育体育局</v>
          </cell>
          <cell r="D191" t="str">
            <v>商河县教育体育局</v>
          </cell>
          <cell r="E191" t="str">
            <v>1607025224</v>
          </cell>
          <cell r="G191">
            <v>63.4</v>
          </cell>
          <cell r="H191">
            <v>80.8</v>
          </cell>
          <cell r="I191">
            <v>73.84</v>
          </cell>
        </row>
        <row r="192">
          <cell r="A192" t="str">
            <v>马川</v>
          </cell>
          <cell r="B192" t="str">
            <v>初中化学</v>
          </cell>
          <cell r="C192" t="str">
            <v>商河县教育体育局</v>
          </cell>
          <cell r="D192" t="str">
            <v>商河县教育体育局</v>
          </cell>
          <cell r="E192" t="str">
            <v>1607020426</v>
          </cell>
          <cell r="G192">
            <v>62</v>
          </cell>
          <cell r="H192">
            <v>80.95</v>
          </cell>
          <cell r="I192">
            <v>73.37</v>
          </cell>
        </row>
        <row r="193">
          <cell r="A193" t="str">
            <v>王清静</v>
          </cell>
          <cell r="B193" t="str">
            <v>初中化学</v>
          </cell>
          <cell r="C193" t="str">
            <v>商河县教育体育局</v>
          </cell>
          <cell r="D193" t="str">
            <v>商河县教育体育局</v>
          </cell>
          <cell r="E193" t="str">
            <v>1607025407</v>
          </cell>
          <cell r="G193">
            <v>65.4</v>
          </cell>
          <cell r="H193">
            <v>75.19</v>
          </cell>
          <cell r="I193">
            <v>71.27</v>
          </cell>
        </row>
        <row r="194">
          <cell r="A194" t="str">
            <v>王仲欣</v>
          </cell>
          <cell r="B194" t="str">
            <v>初中生物</v>
          </cell>
          <cell r="C194" t="str">
            <v>商河县教育体育局</v>
          </cell>
          <cell r="D194" t="str">
            <v>商河县教育体育局</v>
          </cell>
          <cell r="E194" t="str">
            <v>1607025708</v>
          </cell>
          <cell r="G194">
            <v>58.6</v>
          </cell>
          <cell r="H194">
            <v>91.72</v>
          </cell>
          <cell r="I194">
            <v>78.47</v>
          </cell>
        </row>
        <row r="195">
          <cell r="A195" t="str">
            <v>司光玲</v>
          </cell>
          <cell r="B195" t="str">
            <v>初中生物</v>
          </cell>
          <cell r="C195" t="str">
            <v>商河县教育体育局</v>
          </cell>
          <cell r="D195" t="str">
            <v>商河县教育体育局</v>
          </cell>
          <cell r="E195" t="str">
            <v>1607020824</v>
          </cell>
          <cell r="G195">
            <v>55.7</v>
          </cell>
          <cell r="H195">
            <v>88.28</v>
          </cell>
          <cell r="I195">
            <v>75.25</v>
          </cell>
        </row>
        <row r="196">
          <cell r="A196" t="str">
            <v>侯典超</v>
          </cell>
          <cell r="B196" t="str">
            <v>初中生物</v>
          </cell>
          <cell r="C196" t="str">
            <v>商河县教育体育局</v>
          </cell>
          <cell r="D196" t="str">
            <v>商河县教育体育局</v>
          </cell>
          <cell r="E196" t="str">
            <v>1607025309</v>
          </cell>
          <cell r="G196">
            <v>60.2</v>
          </cell>
          <cell r="H196">
            <v>82.09</v>
          </cell>
          <cell r="I196">
            <v>73.33</v>
          </cell>
        </row>
        <row r="197">
          <cell r="A197" t="str">
            <v>李文豪</v>
          </cell>
          <cell r="B197" t="str">
            <v>初中历史</v>
          </cell>
          <cell r="C197" t="str">
            <v>商河县教育体育局</v>
          </cell>
          <cell r="D197" t="str">
            <v>商河县教育体育局</v>
          </cell>
          <cell r="E197" t="str">
            <v>1607022411</v>
          </cell>
          <cell r="G197">
            <v>67.5</v>
          </cell>
          <cell r="H197">
            <v>87.64</v>
          </cell>
          <cell r="I197">
            <v>79.58</v>
          </cell>
        </row>
        <row r="198">
          <cell r="A198" t="str">
            <v>贾欢欢</v>
          </cell>
          <cell r="B198" t="str">
            <v>初中历史</v>
          </cell>
          <cell r="C198" t="str">
            <v>商河县教育体育局</v>
          </cell>
          <cell r="D198" t="str">
            <v>商河县教育体育局</v>
          </cell>
          <cell r="E198" t="str">
            <v>1607025127</v>
          </cell>
          <cell r="G198">
            <v>59.9</v>
          </cell>
          <cell r="H198">
            <v>88.76</v>
          </cell>
          <cell r="I198">
            <v>77.22</v>
          </cell>
        </row>
        <row r="199">
          <cell r="A199" t="str">
            <v>陈秀月</v>
          </cell>
          <cell r="B199" t="str">
            <v>初中历史</v>
          </cell>
          <cell r="C199" t="str">
            <v>商河县教育体育局</v>
          </cell>
          <cell r="D199" t="str">
            <v>商河县教育体育局</v>
          </cell>
          <cell r="E199" t="str">
            <v>1607022916</v>
          </cell>
          <cell r="G199">
            <v>59.6</v>
          </cell>
          <cell r="H199">
            <v>82.69</v>
          </cell>
          <cell r="I199">
            <v>73.45</v>
          </cell>
        </row>
        <row r="200">
          <cell r="A200" t="str">
            <v>李磊</v>
          </cell>
          <cell r="B200" t="str">
            <v>初中历史</v>
          </cell>
          <cell r="C200" t="str">
            <v>商河县教育体育局</v>
          </cell>
          <cell r="D200" t="str">
            <v>商河县教育体育局</v>
          </cell>
          <cell r="E200" t="str">
            <v>1607024925</v>
          </cell>
          <cell r="G200">
            <v>59.7</v>
          </cell>
          <cell r="H200">
            <v>81.89</v>
          </cell>
          <cell r="I200">
            <v>73.01</v>
          </cell>
        </row>
        <row r="201">
          <cell r="A201" t="str">
            <v>王腾</v>
          </cell>
          <cell r="B201" t="str">
            <v>初中历史</v>
          </cell>
          <cell r="C201" t="str">
            <v>商河县教育体育局</v>
          </cell>
          <cell r="D201" t="str">
            <v>商河县教育体育局</v>
          </cell>
          <cell r="E201" t="str">
            <v>1607025324</v>
          </cell>
          <cell r="G201">
            <v>60.4</v>
          </cell>
          <cell r="H201">
            <v>78.41</v>
          </cell>
          <cell r="I201">
            <v>71.21</v>
          </cell>
        </row>
        <row r="202">
          <cell r="A202" t="str">
            <v>汤西杰</v>
          </cell>
          <cell r="B202" t="str">
            <v>初中历史</v>
          </cell>
          <cell r="C202" t="str">
            <v>商河县教育体育局</v>
          </cell>
          <cell r="D202" t="str">
            <v>商河县教育体育局</v>
          </cell>
          <cell r="E202" t="str">
            <v>1607023023</v>
          </cell>
          <cell r="G202">
            <v>62.7</v>
          </cell>
          <cell r="H202">
            <v>74.91</v>
          </cell>
          <cell r="I202">
            <v>70.03</v>
          </cell>
        </row>
        <row r="203">
          <cell r="A203" t="str">
            <v>陈雨田</v>
          </cell>
          <cell r="B203" t="str">
            <v>初中音乐</v>
          </cell>
          <cell r="C203" t="str">
            <v>商河县教育体育局</v>
          </cell>
          <cell r="D203" t="str">
            <v>商河县教育体育局</v>
          </cell>
          <cell r="E203" t="str">
            <v>1607024105</v>
          </cell>
          <cell r="F203">
            <v>96.03</v>
          </cell>
          <cell r="G203">
            <v>57.7</v>
          </cell>
          <cell r="H203">
            <v>89.81</v>
          </cell>
          <cell r="I203">
            <v>78.83</v>
          </cell>
        </row>
        <row r="204">
          <cell r="A204" t="str">
            <v>魏朝静</v>
          </cell>
          <cell r="B204" t="str">
            <v>初中音乐</v>
          </cell>
          <cell r="C204" t="str">
            <v>商河县教育体育局</v>
          </cell>
          <cell r="D204" t="str">
            <v>商河县教育体育局</v>
          </cell>
          <cell r="E204" t="str">
            <v>1607027013</v>
          </cell>
          <cell r="F204">
            <v>92.02</v>
          </cell>
          <cell r="G204">
            <v>58.4</v>
          </cell>
          <cell r="H204">
            <v>88.09</v>
          </cell>
          <cell r="I204">
            <v>77.4</v>
          </cell>
        </row>
        <row r="205">
          <cell r="A205" t="str">
            <v>师庆达</v>
          </cell>
          <cell r="B205" t="str">
            <v>初中音乐</v>
          </cell>
          <cell r="C205" t="str">
            <v>商河县教育体育局</v>
          </cell>
          <cell r="D205" t="str">
            <v>商河县教育体育局</v>
          </cell>
          <cell r="E205" t="str">
            <v>1607024621</v>
          </cell>
          <cell r="F205">
            <v>94.44</v>
          </cell>
          <cell r="G205">
            <v>52.4</v>
          </cell>
          <cell r="H205">
            <v>89.85</v>
          </cell>
          <cell r="I205">
            <v>76.25</v>
          </cell>
        </row>
        <row r="206">
          <cell r="A206" t="str">
            <v>刘媛媛</v>
          </cell>
          <cell r="B206" t="str">
            <v>初中音乐</v>
          </cell>
          <cell r="C206" t="str">
            <v>商河县教育体育局</v>
          </cell>
          <cell r="D206" t="str">
            <v>商河县教育体育局</v>
          </cell>
          <cell r="E206" t="str">
            <v>1607024620</v>
          </cell>
          <cell r="F206">
            <v>91.75</v>
          </cell>
          <cell r="G206">
            <v>52.4</v>
          </cell>
          <cell r="H206">
            <v>91.66</v>
          </cell>
          <cell r="I206">
            <v>75.99</v>
          </cell>
        </row>
        <row r="207">
          <cell r="A207" t="str">
            <v>李梦茹</v>
          </cell>
          <cell r="B207" t="str">
            <v>初中音乐</v>
          </cell>
          <cell r="C207" t="str">
            <v>商河县教育体育局</v>
          </cell>
          <cell r="D207" t="str">
            <v>商河县教育体育局</v>
          </cell>
          <cell r="E207" t="str">
            <v>1607026925</v>
          </cell>
          <cell r="F207">
            <v>87.59</v>
          </cell>
          <cell r="G207">
            <v>54.7</v>
          </cell>
          <cell r="H207">
            <v>90.2</v>
          </cell>
          <cell r="I207">
            <v>75.22</v>
          </cell>
        </row>
        <row r="208">
          <cell r="A208" t="str">
            <v>丁晓君</v>
          </cell>
          <cell r="B208" t="str">
            <v>初中音乐</v>
          </cell>
          <cell r="C208" t="str">
            <v>商河县教育体育局</v>
          </cell>
          <cell r="D208" t="str">
            <v>商河县教育体育局</v>
          </cell>
          <cell r="E208" t="str">
            <v>1607020508</v>
          </cell>
          <cell r="F208">
            <v>87.8</v>
          </cell>
          <cell r="G208">
            <v>53</v>
          </cell>
          <cell r="H208">
            <v>92.05</v>
          </cell>
          <cell r="I208">
            <v>75.16</v>
          </cell>
        </row>
        <row r="209">
          <cell r="A209" t="str">
            <v>贾小凡</v>
          </cell>
          <cell r="B209" t="str">
            <v>初中音乐</v>
          </cell>
          <cell r="C209" t="str">
            <v>商河县教育体育局</v>
          </cell>
          <cell r="D209" t="str">
            <v>商河县教育体育局</v>
          </cell>
          <cell r="E209" t="str">
            <v>1607021503</v>
          </cell>
          <cell r="F209">
            <v>90.18</v>
          </cell>
          <cell r="G209">
            <v>51.2</v>
          </cell>
          <cell r="H209">
            <v>91.69</v>
          </cell>
          <cell r="I209">
            <v>75.04</v>
          </cell>
        </row>
        <row r="210">
          <cell r="A210" t="str">
            <v>燕伟伟</v>
          </cell>
          <cell r="B210" t="str">
            <v>初中音乐</v>
          </cell>
          <cell r="C210" t="str">
            <v>商河县教育体育局</v>
          </cell>
          <cell r="D210" t="str">
            <v>商河县教育体育局</v>
          </cell>
          <cell r="E210" t="str">
            <v>1607020327</v>
          </cell>
          <cell r="F210">
            <v>87.51</v>
          </cell>
          <cell r="G210">
            <v>57.1</v>
          </cell>
          <cell r="H210">
            <v>86.51</v>
          </cell>
          <cell r="I210">
            <v>75.04</v>
          </cell>
        </row>
        <row r="211">
          <cell r="A211" t="str">
            <v>高俊鹏</v>
          </cell>
          <cell r="B211" t="str">
            <v>初中音乐</v>
          </cell>
          <cell r="C211" t="str">
            <v>商河县教育体育局</v>
          </cell>
          <cell r="D211" t="str">
            <v>商河县教育体育局</v>
          </cell>
          <cell r="E211" t="str">
            <v>1607024812</v>
          </cell>
          <cell r="F211">
            <v>91.32</v>
          </cell>
          <cell r="G211">
            <v>51.9</v>
          </cell>
          <cell r="H211">
            <v>88.22</v>
          </cell>
          <cell r="I211">
            <v>74.63</v>
          </cell>
        </row>
        <row r="212">
          <cell r="A212" t="str">
            <v>吕雪纯</v>
          </cell>
          <cell r="B212" t="str">
            <v>初中音乐</v>
          </cell>
          <cell r="C212" t="str">
            <v>商河县教育体育局</v>
          </cell>
          <cell r="D212" t="str">
            <v>商河县教育体育局</v>
          </cell>
          <cell r="E212" t="str">
            <v>1607026917</v>
          </cell>
          <cell r="F212">
            <v>92.2</v>
          </cell>
          <cell r="G212">
            <v>47.9</v>
          </cell>
          <cell r="H212">
            <v>90.02</v>
          </cell>
          <cell r="I212">
            <v>73.83</v>
          </cell>
        </row>
        <row r="213">
          <cell r="A213" t="str">
            <v>路贞贞</v>
          </cell>
          <cell r="B213" t="str">
            <v>初中音乐</v>
          </cell>
          <cell r="C213" t="str">
            <v>商河县教育体育局</v>
          </cell>
          <cell r="D213" t="str">
            <v>商河县教育体育局</v>
          </cell>
          <cell r="E213" t="str">
            <v>1607026719</v>
          </cell>
          <cell r="F213">
            <v>87.35</v>
          </cell>
          <cell r="G213">
            <v>51.5</v>
          </cell>
          <cell r="H213">
            <v>86.77</v>
          </cell>
          <cell r="I213">
            <v>72.84</v>
          </cell>
        </row>
        <row r="214">
          <cell r="A214" t="str">
            <v>王双</v>
          </cell>
          <cell r="B214" t="str">
            <v>初中音乐</v>
          </cell>
          <cell r="C214" t="str">
            <v>商河县教育体育局</v>
          </cell>
          <cell r="D214" t="str">
            <v>商河县教育体育局</v>
          </cell>
          <cell r="E214" t="str">
            <v>1607024830</v>
          </cell>
          <cell r="F214">
            <v>87.85</v>
          </cell>
          <cell r="G214">
            <v>49.8</v>
          </cell>
          <cell r="H214">
            <v>88.41</v>
          </cell>
          <cell r="I214">
            <v>72.8</v>
          </cell>
        </row>
        <row r="215">
          <cell r="A215" t="str">
            <v>路世才</v>
          </cell>
          <cell r="B215" t="str">
            <v>初中体育</v>
          </cell>
          <cell r="C215" t="str">
            <v>商河县教育体育局</v>
          </cell>
          <cell r="D215" t="str">
            <v>商河县教育体育局</v>
          </cell>
          <cell r="E215" t="str">
            <v>1607026712</v>
          </cell>
          <cell r="F215">
            <v>84.69</v>
          </cell>
          <cell r="G215">
            <v>62.6</v>
          </cell>
          <cell r="H215">
            <v>88.06</v>
          </cell>
          <cell r="I215">
            <v>76.87</v>
          </cell>
        </row>
        <row r="216">
          <cell r="A216" t="str">
            <v>李全森</v>
          </cell>
          <cell r="B216" t="str">
            <v>初中体育</v>
          </cell>
          <cell r="C216" t="str">
            <v>商河县教育体育局</v>
          </cell>
          <cell r="D216" t="str">
            <v>商河县教育体育局</v>
          </cell>
          <cell r="E216" t="str">
            <v>1607026530</v>
          </cell>
          <cell r="F216">
            <v>93.82</v>
          </cell>
          <cell r="G216">
            <v>56.4</v>
          </cell>
          <cell r="H216">
            <v>83.83</v>
          </cell>
          <cell r="I216">
            <v>75.86</v>
          </cell>
        </row>
        <row r="217">
          <cell r="A217" t="str">
            <v>唐志超</v>
          </cell>
          <cell r="B217" t="str">
            <v>初中体育</v>
          </cell>
          <cell r="C217" t="str">
            <v>商河县教育体育局</v>
          </cell>
          <cell r="D217" t="str">
            <v>商河县教育体育局</v>
          </cell>
          <cell r="E217" t="str">
            <v>1607026616</v>
          </cell>
          <cell r="F217">
            <v>84.59</v>
          </cell>
          <cell r="G217">
            <v>60.2</v>
          </cell>
          <cell r="H217">
            <v>83.35</v>
          </cell>
          <cell r="I217">
            <v>74.47</v>
          </cell>
        </row>
        <row r="218">
          <cell r="A218" t="str">
            <v>徐建华</v>
          </cell>
          <cell r="B218" t="str">
            <v>初中体育</v>
          </cell>
          <cell r="C218" t="str">
            <v>商河县教育体育局</v>
          </cell>
          <cell r="D218" t="str">
            <v>商河县教育体育局</v>
          </cell>
          <cell r="E218" t="str">
            <v>1607021218</v>
          </cell>
          <cell r="F218">
            <v>90.96</v>
          </cell>
          <cell r="G218">
            <v>52.6</v>
          </cell>
          <cell r="H218">
            <v>86.24</v>
          </cell>
          <cell r="I218">
            <v>74.2</v>
          </cell>
        </row>
        <row r="219">
          <cell r="A219" t="str">
            <v>任倩倩</v>
          </cell>
          <cell r="B219" t="str">
            <v>初中体育</v>
          </cell>
          <cell r="C219" t="str">
            <v>商河县教育体育局</v>
          </cell>
          <cell r="D219" t="str">
            <v>商河县教育体育局</v>
          </cell>
          <cell r="E219" t="str">
            <v>1607026115</v>
          </cell>
          <cell r="F219">
            <v>90.71</v>
          </cell>
          <cell r="G219">
            <v>51.1</v>
          </cell>
          <cell r="H219">
            <v>85.05</v>
          </cell>
          <cell r="I219">
            <v>73.17</v>
          </cell>
        </row>
        <row r="220">
          <cell r="A220" t="str">
            <v>张贺</v>
          </cell>
          <cell r="B220" t="str">
            <v>初中体育</v>
          </cell>
          <cell r="C220" t="str">
            <v>商河县教育体育局</v>
          </cell>
          <cell r="D220" t="str">
            <v>商河县教育体育局</v>
          </cell>
          <cell r="E220" t="str">
            <v>1607021608</v>
          </cell>
          <cell r="F220">
            <v>87.4</v>
          </cell>
          <cell r="G220">
            <v>56.8</v>
          </cell>
          <cell r="H220">
            <v>79.29</v>
          </cell>
          <cell r="I220">
            <v>72.73</v>
          </cell>
        </row>
        <row r="221">
          <cell r="A221" t="str">
            <v>王大伟</v>
          </cell>
          <cell r="B221" t="str">
            <v>初中体育</v>
          </cell>
          <cell r="C221" t="str">
            <v>商河县教育体育局</v>
          </cell>
          <cell r="D221" t="str">
            <v>商河县教育体育局</v>
          </cell>
          <cell r="E221" t="str">
            <v>1607020516</v>
          </cell>
          <cell r="F221">
            <v>88.75</v>
          </cell>
          <cell r="G221">
            <v>44.8</v>
          </cell>
          <cell r="H221">
            <v>91.3</v>
          </cell>
          <cell r="I221">
            <v>71.94</v>
          </cell>
        </row>
        <row r="222">
          <cell r="A222" t="str">
            <v>徐兆龙</v>
          </cell>
          <cell r="B222" t="str">
            <v>初中体育</v>
          </cell>
          <cell r="C222" t="str">
            <v>商河县教育体育局</v>
          </cell>
          <cell r="D222" t="str">
            <v>商河县教育体育局</v>
          </cell>
          <cell r="E222" t="str">
            <v>1607023709</v>
          </cell>
          <cell r="F222">
            <v>88.8</v>
          </cell>
          <cell r="G222">
            <v>48.2</v>
          </cell>
          <cell r="H222">
            <v>86.7</v>
          </cell>
          <cell r="I222">
            <v>71.93</v>
          </cell>
        </row>
        <row r="223">
          <cell r="A223" t="str">
            <v>孙成东</v>
          </cell>
          <cell r="B223" t="str">
            <v>初中体育</v>
          </cell>
          <cell r="C223" t="str">
            <v>商河县教育体育局</v>
          </cell>
          <cell r="D223" t="str">
            <v>商河县教育体育局</v>
          </cell>
          <cell r="E223" t="str">
            <v>1607026012</v>
          </cell>
          <cell r="F223">
            <v>88.74</v>
          </cell>
          <cell r="G223">
            <v>50.5</v>
          </cell>
          <cell r="H223">
            <v>82.12</v>
          </cell>
          <cell r="I223">
            <v>71.46</v>
          </cell>
        </row>
        <row r="224">
          <cell r="A224" t="str">
            <v>王龙</v>
          </cell>
          <cell r="B224" t="str">
            <v>初中体育</v>
          </cell>
          <cell r="C224" t="str">
            <v>商河县教育体育局</v>
          </cell>
          <cell r="D224" t="str">
            <v>商河县教育体育局</v>
          </cell>
          <cell r="E224" t="str">
            <v>1607022327</v>
          </cell>
          <cell r="F224">
            <v>90.42</v>
          </cell>
          <cell r="G224">
            <v>49.6</v>
          </cell>
          <cell r="H224">
            <v>81.43</v>
          </cell>
          <cell r="I224">
            <v>71.4</v>
          </cell>
        </row>
        <row r="225">
          <cell r="A225" t="str">
            <v>王立超</v>
          </cell>
          <cell r="B225" t="str">
            <v>初中体育</v>
          </cell>
          <cell r="C225" t="str">
            <v>商河县教育体育局</v>
          </cell>
          <cell r="D225" t="str">
            <v>商河县教育体育局</v>
          </cell>
          <cell r="E225" t="str">
            <v>1607023909</v>
          </cell>
          <cell r="F225">
            <v>87.6</v>
          </cell>
          <cell r="G225">
            <v>51.5</v>
          </cell>
          <cell r="H225">
            <v>75.75</v>
          </cell>
          <cell r="I225">
            <v>69.61</v>
          </cell>
        </row>
        <row r="226">
          <cell r="A226" t="str">
            <v>孙成开</v>
          </cell>
          <cell r="B226" t="str">
            <v>初中体育</v>
          </cell>
          <cell r="C226" t="str">
            <v>商河县教育体育局</v>
          </cell>
          <cell r="D226" t="str">
            <v>商河县教育体育局</v>
          </cell>
          <cell r="E226" t="str">
            <v>1607025712</v>
          </cell>
          <cell r="F226">
            <v>86.98</v>
          </cell>
          <cell r="G226">
            <v>50.2</v>
          </cell>
          <cell r="H226">
            <v>77.58</v>
          </cell>
          <cell r="I226">
            <v>69.44</v>
          </cell>
        </row>
        <row r="227">
          <cell r="A227" t="str">
            <v>刘文强</v>
          </cell>
          <cell r="B227" t="str">
            <v>初中体育</v>
          </cell>
          <cell r="C227" t="str">
            <v>商河县教育体育局</v>
          </cell>
          <cell r="D227" t="str">
            <v>商河县教育体育局</v>
          </cell>
          <cell r="E227" t="str">
            <v>1607024219</v>
          </cell>
          <cell r="F227">
            <v>90.37</v>
          </cell>
          <cell r="G227">
            <v>42.3</v>
          </cell>
          <cell r="H227">
            <v>83.37</v>
          </cell>
          <cell r="I227">
            <v>69.04</v>
          </cell>
        </row>
        <row r="228">
          <cell r="A228" t="str">
            <v>韩健</v>
          </cell>
          <cell r="B228" t="str">
            <v>初中体育</v>
          </cell>
          <cell r="C228" t="str">
            <v>商河县教育体育局</v>
          </cell>
          <cell r="D228" t="str">
            <v>商河县教育体育局</v>
          </cell>
          <cell r="E228" t="str">
            <v>1607027023</v>
          </cell>
          <cell r="F228">
            <v>86.46</v>
          </cell>
          <cell r="G228">
            <v>48.6</v>
          </cell>
          <cell r="H228">
            <v>76.46</v>
          </cell>
          <cell r="I228">
            <v>68.32</v>
          </cell>
        </row>
        <row r="229">
          <cell r="A229" t="str">
            <v>张磊</v>
          </cell>
          <cell r="B229" t="str">
            <v>初中体育</v>
          </cell>
          <cell r="C229" t="str">
            <v>商河县教育体育局</v>
          </cell>
          <cell r="D229" t="str">
            <v>商河县教育体育局</v>
          </cell>
          <cell r="E229" t="str">
            <v>1607021426</v>
          </cell>
          <cell r="F229">
            <v>85.73</v>
          </cell>
          <cell r="G229">
            <v>48.4</v>
          </cell>
          <cell r="H229">
            <v>73.64</v>
          </cell>
          <cell r="I229">
            <v>67.17</v>
          </cell>
        </row>
        <row r="230">
          <cell r="A230" t="str">
            <v>郭小霞</v>
          </cell>
          <cell r="B230" t="str">
            <v>初中美术</v>
          </cell>
          <cell r="C230" t="str">
            <v>商河县教育体育局</v>
          </cell>
          <cell r="D230" t="str">
            <v>商河县教育体育局</v>
          </cell>
          <cell r="E230" t="str">
            <v>1607022105</v>
          </cell>
          <cell r="F230">
            <v>94.73</v>
          </cell>
          <cell r="G230">
            <v>63.8</v>
          </cell>
          <cell r="H230">
            <v>92.08</v>
          </cell>
          <cell r="I230">
            <v>81.56</v>
          </cell>
        </row>
        <row r="231">
          <cell r="A231" t="str">
            <v>苏海霞</v>
          </cell>
          <cell r="B231" t="str">
            <v>初中美术</v>
          </cell>
          <cell r="C231" t="str">
            <v>商河县教育体育局</v>
          </cell>
          <cell r="D231" t="str">
            <v>商河县教育体育局</v>
          </cell>
          <cell r="E231" t="str">
            <v>1607021907</v>
          </cell>
          <cell r="F231">
            <v>96.48</v>
          </cell>
          <cell r="G231">
            <v>63.6</v>
          </cell>
          <cell r="H231">
            <v>90.35</v>
          </cell>
          <cell r="I231">
            <v>81.49</v>
          </cell>
        </row>
        <row r="232">
          <cell r="A232" t="str">
            <v>赵帅帅</v>
          </cell>
          <cell r="B232" t="str">
            <v>初中美术</v>
          </cell>
          <cell r="C232" t="str">
            <v>商河县教育体育局</v>
          </cell>
          <cell r="D232" t="str">
            <v>商河县教育体育局</v>
          </cell>
          <cell r="E232" t="str">
            <v>1607026621</v>
          </cell>
          <cell r="F232">
            <v>89.09</v>
          </cell>
          <cell r="G232">
            <v>66.3</v>
          </cell>
          <cell r="H232">
            <v>89.49</v>
          </cell>
          <cell r="I232">
            <v>80.1</v>
          </cell>
        </row>
        <row r="233">
          <cell r="A233" t="str">
            <v>郑伟委</v>
          </cell>
          <cell r="B233" t="str">
            <v>初中美术</v>
          </cell>
          <cell r="C233" t="str">
            <v>商河县教育体育局</v>
          </cell>
          <cell r="D233" t="str">
            <v>商河县教育体育局</v>
          </cell>
          <cell r="E233" t="str">
            <v>1607020713</v>
          </cell>
          <cell r="F233">
            <v>95.26</v>
          </cell>
          <cell r="G233">
            <v>58.4</v>
          </cell>
          <cell r="H233">
            <v>91.95</v>
          </cell>
          <cell r="I233">
            <v>79.53</v>
          </cell>
        </row>
        <row r="234">
          <cell r="A234" t="str">
            <v>李风华</v>
          </cell>
          <cell r="B234" t="str">
            <v>初中美术</v>
          </cell>
          <cell r="C234" t="str">
            <v>商河县教育体育局</v>
          </cell>
          <cell r="D234" t="str">
            <v>商河县教育体育局</v>
          </cell>
          <cell r="E234" t="str">
            <v>1607023127</v>
          </cell>
          <cell r="F234">
            <v>90.15</v>
          </cell>
          <cell r="G234">
            <v>58.4</v>
          </cell>
          <cell r="H234">
            <v>91.2</v>
          </cell>
          <cell r="I234">
            <v>77.77</v>
          </cell>
        </row>
        <row r="235">
          <cell r="A235" t="str">
            <v>刘禹含</v>
          </cell>
          <cell r="B235" t="str">
            <v>初中美术</v>
          </cell>
          <cell r="C235" t="str">
            <v>商河县教育体育局</v>
          </cell>
          <cell r="D235" t="str">
            <v>商河县教育体育局</v>
          </cell>
          <cell r="E235" t="str">
            <v>1607025013</v>
          </cell>
          <cell r="F235">
            <v>94.91</v>
          </cell>
          <cell r="G235">
            <v>52.7</v>
          </cell>
          <cell r="H235">
            <v>91</v>
          </cell>
          <cell r="I235">
            <v>76.85</v>
          </cell>
        </row>
        <row r="236">
          <cell r="A236" t="str">
            <v>王萌萌</v>
          </cell>
          <cell r="B236" t="str">
            <v>初中美术</v>
          </cell>
          <cell r="C236" t="str">
            <v>商河县教育体育局</v>
          </cell>
          <cell r="D236" t="str">
            <v>商河县教育体育局</v>
          </cell>
          <cell r="E236" t="str">
            <v>1607023605</v>
          </cell>
          <cell r="F236">
            <v>95.11</v>
          </cell>
          <cell r="G236">
            <v>53.2</v>
          </cell>
          <cell r="H236">
            <v>89.36</v>
          </cell>
          <cell r="I236">
            <v>76.62</v>
          </cell>
        </row>
        <row r="237">
          <cell r="A237" t="str">
            <v>朱克</v>
          </cell>
          <cell r="B237" t="str">
            <v>初中美术</v>
          </cell>
          <cell r="C237" t="str">
            <v>商河县教育体育局</v>
          </cell>
          <cell r="D237" t="str">
            <v>商河县教育体育局</v>
          </cell>
          <cell r="E237" t="str">
            <v>1607024321</v>
          </cell>
          <cell r="F237">
            <v>96.96</v>
          </cell>
          <cell r="G237">
            <v>48.7</v>
          </cell>
          <cell r="H237">
            <v>87.91</v>
          </cell>
          <cell r="I237">
            <v>74.94</v>
          </cell>
        </row>
        <row r="238">
          <cell r="A238" t="str">
            <v>王晓月</v>
          </cell>
          <cell r="B238" t="str">
            <v>初中美术</v>
          </cell>
          <cell r="C238" t="str">
            <v>商河县教育体育局</v>
          </cell>
          <cell r="D238" t="str">
            <v>商河县教育体育局</v>
          </cell>
          <cell r="E238" t="str">
            <v>1607024422</v>
          </cell>
          <cell r="F238">
            <v>90.72</v>
          </cell>
          <cell r="G238">
            <v>53.3</v>
          </cell>
          <cell r="H238">
            <v>87.45</v>
          </cell>
          <cell r="I238">
            <v>74.78</v>
          </cell>
        </row>
        <row r="239">
          <cell r="A239" t="str">
            <v>郭梦琪</v>
          </cell>
          <cell r="B239" t="str">
            <v>初中信息技术</v>
          </cell>
          <cell r="C239" t="str">
            <v>商河县教育体育局</v>
          </cell>
          <cell r="D239" t="str">
            <v>商河县教育体育局</v>
          </cell>
          <cell r="E239" t="str">
            <v>1607024117</v>
          </cell>
          <cell r="G239">
            <v>67.9</v>
          </cell>
          <cell r="H239">
            <v>91.9</v>
          </cell>
          <cell r="I239">
            <v>82.3</v>
          </cell>
        </row>
        <row r="240">
          <cell r="A240" t="str">
            <v>高科</v>
          </cell>
          <cell r="B240" t="str">
            <v>初中信息技术</v>
          </cell>
          <cell r="C240" t="str">
            <v>商河县教育体育局</v>
          </cell>
          <cell r="D240" t="str">
            <v>商河县教育体育局</v>
          </cell>
          <cell r="E240" t="str">
            <v>1607025318</v>
          </cell>
          <cell r="G240">
            <v>63.2</v>
          </cell>
          <cell r="H240">
            <v>91.27</v>
          </cell>
          <cell r="I240">
            <v>80.04</v>
          </cell>
        </row>
        <row r="241">
          <cell r="A241" t="str">
            <v>王朝</v>
          </cell>
          <cell r="B241" t="str">
            <v>初中信息技术</v>
          </cell>
          <cell r="C241" t="str">
            <v>商河县教育体育局</v>
          </cell>
          <cell r="D241" t="str">
            <v>商河县教育体育局</v>
          </cell>
          <cell r="E241" t="str">
            <v>1607024310</v>
          </cell>
          <cell r="G241">
            <v>64.4</v>
          </cell>
          <cell r="H241">
            <v>86.16</v>
          </cell>
          <cell r="I241">
            <v>77.46</v>
          </cell>
        </row>
        <row r="242">
          <cell r="A242" t="str">
            <v>马菲菲</v>
          </cell>
          <cell r="B242" t="str">
            <v>小学语文</v>
          </cell>
          <cell r="C242" t="str">
            <v>商河县教育体育局</v>
          </cell>
          <cell r="D242" t="str">
            <v>商河县教育体育局</v>
          </cell>
          <cell r="E242" t="str">
            <v>1607022104</v>
          </cell>
          <cell r="G242">
            <v>71.6</v>
          </cell>
          <cell r="H242">
            <v>92.78</v>
          </cell>
          <cell r="I242">
            <v>84.31</v>
          </cell>
        </row>
        <row r="243">
          <cell r="A243" t="str">
            <v>张敏</v>
          </cell>
          <cell r="B243" t="str">
            <v>小学语文</v>
          </cell>
          <cell r="C243" t="str">
            <v>商河县教育体育局</v>
          </cell>
          <cell r="D243" t="str">
            <v>商河县教育体育局</v>
          </cell>
          <cell r="E243" t="str">
            <v>1607026004</v>
          </cell>
          <cell r="G243">
            <v>67.2</v>
          </cell>
          <cell r="H243">
            <v>94.58</v>
          </cell>
          <cell r="I243">
            <v>83.63</v>
          </cell>
        </row>
        <row r="244">
          <cell r="A244" t="str">
            <v>梁杰</v>
          </cell>
          <cell r="B244" t="str">
            <v>小学语文</v>
          </cell>
          <cell r="C244" t="str">
            <v>商河县教育体育局</v>
          </cell>
          <cell r="D244" t="str">
            <v>商河县教育体育局</v>
          </cell>
          <cell r="E244" t="str">
            <v>1607022605</v>
          </cell>
          <cell r="G244">
            <v>70.4</v>
          </cell>
          <cell r="H244">
            <v>91.89</v>
          </cell>
          <cell r="I244">
            <v>83.29</v>
          </cell>
        </row>
        <row r="245">
          <cell r="A245" t="str">
            <v>吴菲</v>
          </cell>
          <cell r="B245" t="str">
            <v>小学语文</v>
          </cell>
          <cell r="C245" t="str">
            <v>商河县教育体育局</v>
          </cell>
          <cell r="D245" t="str">
            <v>商河县教育体育局</v>
          </cell>
          <cell r="E245" t="str">
            <v>1607024329</v>
          </cell>
          <cell r="G245">
            <v>69.5</v>
          </cell>
          <cell r="H245">
            <v>92.27</v>
          </cell>
          <cell r="I245">
            <v>83.16</v>
          </cell>
        </row>
        <row r="246">
          <cell r="A246" t="str">
            <v>杨普庆</v>
          </cell>
          <cell r="B246" t="str">
            <v>小学语文</v>
          </cell>
          <cell r="C246" t="str">
            <v>商河县教育体育局</v>
          </cell>
          <cell r="D246" t="str">
            <v>商河县教育体育局</v>
          </cell>
          <cell r="E246" t="str">
            <v>1607020703</v>
          </cell>
          <cell r="G246">
            <v>73.3</v>
          </cell>
          <cell r="H246">
            <v>88</v>
          </cell>
          <cell r="I246">
            <v>82.12</v>
          </cell>
        </row>
        <row r="247">
          <cell r="A247" t="str">
            <v>张敏</v>
          </cell>
          <cell r="B247" t="str">
            <v>小学语文</v>
          </cell>
          <cell r="C247" t="str">
            <v>商河县教育体育局</v>
          </cell>
          <cell r="D247" t="str">
            <v>商河县教育体育局</v>
          </cell>
          <cell r="E247" t="str">
            <v>1607020321</v>
          </cell>
          <cell r="G247">
            <v>68.7</v>
          </cell>
          <cell r="H247">
            <v>90.43</v>
          </cell>
          <cell r="I247">
            <v>81.74</v>
          </cell>
        </row>
        <row r="248">
          <cell r="A248" t="str">
            <v>李雪梅</v>
          </cell>
          <cell r="B248" t="str">
            <v>小学语文</v>
          </cell>
          <cell r="C248" t="str">
            <v>商河县教育体育局</v>
          </cell>
          <cell r="D248" t="str">
            <v>商河县教育体育局</v>
          </cell>
          <cell r="E248" t="str">
            <v>1607022929</v>
          </cell>
          <cell r="G248">
            <v>64.7</v>
          </cell>
          <cell r="H248">
            <v>92.14</v>
          </cell>
          <cell r="I248">
            <v>81.16</v>
          </cell>
        </row>
        <row r="249">
          <cell r="A249" t="str">
            <v>陈婷婷</v>
          </cell>
          <cell r="B249" t="str">
            <v>小学语文</v>
          </cell>
          <cell r="C249" t="str">
            <v>商河县教育体育局</v>
          </cell>
          <cell r="D249" t="str">
            <v>商河县教育体育局</v>
          </cell>
          <cell r="E249" t="str">
            <v>1607026207</v>
          </cell>
          <cell r="G249">
            <v>66.5</v>
          </cell>
          <cell r="H249">
            <v>90.79</v>
          </cell>
          <cell r="I249">
            <v>81.07</v>
          </cell>
        </row>
        <row r="250">
          <cell r="A250" t="str">
            <v>刘文萱</v>
          </cell>
          <cell r="B250" t="str">
            <v>小学语文</v>
          </cell>
          <cell r="C250" t="str">
            <v>商河县教育体育局</v>
          </cell>
          <cell r="D250" t="str">
            <v>商河县教育体育局</v>
          </cell>
          <cell r="E250" t="str">
            <v>1607023813</v>
          </cell>
          <cell r="G250">
            <v>68.5</v>
          </cell>
          <cell r="H250">
            <v>89.26</v>
          </cell>
          <cell r="I250">
            <v>80.96</v>
          </cell>
        </row>
        <row r="251">
          <cell r="A251" t="str">
            <v>毕秀杰</v>
          </cell>
          <cell r="B251" t="str">
            <v>小学语文</v>
          </cell>
          <cell r="C251" t="str">
            <v>商河县教育体育局</v>
          </cell>
          <cell r="D251" t="str">
            <v>商河县教育体育局</v>
          </cell>
          <cell r="E251" t="str">
            <v>1607025729</v>
          </cell>
          <cell r="G251">
            <v>63.1</v>
          </cell>
          <cell r="H251">
            <v>92.75</v>
          </cell>
          <cell r="I251">
            <v>80.89</v>
          </cell>
        </row>
        <row r="252">
          <cell r="A252" t="str">
            <v>王媛媛</v>
          </cell>
          <cell r="B252" t="str">
            <v>小学语文</v>
          </cell>
          <cell r="C252" t="str">
            <v>商河县教育体育局</v>
          </cell>
          <cell r="D252" t="str">
            <v>商河县教育体育局</v>
          </cell>
          <cell r="E252" t="str">
            <v>1607022924</v>
          </cell>
          <cell r="G252">
            <v>63.9</v>
          </cell>
          <cell r="H252">
            <v>92.12</v>
          </cell>
          <cell r="I252">
            <v>80.83</v>
          </cell>
        </row>
        <row r="253">
          <cell r="A253" t="str">
            <v>王聪聪</v>
          </cell>
          <cell r="B253" t="str">
            <v>小学语文</v>
          </cell>
          <cell r="C253" t="str">
            <v>商河县教育体育局</v>
          </cell>
          <cell r="D253" t="str">
            <v>商河县教育体育局</v>
          </cell>
          <cell r="E253" t="str">
            <v>1607022915</v>
          </cell>
          <cell r="G253">
            <v>65.9</v>
          </cell>
          <cell r="H253">
            <v>90.35</v>
          </cell>
          <cell r="I253">
            <v>80.57</v>
          </cell>
        </row>
        <row r="254">
          <cell r="A254" t="str">
            <v>郑圆圆</v>
          </cell>
          <cell r="B254" t="str">
            <v>小学语文</v>
          </cell>
          <cell r="C254" t="str">
            <v>商河县教育体育局</v>
          </cell>
          <cell r="D254" t="str">
            <v>商河县教育体育局</v>
          </cell>
          <cell r="E254" t="str">
            <v>1607021918</v>
          </cell>
          <cell r="G254">
            <v>67.5</v>
          </cell>
          <cell r="H254">
            <v>89.02</v>
          </cell>
          <cell r="I254">
            <v>80.41</v>
          </cell>
        </row>
        <row r="255">
          <cell r="A255" t="str">
            <v>柏爽</v>
          </cell>
          <cell r="B255" t="str">
            <v>小学语文</v>
          </cell>
          <cell r="C255" t="str">
            <v>商河县教育体育局</v>
          </cell>
          <cell r="D255" t="str">
            <v>商河县教育体育局</v>
          </cell>
          <cell r="E255" t="str">
            <v>1607021329</v>
          </cell>
          <cell r="G255">
            <v>67.7</v>
          </cell>
          <cell r="H255">
            <v>88.65</v>
          </cell>
          <cell r="I255">
            <v>80.27</v>
          </cell>
        </row>
        <row r="256">
          <cell r="A256" t="str">
            <v>张燕</v>
          </cell>
          <cell r="B256" t="str">
            <v>小学语文</v>
          </cell>
          <cell r="C256" t="str">
            <v>商河县教育体育局</v>
          </cell>
          <cell r="D256" t="str">
            <v>商河县教育体育局</v>
          </cell>
          <cell r="E256" t="str">
            <v>1607021009</v>
          </cell>
          <cell r="G256">
            <v>68.8</v>
          </cell>
          <cell r="H256">
            <v>87.54</v>
          </cell>
          <cell r="I256">
            <v>80.04</v>
          </cell>
        </row>
        <row r="257">
          <cell r="A257" t="str">
            <v>徐倩倩</v>
          </cell>
          <cell r="B257" t="str">
            <v>小学语文</v>
          </cell>
          <cell r="C257" t="str">
            <v>商河县教育体育局</v>
          </cell>
          <cell r="D257" t="str">
            <v>商河县教育体育局</v>
          </cell>
          <cell r="E257" t="str">
            <v>1607027306</v>
          </cell>
          <cell r="G257">
            <v>66.7</v>
          </cell>
          <cell r="H257">
            <v>88.25</v>
          </cell>
          <cell r="I257">
            <v>79.63</v>
          </cell>
        </row>
        <row r="258">
          <cell r="A258" t="str">
            <v>樊永超</v>
          </cell>
          <cell r="B258" t="str">
            <v>小学语文</v>
          </cell>
          <cell r="C258" t="str">
            <v>商河县教育体育局</v>
          </cell>
          <cell r="D258" t="str">
            <v>商河县教育体育局</v>
          </cell>
          <cell r="E258" t="str">
            <v>1607021824</v>
          </cell>
          <cell r="G258">
            <v>66.9</v>
          </cell>
          <cell r="H258">
            <v>87.73</v>
          </cell>
          <cell r="I258">
            <v>79.4</v>
          </cell>
        </row>
        <row r="259">
          <cell r="A259" t="str">
            <v>王四勇</v>
          </cell>
          <cell r="B259" t="str">
            <v>小学语文</v>
          </cell>
          <cell r="C259" t="str">
            <v>商河县教育体育局</v>
          </cell>
          <cell r="D259" t="str">
            <v>商河县教育体育局</v>
          </cell>
          <cell r="E259" t="str">
            <v>1607020524</v>
          </cell>
          <cell r="G259">
            <v>65.7</v>
          </cell>
          <cell r="H259">
            <v>87.97</v>
          </cell>
          <cell r="I259">
            <v>79.06</v>
          </cell>
        </row>
        <row r="260">
          <cell r="A260" t="str">
            <v>张胜男</v>
          </cell>
          <cell r="B260" t="str">
            <v>小学语文</v>
          </cell>
          <cell r="C260" t="str">
            <v>商河县教育体育局</v>
          </cell>
          <cell r="D260" t="str">
            <v>商河县教育体育局</v>
          </cell>
          <cell r="E260" t="str">
            <v>1607021230</v>
          </cell>
          <cell r="G260">
            <v>64.6</v>
          </cell>
          <cell r="H260">
            <v>88.59</v>
          </cell>
          <cell r="I260">
            <v>78.99</v>
          </cell>
        </row>
        <row r="261">
          <cell r="A261" t="str">
            <v>马晓慧</v>
          </cell>
          <cell r="B261" t="str">
            <v>小学语文</v>
          </cell>
          <cell r="C261" t="str">
            <v>商河县教育体育局</v>
          </cell>
          <cell r="D261" t="str">
            <v>商河县教育体育局</v>
          </cell>
          <cell r="E261" t="str">
            <v>1607027227</v>
          </cell>
          <cell r="G261">
            <v>64.9</v>
          </cell>
          <cell r="H261">
            <v>88.27</v>
          </cell>
          <cell r="I261">
            <v>78.92</v>
          </cell>
        </row>
        <row r="262">
          <cell r="A262" t="str">
            <v>周杰</v>
          </cell>
          <cell r="B262" t="str">
            <v>小学语文</v>
          </cell>
          <cell r="C262" t="str">
            <v>商河县教育体育局</v>
          </cell>
          <cell r="D262" t="str">
            <v>商河县教育体育局</v>
          </cell>
          <cell r="E262" t="str">
            <v>1607020827</v>
          </cell>
          <cell r="G262">
            <v>69.9</v>
          </cell>
          <cell r="H262">
            <v>84.54</v>
          </cell>
          <cell r="I262">
            <v>78.68</v>
          </cell>
        </row>
        <row r="263">
          <cell r="A263" t="str">
            <v>李智慧</v>
          </cell>
          <cell r="B263" t="str">
            <v>小学语文</v>
          </cell>
          <cell r="C263" t="str">
            <v>商河县教育体育局</v>
          </cell>
          <cell r="D263" t="str">
            <v>商河县教育体育局</v>
          </cell>
          <cell r="E263" t="str">
            <v>1607021609</v>
          </cell>
          <cell r="G263">
            <v>63.4</v>
          </cell>
          <cell r="H263">
            <v>88.81</v>
          </cell>
          <cell r="I263">
            <v>78.65</v>
          </cell>
        </row>
        <row r="264">
          <cell r="A264" t="str">
            <v>田蕊</v>
          </cell>
          <cell r="B264" t="str">
            <v>小学语文</v>
          </cell>
          <cell r="C264" t="str">
            <v>商河县教育体育局</v>
          </cell>
          <cell r="D264" t="str">
            <v>商河县教育体育局</v>
          </cell>
          <cell r="E264" t="str">
            <v>1607026201</v>
          </cell>
          <cell r="G264">
            <v>65.1</v>
          </cell>
          <cell r="H264">
            <v>87.55</v>
          </cell>
          <cell r="I264">
            <v>78.57</v>
          </cell>
        </row>
        <row r="265">
          <cell r="A265" t="str">
            <v>安守青</v>
          </cell>
          <cell r="B265" t="str">
            <v>小学语文</v>
          </cell>
          <cell r="C265" t="str">
            <v>商河县教育体育局</v>
          </cell>
          <cell r="D265" t="str">
            <v>商河县教育体育局</v>
          </cell>
          <cell r="E265" t="str">
            <v>1607024509</v>
          </cell>
          <cell r="G265">
            <v>62.8</v>
          </cell>
          <cell r="H265">
            <v>88.92</v>
          </cell>
          <cell r="I265">
            <v>78.47</v>
          </cell>
        </row>
        <row r="266">
          <cell r="A266" t="str">
            <v>林潘</v>
          </cell>
          <cell r="B266" t="str">
            <v>小学语文</v>
          </cell>
          <cell r="C266" t="str">
            <v>商河县教育体育局</v>
          </cell>
          <cell r="D266" t="str">
            <v>商河县教育体育局</v>
          </cell>
          <cell r="E266" t="str">
            <v>1607026506</v>
          </cell>
          <cell r="G266">
            <v>65.3</v>
          </cell>
          <cell r="H266">
            <v>86.69</v>
          </cell>
          <cell r="I266">
            <v>78.13</v>
          </cell>
        </row>
        <row r="267">
          <cell r="A267" t="str">
            <v>王雪玲</v>
          </cell>
          <cell r="B267" t="str">
            <v>小学语文</v>
          </cell>
          <cell r="C267" t="str">
            <v>商河县教育体育局</v>
          </cell>
          <cell r="D267" t="str">
            <v>商河县教育体育局</v>
          </cell>
          <cell r="E267" t="str">
            <v>1607026922</v>
          </cell>
          <cell r="G267">
            <v>62.6</v>
          </cell>
          <cell r="H267">
            <v>88.28</v>
          </cell>
          <cell r="I267">
            <v>78.01</v>
          </cell>
        </row>
        <row r="268">
          <cell r="A268" t="str">
            <v>蒋倩倩</v>
          </cell>
          <cell r="B268" t="str">
            <v>小学语文</v>
          </cell>
          <cell r="C268" t="str">
            <v>商河县教育体育局</v>
          </cell>
          <cell r="D268" t="str">
            <v>商河县教育体育局</v>
          </cell>
          <cell r="E268" t="str">
            <v>1607025130</v>
          </cell>
          <cell r="G268">
            <v>63.3</v>
          </cell>
          <cell r="H268">
            <v>87.33</v>
          </cell>
          <cell r="I268">
            <v>77.72</v>
          </cell>
        </row>
        <row r="269">
          <cell r="A269" t="str">
            <v>赵婷婷</v>
          </cell>
          <cell r="B269" t="str">
            <v>小学语文</v>
          </cell>
          <cell r="C269" t="str">
            <v>商河县教育体育局</v>
          </cell>
          <cell r="D269" t="str">
            <v>商河县教育体育局</v>
          </cell>
          <cell r="E269" t="str">
            <v>1607022427</v>
          </cell>
          <cell r="G269">
            <v>62.6</v>
          </cell>
          <cell r="H269">
            <v>87.28</v>
          </cell>
          <cell r="I269">
            <v>77.41</v>
          </cell>
        </row>
        <row r="270">
          <cell r="A270" t="str">
            <v>刘宗雪</v>
          </cell>
          <cell r="B270" t="str">
            <v>小学语文</v>
          </cell>
          <cell r="C270" t="str">
            <v>商河县教育体育局</v>
          </cell>
          <cell r="D270" t="str">
            <v>商河县教育体育局</v>
          </cell>
          <cell r="E270" t="str">
            <v>1607021104</v>
          </cell>
          <cell r="G270">
            <v>62.9</v>
          </cell>
          <cell r="H270">
            <v>86.81</v>
          </cell>
          <cell r="I270">
            <v>77.25</v>
          </cell>
        </row>
        <row r="271">
          <cell r="A271" t="str">
            <v>刘芳</v>
          </cell>
          <cell r="B271" t="str">
            <v>小学语文</v>
          </cell>
          <cell r="C271" t="str">
            <v>商河县教育体育局</v>
          </cell>
          <cell r="D271" t="str">
            <v>商河县教育体育局</v>
          </cell>
          <cell r="E271" t="str">
            <v>1607020819</v>
          </cell>
          <cell r="G271">
            <v>64.7</v>
          </cell>
          <cell r="H271">
            <v>85.44</v>
          </cell>
          <cell r="I271">
            <v>77.14</v>
          </cell>
        </row>
        <row r="272">
          <cell r="A272" t="str">
            <v>李霞</v>
          </cell>
          <cell r="B272" t="str">
            <v>小学语文</v>
          </cell>
          <cell r="C272" t="str">
            <v>商河县教育体育局</v>
          </cell>
          <cell r="D272" t="str">
            <v>商河县教育体育局</v>
          </cell>
          <cell r="E272" t="str">
            <v>1607020628</v>
          </cell>
          <cell r="G272">
            <v>62.5</v>
          </cell>
          <cell r="H272">
            <v>86.55</v>
          </cell>
          <cell r="I272">
            <v>76.93</v>
          </cell>
        </row>
        <row r="273">
          <cell r="A273" t="str">
            <v>张梦月</v>
          </cell>
          <cell r="B273" t="str">
            <v>小学语文</v>
          </cell>
          <cell r="C273" t="str">
            <v>商河县教育体育局</v>
          </cell>
          <cell r="D273" t="str">
            <v>商河县教育体育局</v>
          </cell>
          <cell r="E273" t="str">
            <v>1607023514</v>
          </cell>
          <cell r="G273">
            <v>64</v>
          </cell>
          <cell r="H273">
            <v>85.45</v>
          </cell>
          <cell r="I273">
            <v>76.87</v>
          </cell>
        </row>
        <row r="274">
          <cell r="A274" t="str">
            <v>刘慧</v>
          </cell>
          <cell r="B274" t="str">
            <v>小学语文</v>
          </cell>
          <cell r="C274" t="str">
            <v>商河县教育体育局</v>
          </cell>
          <cell r="D274" t="str">
            <v>商河县教育体育局</v>
          </cell>
          <cell r="E274" t="str">
            <v>1607024929</v>
          </cell>
          <cell r="G274">
            <v>63.7</v>
          </cell>
          <cell r="H274">
            <v>85.6</v>
          </cell>
          <cell r="I274">
            <v>76.84</v>
          </cell>
        </row>
        <row r="275">
          <cell r="A275" t="str">
            <v>白田娜</v>
          </cell>
          <cell r="B275" t="str">
            <v>小学语文</v>
          </cell>
          <cell r="C275" t="str">
            <v>商河县教育体育局</v>
          </cell>
          <cell r="D275" t="str">
            <v>商河县教育体育局</v>
          </cell>
          <cell r="E275" t="str">
            <v>1607021315</v>
          </cell>
          <cell r="G275">
            <v>63.1</v>
          </cell>
          <cell r="H275">
            <v>85.78</v>
          </cell>
          <cell r="I275">
            <v>76.71</v>
          </cell>
        </row>
        <row r="276">
          <cell r="A276" t="str">
            <v>刘欣</v>
          </cell>
          <cell r="B276" t="str">
            <v>小学语文</v>
          </cell>
          <cell r="C276" t="str">
            <v>商河县教育体育局</v>
          </cell>
          <cell r="D276" t="str">
            <v>商河县教育体育局</v>
          </cell>
          <cell r="E276" t="str">
            <v>1607026504</v>
          </cell>
          <cell r="G276">
            <v>63.4</v>
          </cell>
          <cell r="H276">
            <v>85.4</v>
          </cell>
          <cell r="I276">
            <v>76.6</v>
          </cell>
        </row>
        <row r="277">
          <cell r="A277" t="str">
            <v>王培培</v>
          </cell>
          <cell r="B277" t="str">
            <v>小学语文</v>
          </cell>
          <cell r="C277" t="str">
            <v>商河县教育体育局</v>
          </cell>
          <cell r="D277" t="str">
            <v>商河县教育体育局</v>
          </cell>
          <cell r="E277" t="str">
            <v>1607025728</v>
          </cell>
          <cell r="G277">
            <v>64.7</v>
          </cell>
          <cell r="H277">
            <v>84.52</v>
          </cell>
          <cell r="I277">
            <v>76.59</v>
          </cell>
        </row>
        <row r="278">
          <cell r="A278" t="str">
            <v>王俊凤</v>
          </cell>
          <cell r="B278" t="str">
            <v>小学语文</v>
          </cell>
          <cell r="C278" t="str">
            <v>商河县教育体育局</v>
          </cell>
          <cell r="D278" t="str">
            <v>商河县教育体育局</v>
          </cell>
          <cell r="E278" t="str">
            <v>1607023113</v>
          </cell>
          <cell r="G278">
            <v>66.8</v>
          </cell>
          <cell r="H278">
            <v>82.89</v>
          </cell>
          <cell r="I278">
            <v>76.45</v>
          </cell>
        </row>
        <row r="279">
          <cell r="A279" t="str">
            <v>张勇</v>
          </cell>
          <cell r="B279" t="str">
            <v>小学语文</v>
          </cell>
          <cell r="C279" t="str">
            <v>商河县教育体育局</v>
          </cell>
          <cell r="D279" t="str">
            <v>商河县教育体育局</v>
          </cell>
          <cell r="E279" t="str">
            <v>1607023509</v>
          </cell>
          <cell r="G279">
            <v>64.4</v>
          </cell>
          <cell r="H279">
            <v>84.17</v>
          </cell>
          <cell r="I279">
            <v>76.26</v>
          </cell>
        </row>
        <row r="280">
          <cell r="A280" t="str">
            <v>魏薇</v>
          </cell>
          <cell r="B280" t="str">
            <v>小学语文</v>
          </cell>
          <cell r="C280" t="str">
            <v>商河县教育体育局</v>
          </cell>
          <cell r="D280" t="str">
            <v>商河县教育体育局</v>
          </cell>
          <cell r="E280" t="str">
            <v>1607024207</v>
          </cell>
          <cell r="G280">
            <v>63.8</v>
          </cell>
          <cell r="H280">
            <v>83.99</v>
          </cell>
          <cell r="I280">
            <v>75.91</v>
          </cell>
        </row>
        <row r="281">
          <cell r="A281" t="str">
            <v>浦娜娜</v>
          </cell>
          <cell r="B281" t="str">
            <v>小学语文</v>
          </cell>
          <cell r="C281" t="str">
            <v>商河县教育体育局</v>
          </cell>
          <cell r="D281" t="str">
            <v>商河县教育体育局</v>
          </cell>
          <cell r="E281" t="str">
            <v>1607026606</v>
          </cell>
          <cell r="G281">
            <v>66.1</v>
          </cell>
          <cell r="H281">
            <v>81.83</v>
          </cell>
          <cell r="I281">
            <v>75.54</v>
          </cell>
        </row>
        <row r="282">
          <cell r="A282" t="str">
            <v>王敏</v>
          </cell>
          <cell r="B282" t="str">
            <v>小学语文</v>
          </cell>
          <cell r="C282" t="str">
            <v>商河县教育体育局</v>
          </cell>
          <cell r="D282" t="str">
            <v>商河县教育体育局</v>
          </cell>
          <cell r="E282" t="str">
            <v>1607020830</v>
          </cell>
          <cell r="G282">
            <v>62.9</v>
          </cell>
          <cell r="H282">
            <v>83.78</v>
          </cell>
          <cell r="I282">
            <v>75.43</v>
          </cell>
        </row>
        <row r="283">
          <cell r="A283" t="str">
            <v>张萌萌</v>
          </cell>
          <cell r="B283" t="str">
            <v>小学语文</v>
          </cell>
          <cell r="C283" t="str">
            <v>商河县教育体育局</v>
          </cell>
          <cell r="D283" t="str">
            <v>商河县教育体育局</v>
          </cell>
          <cell r="E283" t="str">
            <v>1607022526</v>
          </cell>
          <cell r="G283">
            <v>63.6</v>
          </cell>
          <cell r="H283">
            <v>82.96</v>
          </cell>
          <cell r="I283">
            <v>75.22</v>
          </cell>
        </row>
        <row r="284">
          <cell r="A284" t="str">
            <v>王艾青</v>
          </cell>
          <cell r="B284" t="str">
            <v>小学语文</v>
          </cell>
          <cell r="C284" t="str">
            <v>商河县教育体育局</v>
          </cell>
          <cell r="D284" t="str">
            <v>商河县教育体育局</v>
          </cell>
          <cell r="E284" t="str">
            <v>1607021715</v>
          </cell>
          <cell r="G284">
            <v>65.2</v>
          </cell>
          <cell r="H284">
            <v>81.76</v>
          </cell>
          <cell r="I284">
            <v>75.14</v>
          </cell>
        </row>
        <row r="285">
          <cell r="A285" t="str">
            <v>李蒙蒙</v>
          </cell>
          <cell r="B285" t="str">
            <v>小学语文</v>
          </cell>
          <cell r="C285" t="str">
            <v>商河县教育体育局</v>
          </cell>
          <cell r="D285" t="str">
            <v>商河县教育体育局</v>
          </cell>
          <cell r="E285" t="str">
            <v>1607022215</v>
          </cell>
          <cell r="G285">
            <v>63.7</v>
          </cell>
          <cell r="H285">
            <v>81.73</v>
          </cell>
          <cell r="I285">
            <v>74.52</v>
          </cell>
        </row>
        <row r="286">
          <cell r="A286" t="str">
            <v>王洪波</v>
          </cell>
          <cell r="B286" t="str">
            <v>小学语文</v>
          </cell>
          <cell r="C286" t="str">
            <v>商河县教育体育局</v>
          </cell>
          <cell r="D286" t="str">
            <v>商河县教育体育局</v>
          </cell>
          <cell r="E286" t="str">
            <v>1607027505</v>
          </cell>
          <cell r="G286">
            <v>64.7</v>
          </cell>
          <cell r="H286">
            <v>80.4</v>
          </cell>
          <cell r="I286">
            <v>74.12</v>
          </cell>
        </row>
        <row r="287">
          <cell r="A287" t="str">
            <v>王艳文</v>
          </cell>
          <cell r="B287" t="str">
            <v>小学语文</v>
          </cell>
          <cell r="C287" t="str">
            <v>商河县教育体育局</v>
          </cell>
          <cell r="D287" t="str">
            <v>商河县教育体育局</v>
          </cell>
          <cell r="E287" t="str">
            <v>1607021718</v>
          </cell>
          <cell r="G287">
            <v>64.2</v>
          </cell>
          <cell r="H287">
            <v>79.32</v>
          </cell>
          <cell r="I287">
            <v>73.27</v>
          </cell>
        </row>
        <row r="288">
          <cell r="A288" t="str">
            <v>许研茹</v>
          </cell>
          <cell r="B288" t="str">
            <v>小学语文</v>
          </cell>
          <cell r="C288" t="str">
            <v>商河县教育体育局</v>
          </cell>
          <cell r="D288" t="str">
            <v>商河县教育体育局</v>
          </cell>
          <cell r="E288" t="str">
            <v>1607024804</v>
          </cell>
          <cell r="G288">
            <v>65.8</v>
          </cell>
          <cell r="H288">
            <v>77.53</v>
          </cell>
          <cell r="I288">
            <v>72.84</v>
          </cell>
        </row>
        <row r="289">
          <cell r="A289" t="str">
            <v>刘新涛</v>
          </cell>
          <cell r="B289" t="str">
            <v>小学语文</v>
          </cell>
          <cell r="C289" t="str">
            <v>商河县教育体育局</v>
          </cell>
          <cell r="D289" t="str">
            <v>商河县教育体育局</v>
          </cell>
          <cell r="E289" t="str">
            <v>1607020530</v>
          </cell>
          <cell r="G289">
            <v>62.5</v>
          </cell>
          <cell r="H289">
            <v>79.72</v>
          </cell>
          <cell r="I289">
            <v>72.83</v>
          </cell>
        </row>
        <row r="290">
          <cell r="A290" t="str">
            <v>郭文慧</v>
          </cell>
          <cell r="B290" t="str">
            <v>小学语文</v>
          </cell>
          <cell r="C290" t="str">
            <v>商河县教育体育局</v>
          </cell>
          <cell r="D290" t="str">
            <v>商河县教育体育局</v>
          </cell>
          <cell r="E290" t="str">
            <v>1607021319</v>
          </cell>
          <cell r="G290">
            <v>70.3</v>
          </cell>
          <cell r="I290">
            <v>28.12</v>
          </cell>
        </row>
        <row r="291">
          <cell r="A291" t="str">
            <v>石媛媛</v>
          </cell>
          <cell r="B291" t="str">
            <v>小学数学</v>
          </cell>
          <cell r="C291" t="str">
            <v>商河县教育体育局</v>
          </cell>
          <cell r="D291" t="str">
            <v>商河县教育体育局</v>
          </cell>
          <cell r="E291" t="str">
            <v>1607026313</v>
          </cell>
          <cell r="G291">
            <v>68.6</v>
          </cell>
          <cell r="H291">
            <v>92.96</v>
          </cell>
          <cell r="I291">
            <v>83.22</v>
          </cell>
        </row>
        <row r="292">
          <cell r="A292" t="str">
            <v>薛林</v>
          </cell>
          <cell r="B292" t="str">
            <v>小学数学</v>
          </cell>
          <cell r="C292" t="str">
            <v>商河县教育体育局</v>
          </cell>
          <cell r="D292" t="str">
            <v>商河县教育体育局</v>
          </cell>
          <cell r="E292" t="str">
            <v>1607021004</v>
          </cell>
          <cell r="G292">
            <v>72.3</v>
          </cell>
          <cell r="H292">
            <v>89.35</v>
          </cell>
          <cell r="I292">
            <v>82.53</v>
          </cell>
        </row>
        <row r="293">
          <cell r="A293" t="str">
            <v>王园园</v>
          </cell>
          <cell r="B293" t="str">
            <v>小学数学</v>
          </cell>
          <cell r="C293" t="str">
            <v>商河县教育体育局</v>
          </cell>
          <cell r="D293" t="str">
            <v>商河县教育体育局</v>
          </cell>
          <cell r="E293" t="str">
            <v>1607023722</v>
          </cell>
          <cell r="G293">
            <v>66.7</v>
          </cell>
          <cell r="H293">
            <v>91.37</v>
          </cell>
          <cell r="I293">
            <v>81.5</v>
          </cell>
        </row>
        <row r="294">
          <cell r="A294" t="str">
            <v>王飞飞</v>
          </cell>
          <cell r="B294" t="str">
            <v>小学数学</v>
          </cell>
          <cell r="C294" t="str">
            <v>商河县教育体育局</v>
          </cell>
          <cell r="D294" t="str">
            <v>商河县教育体育局</v>
          </cell>
          <cell r="E294" t="str">
            <v>1607026312</v>
          </cell>
          <cell r="G294">
            <v>73.4</v>
          </cell>
          <cell r="H294">
            <v>84.68</v>
          </cell>
          <cell r="I294">
            <v>80.17</v>
          </cell>
        </row>
        <row r="295">
          <cell r="A295" t="str">
            <v>李微</v>
          </cell>
          <cell r="B295" t="str">
            <v>小学数学</v>
          </cell>
          <cell r="C295" t="str">
            <v>商河县教育体育局</v>
          </cell>
          <cell r="D295" t="str">
            <v>商河县教育体育局</v>
          </cell>
          <cell r="E295" t="str">
            <v>1607024629</v>
          </cell>
          <cell r="G295">
            <v>65.6</v>
          </cell>
          <cell r="H295">
            <v>89.55</v>
          </cell>
          <cell r="I295">
            <v>79.97</v>
          </cell>
        </row>
        <row r="296">
          <cell r="A296" t="str">
            <v>王娜</v>
          </cell>
          <cell r="B296" t="str">
            <v>小学数学</v>
          </cell>
          <cell r="C296" t="str">
            <v>商河县教育体育局</v>
          </cell>
          <cell r="D296" t="str">
            <v>商河县教育体育局</v>
          </cell>
          <cell r="E296" t="str">
            <v>1607021309</v>
          </cell>
          <cell r="G296">
            <v>74.8</v>
          </cell>
          <cell r="H296">
            <v>83.41</v>
          </cell>
          <cell r="I296">
            <v>79.97</v>
          </cell>
        </row>
        <row r="297">
          <cell r="A297" t="str">
            <v>马晶晶</v>
          </cell>
          <cell r="B297" t="str">
            <v>小学数学</v>
          </cell>
          <cell r="C297" t="str">
            <v>商河县教育体育局</v>
          </cell>
          <cell r="D297" t="str">
            <v>商河县教育体育局</v>
          </cell>
          <cell r="E297" t="str">
            <v>1607026902</v>
          </cell>
          <cell r="G297">
            <v>63.1</v>
          </cell>
          <cell r="H297">
            <v>90.85</v>
          </cell>
          <cell r="I297">
            <v>79.75</v>
          </cell>
        </row>
        <row r="298">
          <cell r="A298" t="str">
            <v>陈婷婷</v>
          </cell>
          <cell r="B298" t="str">
            <v>小学数学</v>
          </cell>
          <cell r="C298" t="str">
            <v>商河县教育体育局</v>
          </cell>
          <cell r="D298" t="str">
            <v>商河县教育体育局</v>
          </cell>
          <cell r="E298" t="str">
            <v>1607027119</v>
          </cell>
          <cell r="G298">
            <v>66.8</v>
          </cell>
          <cell r="H298">
            <v>88.28</v>
          </cell>
          <cell r="I298">
            <v>79.69</v>
          </cell>
        </row>
        <row r="299">
          <cell r="A299" t="str">
            <v>田娜娜</v>
          </cell>
          <cell r="B299" t="str">
            <v>小学数学</v>
          </cell>
          <cell r="C299" t="str">
            <v>商河县教育体育局</v>
          </cell>
          <cell r="D299" t="str">
            <v>商河县教育体育局</v>
          </cell>
          <cell r="E299" t="str">
            <v>1607025811</v>
          </cell>
          <cell r="G299">
            <v>63.4</v>
          </cell>
          <cell r="H299">
            <v>88.27</v>
          </cell>
          <cell r="I299">
            <v>78.32</v>
          </cell>
        </row>
        <row r="300">
          <cell r="A300" t="str">
            <v>何友明</v>
          </cell>
          <cell r="B300" t="str">
            <v>小学数学</v>
          </cell>
          <cell r="C300" t="str">
            <v>商河县教育体育局</v>
          </cell>
          <cell r="D300" t="str">
            <v>商河县教育体育局</v>
          </cell>
          <cell r="E300" t="str">
            <v>1607020518</v>
          </cell>
          <cell r="G300">
            <v>66.3</v>
          </cell>
          <cell r="H300">
            <v>86.32</v>
          </cell>
          <cell r="I300">
            <v>78.31</v>
          </cell>
        </row>
        <row r="301">
          <cell r="A301" t="str">
            <v>刘桂君</v>
          </cell>
          <cell r="B301" t="str">
            <v>小学数学</v>
          </cell>
          <cell r="C301" t="str">
            <v>商河县教育体育局</v>
          </cell>
          <cell r="D301" t="str">
            <v>商河县教育体育局</v>
          </cell>
          <cell r="E301" t="str">
            <v>1607020506</v>
          </cell>
          <cell r="G301">
            <v>65.9</v>
          </cell>
          <cell r="H301">
            <v>86.45</v>
          </cell>
          <cell r="I301">
            <v>78.23</v>
          </cell>
        </row>
        <row r="302">
          <cell r="A302" t="str">
            <v>刘婷</v>
          </cell>
          <cell r="B302" t="str">
            <v>小学数学</v>
          </cell>
          <cell r="C302" t="str">
            <v>商河县教育体育局</v>
          </cell>
          <cell r="D302" t="str">
            <v>商河县教育体育局</v>
          </cell>
          <cell r="E302" t="str">
            <v>1607027401</v>
          </cell>
          <cell r="G302">
            <v>71.3</v>
          </cell>
          <cell r="H302">
            <v>82.28</v>
          </cell>
          <cell r="I302">
            <v>77.89</v>
          </cell>
        </row>
        <row r="303">
          <cell r="A303" t="str">
            <v>李振娟</v>
          </cell>
          <cell r="B303" t="str">
            <v>小学数学</v>
          </cell>
          <cell r="C303" t="str">
            <v>商河县教育体育局</v>
          </cell>
          <cell r="D303" t="str">
            <v>商河县教育体育局</v>
          </cell>
          <cell r="E303" t="str">
            <v>1607026507</v>
          </cell>
          <cell r="G303">
            <v>65.9</v>
          </cell>
          <cell r="H303">
            <v>85.86</v>
          </cell>
          <cell r="I303">
            <v>77.88</v>
          </cell>
        </row>
        <row r="304">
          <cell r="A304" t="str">
            <v>王敏</v>
          </cell>
          <cell r="B304" t="str">
            <v>小学数学</v>
          </cell>
          <cell r="C304" t="str">
            <v>商河县教育体育局</v>
          </cell>
          <cell r="D304" t="str">
            <v>商河县教育体育局</v>
          </cell>
          <cell r="E304" t="str">
            <v>1607020606</v>
          </cell>
          <cell r="G304">
            <v>66.7</v>
          </cell>
          <cell r="H304">
            <v>85.03</v>
          </cell>
          <cell r="I304">
            <v>77.7</v>
          </cell>
        </row>
        <row r="305">
          <cell r="A305" t="str">
            <v>韩后霞</v>
          </cell>
          <cell r="B305" t="str">
            <v>小学数学</v>
          </cell>
          <cell r="C305" t="str">
            <v>商河县教育体育局</v>
          </cell>
          <cell r="D305" t="str">
            <v>商河县教育体育局</v>
          </cell>
          <cell r="E305" t="str">
            <v>1607022726</v>
          </cell>
          <cell r="G305">
            <v>64.1</v>
          </cell>
          <cell r="H305">
            <v>86.08</v>
          </cell>
          <cell r="I305">
            <v>77.29</v>
          </cell>
        </row>
        <row r="306">
          <cell r="A306" t="str">
            <v>王艳</v>
          </cell>
          <cell r="B306" t="str">
            <v>小学数学</v>
          </cell>
          <cell r="C306" t="str">
            <v>商河县教育体育局</v>
          </cell>
          <cell r="D306" t="str">
            <v>商河县教育体育局</v>
          </cell>
          <cell r="E306" t="str">
            <v>1607025415</v>
          </cell>
          <cell r="G306">
            <v>63.6</v>
          </cell>
          <cell r="H306">
            <v>85</v>
          </cell>
          <cell r="I306">
            <v>76.44</v>
          </cell>
        </row>
        <row r="307">
          <cell r="A307" t="str">
            <v>柏海霞</v>
          </cell>
          <cell r="B307" t="str">
            <v>小学数学</v>
          </cell>
          <cell r="C307" t="str">
            <v>商河县教育体育局</v>
          </cell>
          <cell r="D307" t="str">
            <v>商河县教育体育局</v>
          </cell>
          <cell r="E307" t="str">
            <v>1607020725</v>
          </cell>
          <cell r="G307">
            <v>67.6</v>
          </cell>
          <cell r="H307">
            <v>82.06</v>
          </cell>
          <cell r="I307">
            <v>76.28</v>
          </cell>
        </row>
        <row r="308">
          <cell r="A308" t="str">
            <v>田俊美</v>
          </cell>
          <cell r="B308" t="str">
            <v>小学数学</v>
          </cell>
          <cell r="C308" t="str">
            <v>商河县教育体育局</v>
          </cell>
          <cell r="D308" t="str">
            <v>商河县教育体育局</v>
          </cell>
          <cell r="E308" t="str">
            <v>1607024311</v>
          </cell>
          <cell r="G308">
            <v>63</v>
          </cell>
          <cell r="H308">
            <v>84.36</v>
          </cell>
          <cell r="I308">
            <v>75.82</v>
          </cell>
        </row>
        <row r="309">
          <cell r="A309" t="str">
            <v>王文文</v>
          </cell>
          <cell r="B309" t="str">
            <v>小学数学</v>
          </cell>
          <cell r="C309" t="str">
            <v>商河县教育体育局</v>
          </cell>
          <cell r="D309" t="str">
            <v>商河县教育体育局</v>
          </cell>
          <cell r="E309" t="str">
            <v>1607021220</v>
          </cell>
          <cell r="G309">
            <v>63.8</v>
          </cell>
          <cell r="H309">
            <v>82.74</v>
          </cell>
          <cell r="I309">
            <v>75.16</v>
          </cell>
        </row>
        <row r="310">
          <cell r="A310" t="str">
            <v>翟振月</v>
          </cell>
          <cell r="B310" t="str">
            <v>小学数学</v>
          </cell>
          <cell r="C310" t="str">
            <v>商河县教育体育局</v>
          </cell>
          <cell r="D310" t="str">
            <v>商河县教育体育局</v>
          </cell>
          <cell r="E310" t="str">
            <v>1607023923</v>
          </cell>
          <cell r="G310">
            <v>62.7</v>
          </cell>
          <cell r="H310">
            <v>82.66</v>
          </cell>
          <cell r="I310">
            <v>74.68</v>
          </cell>
        </row>
        <row r="311">
          <cell r="A311" t="str">
            <v>刘芳</v>
          </cell>
          <cell r="B311" t="str">
            <v>小学数学</v>
          </cell>
          <cell r="C311" t="str">
            <v>商河县教育体育局</v>
          </cell>
          <cell r="D311" t="str">
            <v>商河县教育体育局</v>
          </cell>
          <cell r="E311" t="str">
            <v>1607021707</v>
          </cell>
          <cell r="G311">
            <v>63.3</v>
          </cell>
          <cell r="H311">
            <v>81.9</v>
          </cell>
          <cell r="I311">
            <v>74.46</v>
          </cell>
        </row>
        <row r="312">
          <cell r="A312" t="str">
            <v>展云云</v>
          </cell>
          <cell r="B312" t="str">
            <v>小学数学</v>
          </cell>
          <cell r="C312" t="str">
            <v>商河县教育体育局</v>
          </cell>
          <cell r="D312" t="str">
            <v>商河县教育体育局</v>
          </cell>
          <cell r="E312" t="str">
            <v>1607023330</v>
          </cell>
          <cell r="G312">
            <v>64.9</v>
          </cell>
          <cell r="H312">
            <v>80.32</v>
          </cell>
          <cell r="I312">
            <v>74.15</v>
          </cell>
        </row>
        <row r="313">
          <cell r="A313" t="str">
            <v>李红</v>
          </cell>
          <cell r="B313" t="str">
            <v>小学数学</v>
          </cell>
          <cell r="C313" t="str">
            <v>商河县教育体育局</v>
          </cell>
          <cell r="D313" t="str">
            <v>商河县教育体育局</v>
          </cell>
          <cell r="E313" t="str">
            <v>1607025123</v>
          </cell>
          <cell r="G313">
            <v>67.8</v>
          </cell>
          <cell r="H313">
            <v>77.19</v>
          </cell>
          <cell r="I313">
            <v>73.43</v>
          </cell>
        </row>
        <row r="314">
          <cell r="A314" t="str">
            <v>袁志龙</v>
          </cell>
          <cell r="B314" t="str">
            <v>小学数学</v>
          </cell>
          <cell r="C314" t="str">
            <v>商河县教育体育局</v>
          </cell>
          <cell r="D314" t="str">
            <v>商河县教育体育局</v>
          </cell>
          <cell r="E314" t="str">
            <v>1607022102</v>
          </cell>
          <cell r="G314">
            <v>66.9</v>
          </cell>
          <cell r="H314">
            <v>73.67</v>
          </cell>
          <cell r="I314">
            <v>70.96</v>
          </cell>
        </row>
        <row r="315">
          <cell r="A315" t="str">
            <v>李兆英</v>
          </cell>
          <cell r="B315" t="str">
            <v>小学数学</v>
          </cell>
          <cell r="C315" t="str">
            <v>商河县教育体育局</v>
          </cell>
          <cell r="D315" t="str">
            <v>商河县教育体育局</v>
          </cell>
          <cell r="E315" t="str">
            <v>1607022129</v>
          </cell>
          <cell r="G315">
            <v>65</v>
          </cell>
          <cell r="H315">
            <v>73.2</v>
          </cell>
          <cell r="I315">
            <v>69.92</v>
          </cell>
        </row>
        <row r="316">
          <cell r="A316" t="str">
            <v>董文霞</v>
          </cell>
          <cell r="B316" t="str">
            <v>小学数学</v>
          </cell>
          <cell r="C316" t="str">
            <v>商河县教育体育局</v>
          </cell>
          <cell r="D316" t="str">
            <v>商河县教育体育局</v>
          </cell>
          <cell r="E316" t="str">
            <v>1607021322</v>
          </cell>
          <cell r="G316">
            <v>68.3</v>
          </cell>
          <cell r="I316">
            <v>27.32</v>
          </cell>
        </row>
        <row r="317">
          <cell r="A317" t="str">
            <v>杨莹</v>
          </cell>
          <cell r="B317" t="str">
            <v>小学数学</v>
          </cell>
          <cell r="C317" t="str">
            <v>商河县教育体育局</v>
          </cell>
          <cell r="D317" t="str">
            <v>商河县教育体育局</v>
          </cell>
          <cell r="E317" t="str">
            <v>1607023217</v>
          </cell>
          <cell r="G317">
            <v>65.7</v>
          </cell>
          <cell r="I317">
            <v>26.28</v>
          </cell>
        </row>
        <row r="318">
          <cell r="A318" t="str">
            <v>杨然然</v>
          </cell>
          <cell r="B318" t="str">
            <v>小学英语</v>
          </cell>
          <cell r="C318" t="str">
            <v>商河县教育体育局</v>
          </cell>
          <cell r="D318" t="str">
            <v>商河县教育体育局</v>
          </cell>
          <cell r="E318" t="str">
            <v>1607023219</v>
          </cell>
          <cell r="F318">
            <v>93.48</v>
          </cell>
          <cell r="G318">
            <v>67.1</v>
          </cell>
          <cell r="H318">
            <v>94.94</v>
          </cell>
          <cell r="I318">
            <v>83.36</v>
          </cell>
        </row>
        <row r="319">
          <cell r="A319" t="str">
            <v>王美霞</v>
          </cell>
          <cell r="B319" t="str">
            <v>小学英语</v>
          </cell>
          <cell r="C319" t="str">
            <v>商河县教育体育局</v>
          </cell>
          <cell r="D319" t="str">
            <v>商河县教育体育局</v>
          </cell>
          <cell r="E319" t="str">
            <v>1607021804</v>
          </cell>
          <cell r="F319">
            <v>90.1</v>
          </cell>
          <cell r="G319">
            <v>63.3</v>
          </cell>
          <cell r="H319">
            <v>94.65</v>
          </cell>
          <cell r="I319">
            <v>80.75</v>
          </cell>
        </row>
        <row r="320">
          <cell r="A320" t="str">
            <v>郝玉姣</v>
          </cell>
          <cell r="B320" t="str">
            <v>小学英语</v>
          </cell>
          <cell r="C320" t="str">
            <v>商河县教育体育局</v>
          </cell>
          <cell r="D320" t="str">
            <v>商河县教育体育局</v>
          </cell>
          <cell r="E320" t="str">
            <v>1607025809</v>
          </cell>
          <cell r="F320">
            <v>89.52</v>
          </cell>
          <cell r="G320">
            <v>63.2</v>
          </cell>
          <cell r="H320">
            <v>92.25</v>
          </cell>
          <cell r="I320">
            <v>79.82</v>
          </cell>
        </row>
        <row r="321">
          <cell r="A321" t="str">
            <v>杨姣姣</v>
          </cell>
          <cell r="B321" t="str">
            <v>小学英语</v>
          </cell>
          <cell r="C321" t="str">
            <v>商河县教育体育局</v>
          </cell>
          <cell r="D321" t="str">
            <v>商河县教育体育局</v>
          </cell>
          <cell r="E321" t="str">
            <v>1607025101</v>
          </cell>
          <cell r="F321">
            <v>92.49</v>
          </cell>
          <cell r="G321">
            <v>60.9</v>
          </cell>
          <cell r="H321">
            <v>91.57</v>
          </cell>
          <cell r="I321">
            <v>79.58</v>
          </cell>
        </row>
        <row r="322">
          <cell r="A322" t="str">
            <v>董园园</v>
          </cell>
          <cell r="B322" t="str">
            <v>小学英语</v>
          </cell>
          <cell r="C322" t="str">
            <v>商河县教育体育局</v>
          </cell>
          <cell r="D322" t="str">
            <v>商河县教育体育局</v>
          </cell>
          <cell r="E322" t="str">
            <v>1607025408</v>
          </cell>
          <cell r="F322">
            <v>89.93</v>
          </cell>
          <cell r="G322">
            <v>60.7</v>
          </cell>
          <cell r="H322">
            <v>93.99</v>
          </cell>
          <cell r="I322">
            <v>79.46</v>
          </cell>
        </row>
        <row r="323">
          <cell r="A323" t="str">
            <v>刘璇</v>
          </cell>
          <cell r="B323" t="str">
            <v>小学英语</v>
          </cell>
          <cell r="C323" t="str">
            <v>商河县教育体育局</v>
          </cell>
          <cell r="D323" t="str">
            <v>商河县教育体育局</v>
          </cell>
          <cell r="E323" t="str">
            <v>1607020613</v>
          </cell>
          <cell r="F323">
            <v>90.3</v>
          </cell>
          <cell r="G323">
            <v>55.9</v>
          </cell>
          <cell r="H323">
            <v>95.52</v>
          </cell>
          <cell r="I323">
            <v>78.11</v>
          </cell>
        </row>
        <row r="324">
          <cell r="A324" t="str">
            <v>侯晓丽</v>
          </cell>
          <cell r="B324" t="str">
            <v>小学英语</v>
          </cell>
          <cell r="C324" t="str">
            <v>商河县教育体育局</v>
          </cell>
          <cell r="D324" t="str">
            <v>商河县教育体育局</v>
          </cell>
          <cell r="E324" t="str">
            <v>1607021722</v>
          </cell>
          <cell r="F324">
            <v>91.8</v>
          </cell>
          <cell r="G324">
            <v>55.6</v>
          </cell>
          <cell r="H324">
            <v>88.06</v>
          </cell>
          <cell r="I324">
            <v>76.2</v>
          </cell>
        </row>
        <row r="325">
          <cell r="A325" t="str">
            <v>朱雅慧</v>
          </cell>
          <cell r="B325" t="str">
            <v>小学英语</v>
          </cell>
          <cell r="C325" t="str">
            <v>商河县教育体育局</v>
          </cell>
          <cell r="D325" t="str">
            <v>商河县教育体育局</v>
          </cell>
          <cell r="E325" t="str">
            <v>1607023021</v>
          </cell>
          <cell r="F325">
            <v>92.07</v>
          </cell>
          <cell r="G325">
            <v>47.6</v>
          </cell>
          <cell r="H325">
            <v>96.01</v>
          </cell>
          <cell r="I325">
            <v>75.46</v>
          </cell>
        </row>
        <row r="326">
          <cell r="A326" t="str">
            <v>乔士秀</v>
          </cell>
          <cell r="B326" t="str">
            <v>小学英语</v>
          </cell>
          <cell r="C326" t="str">
            <v>商河县教育体育局</v>
          </cell>
          <cell r="D326" t="str">
            <v>商河县教育体育局</v>
          </cell>
          <cell r="E326" t="str">
            <v>1607025713</v>
          </cell>
          <cell r="F326">
            <v>91.28</v>
          </cell>
          <cell r="G326">
            <v>48.7</v>
          </cell>
          <cell r="H326">
            <v>83.65</v>
          </cell>
          <cell r="I326">
            <v>71.96</v>
          </cell>
        </row>
        <row r="327">
          <cell r="A327" t="str">
            <v>侯苏芳</v>
          </cell>
          <cell r="B327" t="str">
            <v>小学音乐</v>
          </cell>
          <cell r="C327" t="str">
            <v>商河县教育体育局</v>
          </cell>
          <cell r="D327" t="str">
            <v>商河县教育体育局</v>
          </cell>
          <cell r="E327" t="str">
            <v>1607022420</v>
          </cell>
          <cell r="F327">
            <v>90.01</v>
          </cell>
          <cell r="G327">
            <v>57.1</v>
          </cell>
          <cell r="H327">
            <v>90.59</v>
          </cell>
          <cell r="I327">
            <v>77.02</v>
          </cell>
        </row>
        <row r="328">
          <cell r="A328" t="str">
            <v>郭腾达</v>
          </cell>
          <cell r="B328" t="str">
            <v>小学音乐</v>
          </cell>
          <cell r="C328" t="str">
            <v>商河县教育体育局</v>
          </cell>
          <cell r="D328" t="str">
            <v>商河县教育体育局</v>
          </cell>
          <cell r="E328" t="str">
            <v>1607025413</v>
          </cell>
          <cell r="F328">
            <v>90.25</v>
          </cell>
          <cell r="G328">
            <v>50.1</v>
          </cell>
          <cell r="H328">
            <v>89.99</v>
          </cell>
          <cell r="I328">
            <v>74.12</v>
          </cell>
        </row>
        <row r="329">
          <cell r="A329" t="str">
            <v>杨倩</v>
          </cell>
          <cell r="B329" t="str">
            <v>小学音乐</v>
          </cell>
          <cell r="C329" t="str">
            <v>商河县教育体育局</v>
          </cell>
          <cell r="D329" t="str">
            <v>商河县教育体育局</v>
          </cell>
          <cell r="E329" t="str">
            <v>1607020610</v>
          </cell>
          <cell r="F329">
            <v>88.53</v>
          </cell>
          <cell r="G329">
            <v>50.4</v>
          </cell>
          <cell r="H329">
            <v>91.18</v>
          </cell>
          <cell r="I329">
            <v>74.07</v>
          </cell>
        </row>
        <row r="330">
          <cell r="A330" t="str">
            <v>杨娜</v>
          </cell>
          <cell r="B330" t="str">
            <v>小学音乐</v>
          </cell>
          <cell r="C330" t="str">
            <v>商河县教育体育局</v>
          </cell>
          <cell r="D330" t="str">
            <v>商河县教育体育局</v>
          </cell>
          <cell r="E330" t="str">
            <v>1607025003</v>
          </cell>
          <cell r="F330">
            <v>87.12</v>
          </cell>
          <cell r="G330">
            <v>53.3</v>
          </cell>
          <cell r="H330">
            <v>85.78</v>
          </cell>
          <cell r="I330">
            <v>73.19</v>
          </cell>
        </row>
        <row r="331">
          <cell r="A331" t="str">
            <v>牟云云</v>
          </cell>
          <cell r="B331" t="str">
            <v>小学音乐</v>
          </cell>
          <cell r="C331" t="str">
            <v>商河县教育体育局</v>
          </cell>
          <cell r="D331" t="str">
            <v>商河县教育体育局</v>
          </cell>
          <cell r="E331" t="str">
            <v>1607022501</v>
          </cell>
          <cell r="F331">
            <v>85.86</v>
          </cell>
          <cell r="G331">
            <v>49.3</v>
          </cell>
          <cell r="H331">
            <v>90.93</v>
          </cell>
          <cell r="I331">
            <v>72.76</v>
          </cell>
        </row>
        <row r="332">
          <cell r="A332" t="str">
            <v>江芸</v>
          </cell>
          <cell r="B332" t="str">
            <v>小学音乐</v>
          </cell>
          <cell r="C332" t="str">
            <v>商河县教育体育局</v>
          </cell>
          <cell r="D332" t="str">
            <v>商河县教育体育局</v>
          </cell>
          <cell r="E332" t="str">
            <v>1607020427</v>
          </cell>
          <cell r="F332">
            <v>86.26</v>
          </cell>
          <cell r="G332">
            <v>51.9</v>
          </cell>
          <cell r="H332">
            <v>86.58</v>
          </cell>
          <cell r="I332">
            <v>72.61</v>
          </cell>
        </row>
        <row r="333">
          <cell r="A333" t="str">
            <v>高晓慧</v>
          </cell>
          <cell r="B333" t="str">
            <v>小学音乐</v>
          </cell>
          <cell r="C333" t="str">
            <v>商河县教育体育局</v>
          </cell>
          <cell r="D333" t="str">
            <v>商河县教育体育局</v>
          </cell>
          <cell r="E333" t="str">
            <v>1607024109</v>
          </cell>
          <cell r="F333">
            <v>86.37</v>
          </cell>
          <cell r="G333">
            <v>47.7</v>
          </cell>
          <cell r="H333">
            <v>90.42</v>
          </cell>
          <cell r="I333">
            <v>72.12</v>
          </cell>
        </row>
        <row r="334">
          <cell r="A334" t="str">
            <v>祝国强</v>
          </cell>
          <cell r="B334" t="str">
            <v>小学音乐</v>
          </cell>
          <cell r="C334" t="str">
            <v>商河县教育体育局</v>
          </cell>
          <cell r="D334" t="str">
            <v>商河县教育体育局</v>
          </cell>
          <cell r="E334" t="str">
            <v>1607025126</v>
          </cell>
          <cell r="F334">
            <v>90.13</v>
          </cell>
          <cell r="G334">
            <v>45.1</v>
          </cell>
          <cell r="H334">
            <v>88.25</v>
          </cell>
          <cell r="I334">
            <v>71.56</v>
          </cell>
        </row>
        <row r="335">
          <cell r="A335" t="str">
            <v>李凤林</v>
          </cell>
          <cell r="B335" t="str">
            <v>小学音乐</v>
          </cell>
          <cell r="C335" t="str">
            <v>商河县教育体育局</v>
          </cell>
          <cell r="D335" t="str">
            <v>商河县教育体育局</v>
          </cell>
          <cell r="E335" t="str">
            <v>1607021601</v>
          </cell>
          <cell r="F335">
            <v>88.65</v>
          </cell>
          <cell r="G335">
            <v>42.1</v>
          </cell>
          <cell r="H335">
            <v>90.06</v>
          </cell>
          <cell r="I335">
            <v>70.46</v>
          </cell>
        </row>
        <row r="336">
          <cell r="A336" t="str">
            <v>孙玉芳</v>
          </cell>
          <cell r="B336" t="str">
            <v>小学体育</v>
          </cell>
          <cell r="C336" t="str">
            <v>商河县教育体育局</v>
          </cell>
          <cell r="D336" t="str">
            <v>商河县教育体育局</v>
          </cell>
          <cell r="E336" t="str">
            <v>1607026518</v>
          </cell>
          <cell r="F336">
            <v>91.83</v>
          </cell>
          <cell r="G336">
            <v>59.8</v>
          </cell>
          <cell r="H336">
            <v>88.18</v>
          </cell>
          <cell r="I336">
            <v>77.92</v>
          </cell>
        </row>
        <row r="337">
          <cell r="A337" t="str">
            <v>潘超</v>
          </cell>
          <cell r="B337" t="str">
            <v>小学体育</v>
          </cell>
          <cell r="C337" t="str">
            <v>商河县教育体育局</v>
          </cell>
          <cell r="D337" t="str">
            <v>商河县教育体育局</v>
          </cell>
          <cell r="E337" t="str">
            <v>1607020825</v>
          </cell>
          <cell r="F337">
            <v>91.03</v>
          </cell>
          <cell r="G337">
            <v>56</v>
          </cell>
          <cell r="H337">
            <v>92.43</v>
          </cell>
          <cell r="I337">
            <v>77.44</v>
          </cell>
        </row>
        <row r="338">
          <cell r="A338" t="str">
            <v>豆建彬</v>
          </cell>
          <cell r="B338" t="str">
            <v>小学体育</v>
          </cell>
          <cell r="C338" t="str">
            <v>商河县教育体育局</v>
          </cell>
          <cell r="D338" t="str">
            <v>商河县教育体育局</v>
          </cell>
          <cell r="E338" t="str">
            <v>1607021301</v>
          </cell>
          <cell r="F338">
            <v>90.69</v>
          </cell>
          <cell r="G338">
            <v>57.4</v>
          </cell>
          <cell r="H338">
            <v>89.24</v>
          </cell>
          <cell r="I338">
            <v>76.94</v>
          </cell>
        </row>
        <row r="339">
          <cell r="A339" t="str">
            <v>卢斐斐</v>
          </cell>
          <cell r="B339" t="str">
            <v>小学体育</v>
          </cell>
          <cell r="C339" t="str">
            <v>商河县教育体育局</v>
          </cell>
          <cell r="D339" t="str">
            <v>商河县教育体育局</v>
          </cell>
          <cell r="E339" t="str">
            <v>1607027030</v>
          </cell>
          <cell r="F339">
            <v>87.12</v>
          </cell>
          <cell r="G339">
            <v>56.7</v>
          </cell>
          <cell r="H339">
            <v>92.34</v>
          </cell>
          <cell r="I339">
            <v>76.52</v>
          </cell>
        </row>
        <row r="340">
          <cell r="A340" t="str">
            <v>赵彬</v>
          </cell>
          <cell r="B340" t="str">
            <v>小学体育</v>
          </cell>
          <cell r="C340" t="str">
            <v>商河县教育体育局</v>
          </cell>
          <cell r="D340" t="str">
            <v>商河县教育体育局</v>
          </cell>
          <cell r="E340" t="str">
            <v>1607026327</v>
          </cell>
          <cell r="F340">
            <v>87.93</v>
          </cell>
          <cell r="G340">
            <v>57.9</v>
          </cell>
          <cell r="H340">
            <v>85.65</v>
          </cell>
          <cell r="I340">
            <v>75.24</v>
          </cell>
        </row>
        <row r="341">
          <cell r="A341" t="str">
            <v>张恒</v>
          </cell>
          <cell r="B341" t="str">
            <v>小学体育</v>
          </cell>
          <cell r="C341" t="str">
            <v>商河县教育体育局</v>
          </cell>
          <cell r="D341" t="str">
            <v>商河县教育体育局</v>
          </cell>
          <cell r="E341" t="str">
            <v>1607020512</v>
          </cell>
          <cell r="F341">
            <v>87.97</v>
          </cell>
          <cell r="G341">
            <v>52.9</v>
          </cell>
          <cell r="H341">
            <v>91.75</v>
          </cell>
          <cell r="I341">
            <v>75.08</v>
          </cell>
        </row>
        <row r="342">
          <cell r="A342" t="str">
            <v>赵庆翔</v>
          </cell>
          <cell r="B342" t="str">
            <v>小学体育</v>
          </cell>
          <cell r="C342" t="str">
            <v>商河县教育体育局</v>
          </cell>
          <cell r="D342" t="str">
            <v>商河县教育体育局</v>
          </cell>
          <cell r="E342" t="str">
            <v>1607022829</v>
          </cell>
          <cell r="F342">
            <v>91.54</v>
          </cell>
          <cell r="G342">
            <v>49.6</v>
          </cell>
          <cell r="H342">
            <v>92.42</v>
          </cell>
          <cell r="I342">
            <v>75.03</v>
          </cell>
        </row>
        <row r="343">
          <cell r="A343" t="str">
            <v>朱庆庆</v>
          </cell>
          <cell r="B343" t="str">
            <v>小学体育</v>
          </cell>
          <cell r="C343" t="str">
            <v>商河县教育体育局</v>
          </cell>
          <cell r="D343" t="str">
            <v>商河县教育体育局</v>
          </cell>
          <cell r="E343" t="str">
            <v>1607026230</v>
          </cell>
          <cell r="F343">
            <v>87.6</v>
          </cell>
          <cell r="G343">
            <v>54</v>
          </cell>
          <cell r="H343">
            <v>84.91</v>
          </cell>
          <cell r="I343">
            <v>73.35</v>
          </cell>
        </row>
        <row r="344">
          <cell r="A344" t="str">
            <v>庞睿</v>
          </cell>
          <cell r="B344" t="str">
            <v>小学体育</v>
          </cell>
          <cell r="C344" t="str">
            <v>商河县教育体育局</v>
          </cell>
          <cell r="D344" t="str">
            <v>商河县教育体育局</v>
          </cell>
          <cell r="E344" t="str">
            <v>1607024408</v>
          </cell>
          <cell r="F344">
            <v>88.53</v>
          </cell>
          <cell r="G344">
            <v>47.1</v>
          </cell>
          <cell r="H344">
            <v>84.29</v>
          </cell>
          <cell r="I344">
            <v>70.69</v>
          </cell>
        </row>
        <row r="345">
          <cell r="A345" t="str">
            <v>张玲玲</v>
          </cell>
          <cell r="B345" t="str">
            <v>小学美术</v>
          </cell>
          <cell r="C345" t="str">
            <v>商河县教育体育局</v>
          </cell>
          <cell r="D345" t="str">
            <v>商河县教育体育局</v>
          </cell>
          <cell r="E345" t="str">
            <v>1607025512</v>
          </cell>
          <cell r="F345">
            <v>91.57</v>
          </cell>
          <cell r="G345">
            <v>61.7</v>
          </cell>
          <cell r="H345">
            <v>90.98</v>
          </cell>
          <cell r="I345">
            <v>79.44</v>
          </cell>
        </row>
        <row r="346">
          <cell r="A346" t="str">
            <v>张雯雯</v>
          </cell>
          <cell r="B346" t="str">
            <v>小学美术</v>
          </cell>
          <cell r="C346" t="str">
            <v>商河县教育体育局</v>
          </cell>
          <cell r="D346" t="str">
            <v>商河县教育体育局</v>
          </cell>
          <cell r="E346" t="str">
            <v>1607026129</v>
          </cell>
          <cell r="F346">
            <v>91.96</v>
          </cell>
          <cell r="G346">
            <v>61.8</v>
          </cell>
          <cell r="H346">
            <v>89.96</v>
          </cell>
          <cell r="I346">
            <v>79.3</v>
          </cell>
        </row>
        <row r="347">
          <cell r="A347" t="str">
            <v>李亭</v>
          </cell>
          <cell r="B347" t="str">
            <v>小学美术</v>
          </cell>
          <cell r="C347" t="str">
            <v>商河县教育体育局</v>
          </cell>
          <cell r="D347" t="str">
            <v>商河县教育体育局</v>
          </cell>
          <cell r="E347" t="str">
            <v>1607025417</v>
          </cell>
          <cell r="F347">
            <v>94.66</v>
          </cell>
          <cell r="G347">
            <v>57.7</v>
          </cell>
          <cell r="H347">
            <v>91.79</v>
          </cell>
          <cell r="I347">
            <v>79.02</v>
          </cell>
        </row>
        <row r="348">
          <cell r="A348" t="str">
            <v>董庆花</v>
          </cell>
          <cell r="B348" t="str">
            <v>小学美术</v>
          </cell>
          <cell r="C348" t="str">
            <v>商河县教育体育局</v>
          </cell>
          <cell r="D348" t="str">
            <v>商河县教育体育局</v>
          </cell>
          <cell r="E348" t="str">
            <v>1607025726</v>
          </cell>
          <cell r="F348">
            <v>94.76</v>
          </cell>
          <cell r="G348">
            <v>49</v>
          </cell>
          <cell r="H348">
            <v>91.4</v>
          </cell>
          <cell r="I348">
            <v>75.45</v>
          </cell>
        </row>
        <row r="349">
          <cell r="A349" t="str">
            <v>赵海冲</v>
          </cell>
          <cell r="B349" t="str">
            <v>小学美术</v>
          </cell>
          <cell r="C349" t="str">
            <v>商河县教育体育局</v>
          </cell>
          <cell r="D349" t="str">
            <v>商河县教育体育局</v>
          </cell>
          <cell r="E349" t="str">
            <v>1607025427</v>
          </cell>
          <cell r="F349">
            <v>91.85</v>
          </cell>
          <cell r="G349">
            <v>51</v>
          </cell>
          <cell r="H349">
            <v>86.97</v>
          </cell>
          <cell r="I349">
            <v>74.05</v>
          </cell>
        </row>
        <row r="350">
          <cell r="A350" t="str">
            <v>黄灿</v>
          </cell>
          <cell r="B350" t="str">
            <v>小学美术</v>
          </cell>
          <cell r="C350" t="str">
            <v>商河县教育体育局</v>
          </cell>
          <cell r="D350" t="str">
            <v>商河县教育体育局</v>
          </cell>
          <cell r="E350" t="str">
            <v>1607020519</v>
          </cell>
          <cell r="F350">
            <v>91.42</v>
          </cell>
          <cell r="G350">
            <v>47.6</v>
          </cell>
          <cell r="H350">
            <v>91.11</v>
          </cell>
          <cell r="I350">
            <v>73.8</v>
          </cell>
        </row>
        <row r="351">
          <cell r="A351" t="str">
            <v>史俊然</v>
          </cell>
          <cell r="B351" t="str">
            <v>小学思品</v>
          </cell>
          <cell r="C351" t="str">
            <v>商河县教育体育局</v>
          </cell>
          <cell r="D351" t="str">
            <v>商河县教育体育局</v>
          </cell>
          <cell r="E351" t="str">
            <v>1607020826</v>
          </cell>
          <cell r="G351">
            <v>69.5</v>
          </cell>
          <cell r="H351">
            <v>91.68</v>
          </cell>
          <cell r="I351">
            <v>82.81</v>
          </cell>
        </row>
        <row r="352">
          <cell r="A352" t="str">
            <v>田雯</v>
          </cell>
          <cell r="B352" t="str">
            <v>小学思品</v>
          </cell>
          <cell r="C352" t="str">
            <v>商河县教育体育局</v>
          </cell>
          <cell r="D352" t="str">
            <v>商河县教育体育局</v>
          </cell>
          <cell r="E352" t="str">
            <v>1607025308</v>
          </cell>
          <cell r="G352">
            <v>66.4</v>
          </cell>
          <cell r="H352">
            <v>84.46</v>
          </cell>
          <cell r="I352">
            <v>77.24</v>
          </cell>
        </row>
        <row r="353">
          <cell r="A353" t="str">
            <v>孔令雪</v>
          </cell>
          <cell r="B353" t="str">
            <v>小学思品</v>
          </cell>
          <cell r="C353" t="str">
            <v>商河县教育体育局</v>
          </cell>
          <cell r="D353" t="str">
            <v>商河县教育体育局</v>
          </cell>
          <cell r="E353" t="str">
            <v>1607026725</v>
          </cell>
          <cell r="G353">
            <v>63.2</v>
          </cell>
          <cell r="H353">
            <v>83.97</v>
          </cell>
          <cell r="I353">
            <v>75.66</v>
          </cell>
        </row>
        <row r="354">
          <cell r="A354" t="str">
            <v>王刚</v>
          </cell>
          <cell r="B354" t="str">
            <v>小学信息技术</v>
          </cell>
          <cell r="C354" t="str">
            <v>商河县教育体育局</v>
          </cell>
          <cell r="D354" t="str">
            <v>商河县教育体育局</v>
          </cell>
          <cell r="E354" t="str">
            <v>1607021419</v>
          </cell>
          <cell r="G354">
            <v>57.6</v>
          </cell>
          <cell r="H354">
            <v>90.7</v>
          </cell>
          <cell r="I354">
            <v>77.46</v>
          </cell>
        </row>
        <row r="355">
          <cell r="A355" t="str">
            <v>刘宪翠</v>
          </cell>
          <cell r="B355" t="str">
            <v>小学信息技术</v>
          </cell>
          <cell r="C355" t="str">
            <v>商河县教育体育局</v>
          </cell>
          <cell r="D355" t="str">
            <v>商河县教育体育局</v>
          </cell>
          <cell r="E355" t="str">
            <v>1607021627</v>
          </cell>
          <cell r="G355">
            <v>63.7</v>
          </cell>
          <cell r="H355">
            <v>85.81</v>
          </cell>
          <cell r="I355">
            <v>76.97</v>
          </cell>
        </row>
        <row r="356">
          <cell r="A356" t="str">
            <v>王言瑜</v>
          </cell>
          <cell r="B356" t="str">
            <v>小学信息技术</v>
          </cell>
          <cell r="C356" t="str">
            <v>商河县教育体育局</v>
          </cell>
          <cell r="D356" t="str">
            <v>商河县教育体育局</v>
          </cell>
          <cell r="E356" t="str">
            <v>1607021203</v>
          </cell>
          <cell r="G356">
            <v>51.2</v>
          </cell>
          <cell r="H356">
            <v>89.5</v>
          </cell>
          <cell r="I356">
            <v>74.18</v>
          </cell>
        </row>
        <row r="357">
          <cell r="A357" t="str">
            <v>李晴晴</v>
          </cell>
          <cell r="B357" t="str">
            <v>小学科学</v>
          </cell>
          <cell r="C357" t="str">
            <v>商河县教育体育局</v>
          </cell>
          <cell r="D357" t="str">
            <v>商河县教育体育局</v>
          </cell>
          <cell r="E357" t="str">
            <v>1607025104</v>
          </cell>
          <cell r="G357">
            <v>61</v>
          </cell>
          <cell r="H357">
            <v>92.95</v>
          </cell>
          <cell r="I357">
            <v>80.17</v>
          </cell>
        </row>
        <row r="358">
          <cell r="A358" t="str">
            <v>段玉华</v>
          </cell>
          <cell r="B358" t="str">
            <v>小学科学</v>
          </cell>
          <cell r="C358" t="str">
            <v>商河县教育体育局</v>
          </cell>
          <cell r="D358" t="str">
            <v>商河县教育体育局</v>
          </cell>
          <cell r="E358" t="str">
            <v>1607025209</v>
          </cell>
          <cell r="G358">
            <v>50.2</v>
          </cell>
          <cell r="H358">
            <v>88.8</v>
          </cell>
          <cell r="I358">
            <v>73.36</v>
          </cell>
        </row>
        <row r="359">
          <cell r="A359" t="str">
            <v>程圣祺</v>
          </cell>
          <cell r="B359" t="str">
            <v>小学科学</v>
          </cell>
          <cell r="C359" t="str">
            <v>商河县教育体育局</v>
          </cell>
          <cell r="D359" t="str">
            <v>商河县教育体育局</v>
          </cell>
          <cell r="E359" t="str">
            <v>1607022207</v>
          </cell>
          <cell r="G359">
            <v>54.3</v>
          </cell>
          <cell r="H359">
            <v>79.2</v>
          </cell>
          <cell r="I359">
            <v>69.24</v>
          </cell>
        </row>
        <row r="360">
          <cell r="A360" t="str">
            <v>张媛</v>
          </cell>
          <cell r="B360" t="str">
            <v>特教语文</v>
          </cell>
          <cell r="C360" t="str">
            <v>商河县教育体育局</v>
          </cell>
          <cell r="D360" t="str">
            <v>商河县教育体育局</v>
          </cell>
          <cell r="E360" t="str">
            <v>1607020929</v>
          </cell>
          <cell r="G360">
            <v>60.6</v>
          </cell>
          <cell r="H360">
            <v>93.33</v>
          </cell>
          <cell r="I360">
            <v>80.24</v>
          </cell>
        </row>
        <row r="361">
          <cell r="A361" t="str">
            <v>刘雅欣</v>
          </cell>
          <cell r="B361" t="str">
            <v>特教语文</v>
          </cell>
          <cell r="C361" t="str">
            <v>商河县教育体育局</v>
          </cell>
          <cell r="D361" t="str">
            <v>商河县教育体育局</v>
          </cell>
          <cell r="E361" t="str">
            <v>1607023521</v>
          </cell>
          <cell r="G361">
            <v>68.4</v>
          </cell>
          <cell r="H361">
            <v>87.52</v>
          </cell>
          <cell r="I361">
            <v>79.87</v>
          </cell>
        </row>
        <row r="362">
          <cell r="A362" t="str">
            <v>黄璨</v>
          </cell>
          <cell r="B362" t="str">
            <v>特教语文</v>
          </cell>
          <cell r="C362" t="str">
            <v>商河县教育体育局</v>
          </cell>
          <cell r="D362" t="str">
            <v>商河县教育体育局</v>
          </cell>
          <cell r="E362" t="str">
            <v>1607027512</v>
          </cell>
          <cell r="G362">
            <v>56.8</v>
          </cell>
          <cell r="H362">
            <v>85.68</v>
          </cell>
          <cell r="I362">
            <v>74.13</v>
          </cell>
        </row>
        <row r="363">
          <cell r="A363" t="str">
            <v>孟令芳</v>
          </cell>
          <cell r="B363" t="str">
            <v>特殊教育</v>
          </cell>
          <cell r="C363" t="str">
            <v>商河县教育体育局</v>
          </cell>
          <cell r="D363" t="str">
            <v>商河县教育体育局</v>
          </cell>
          <cell r="E363" t="str">
            <v>1607023317</v>
          </cell>
          <cell r="G363">
            <v>51.9</v>
          </cell>
          <cell r="H363">
            <v>90.71</v>
          </cell>
          <cell r="I363">
            <v>75.19</v>
          </cell>
        </row>
        <row r="364">
          <cell r="A364" t="str">
            <v>王芹芹</v>
          </cell>
          <cell r="B364" t="str">
            <v>特殊教育</v>
          </cell>
          <cell r="C364" t="str">
            <v>商河县教育体育局</v>
          </cell>
          <cell r="D364" t="str">
            <v>商河县教育体育局</v>
          </cell>
          <cell r="E364" t="str">
            <v>1607026430</v>
          </cell>
          <cell r="G364">
            <v>62.5</v>
          </cell>
          <cell r="H364">
            <v>76.65</v>
          </cell>
          <cell r="I364">
            <v>70.99</v>
          </cell>
        </row>
        <row r="365">
          <cell r="A365" t="str">
            <v>岳志浩</v>
          </cell>
          <cell r="B365" t="str">
            <v>特殊教育</v>
          </cell>
          <cell r="C365" t="str">
            <v>商河县教育体育局</v>
          </cell>
          <cell r="D365" t="str">
            <v>商河县教育体育局</v>
          </cell>
          <cell r="E365" t="str">
            <v>1607024920</v>
          </cell>
          <cell r="G365">
            <v>59.6</v>
          </cell>
          <cell r="H365">
            <v>70.71</v>
          </cell>
          <cell r="I365">
            <v>66.27</v>
          </cell>
        </row>
        <row r="366">
          <cell r="A366" t="str">
            <v>刘灵燕</v>
          </cell>
          <cell r="B366" t="str">
            <v>特殊教育</v>
          </cell>
          <cell r="C366" t="str">
            <v>商河县教育体育局</v>
          </cell>
          <cell r="D366" t="str">
            <v>商河县教育体育局</v>
          </cell>
          <cell r="E366" t="str">
            <v>1607021520</v>
          </cell>
          <cell r="G366">
            <v>42.3</v>
          </cell>
          <cell r="H366">
            <v>62.46</v>
          </cell>
          <cell r="I366">
            <v>54.4</v>
          </cell>
        </row>
        <row r="367">
          <cell r="A367" t="str">
            <v>张驰</v>
          </cell>
          <cell r="B367" t="str">
            <v>特殊教育</v>
          </cell>
          <cell r="C367" t="str">
            <v>商河县教育体育局</v>
          </cell>
          <cell r="D367" t="str">
            <v>商河县教育体育局</v>
          </cell>
          <cell r="E367" t="str">
            <v>1607020110</v>
          </cell>
          <cell r="G367">
            <v>44.5</v>
          </cell>
          <cell r="H367">
            <v>60.41</v>
          </cell>
          <cell r="I367">
            <v>54.05</v>
          </cell>
        </row>
        <row r="368">
          <cell r="A368" t="str">
            <v>胡越</v>
          </cell>
          <cell r="B368" t="str">
            <v>学前岗位</v>
          </cell>
          <cell r="C368" t="str">
            <v>商河县教育体育局</v>
          </cell>
          <cell r="D368" t="str">
            <v>商河县教育体育局</v>
          </cell>
          <cell r="E368" t="str">
            <v>1607024605</v>
          </cell>
          <cell r="F368">
            <v>87.97</v>
          </cell>
          <cell r="G368">
            <v>56.4</v>
          </cell>
          <cell r="H368">
            <v>92.21</v>
          </cell>
          <cell r="I368">
            <v>76.61</v>
          </cell>
        </row>
        <row r="369">
          <cell r="A369" t="str">
            <v>张丽敏</v>
          </cell>
          <cell r="B369" t="str">
            <v>学前岗位</v>
          </cell>
          <cell r="C369" t="str">
            <v>商河县教育体育局</v>
          </cell>
          <cell r="D369" t="str">
            <v>商河县教育体育局</v>
          </cell>
          <cell r="E369" t="str">
            <v>1607024213</v>
          </cell>
          <cell r="F369">
            <v>79.46</v>
          </cell>
          <cell r="G369">
            <v>61.5</v>
          </cell>
          <cell r="H369">
            <v>91.39</v>
          </cell>
          <cell r="I369">
            <v>75.86</v>
          </cell>
        </row>
        <row r="370">
          <cell r="A370" t="str">
            <v>解晓杰</v>
          </cell>
          <cell r="B370" t="str">
            <v>学前岗位</v>
          </cell>
          <cell r="C370" t="str">
            <v>商河县教育体育局</v>
          </cell>
          <cell r="D370" t="str">
            <v>商河县教育体育局</v>
          </cell>
          <cell r="E370" t="str">
            <v>1607023618</v>
          </cell>
          <cell r="F370">
            <v>80.4</v>
          </cell>
          <cell r="G370">
            <v>61.2</v>
          </cell>
          <cell r="H370">
            <v>90.14</v>
          </cell>
          <cell r="I370">
            <v>75.64</v>
          </cell>
        </row>
        <row r="371">
          <cell r="A371" t="str">
            <v>刘南南</v>
          </cell>
          <cell r="B371" t="str">
            <v>学前岗位</v>
          </cell>
          <cell r="C371" t="str">
            <v>商河县教育体育局</v>
          </cell>
          <cell r="D371" t="str">
            <v>商河县教育体育局</v>
          </cell>
          <cell r="E371" t="str">
            <v>1607027004</v>
          </cell>
          <cell r="F371">
            <v>79.67</v>
          </cell>
          <cell r="G371">
            <v>62.7</v>
          </cell>
          <cell r="H371">
            <v>87.86</v>
          </cell>
          <cell r="I371">
            <v>75.34</v>
          </cell>
        </row>
        <row r="372">
          <cell r="A372" t="str">
            <v>刘萍萍</v>
          </cell>
          <cell r="B372" t="str">
            <v>学前岗位</v>
          </cell>
          <cell r="C372" t="str">
            <v>商河县教育体育局</v>
          </cell>
          <cell r="D372" t="str">
            <v>商河县教育体育局</v>
          </cell>
          <cell r="E372" t="str">
            <v>1607026526</v>
          </cell>
          <cell r="F372">
            <v>80.9</v>
          </cell>
          <cell r="G372">
            <v>58.6</v>
          </cell>
          <cell r="H372">
            <v>91.88</v>
          </cell>
          <cell r="I372">
            <v>75.27</v>
          </cell>
        </row>
        <row r="373">
          <cell r="A373" t="str">
            <v>崔沙沙</v>
          </cell>
          <cell r="B373" t="str">
            <v>学前岗位</v>
          </cell>
          <cell r="C373" t="str">
            <v>商河县教育体育局</v>
          </cell>
          <cell r="D373" t="str">
            <v>商河县教育体育局</v>
          </cell>
          <cell r="E373" t="str">
            <v>1607025023</v>
          </cell>
          <cell r="F373">
            <v>85.19</v>
          </cell>
          <cell r="G373">
            <v>55.8</v>
          </cell>
          <cell r="H373">
            <v>89.75</v>
          </cell>
          <cell r="I373">
            <v>74.81</v>
          </cell>
        </row>
        <row r="374">
          <cell r="A374" t="str">
            <v>马雪</v>
          </cell>
          <cell r="B374" t="str">
            <v>学前岗位</v>
          </cell>
          <cell r="C374" t="str">
            <v>商河县教育体育局</v>
          </cell>
          <cell r="D374" t="str">
            <v>商河县教育体育局</v>
          </cell>
          <cell r="E374" t="str">
            <v>1607024304</v>
          </cell>
          <cell r="F374">
            <v>81.17</v>
          </cell>
          <cell r="G374">
            <v>55.5</v>
          </cell>
          <cell r="H374">
            <v>92.24</v>
          </cell>
          <cell r="I374">
            <v>74.22</v>
          </cell>
        </row>
        <row r="375">
          <cell r="A375" t="str">
            <v>高洪柱</v>
          </cell>
          <cell r="B375" t="str">
            <v>学前岗位</v>
          </cell>
          <cell r="C375" t="str">
            <v>商河县教育体育局</v>
          </cell>
          <cell r="D375" t="str">
            <v>商河县教育体育局</v>
          </cell>
          <cell r="E375" t="str">
            <v>1607022323</v>
          </cell>
          <cell r="F375">
            <v>87.07</v>
          </cell>
          <cell r="G375">
            <v>55.8</v>
          </cell>
          <cell r="H375">
            <v>85.9</v>
          </cell>
          <cell r="I375">
            <v>74.21</v>
          </cell>
        </row>
        <row r="376">
          <cell r="A376" t="str">
            <v>张丙翠</v>
          </cell>
          <cell r="B376" t="str">
            <v>学前岗位</v>
          </cell>
          <cell r="C376" t="str">
            <v>商河县教育体育局</v>
          </cell>
          <cell r="D376" t="str">
            <v>商河县教育体育局</v>
          </cell>
          <cell r="E376" t="str">
            <v>1607021713</v>
          </cell>
          <cell r="F376">
            <v>79.13</v>
          </cell>
          <cell r="G376">
            <v>58.4</v>
          </cell>
          <cell r="H376">
            <v>90.13</v>
          </cell>
          <cell r="I376">
            <v>74.14</v>
          </cell>
        </row>
        <row r="377">
          <cell r="A377" t="str">
            <v>张立娟</v>
          </cell>
          <cell r="B377" t="str">
            <v>学前岗位</v>
          </cell>
          <cell r="C377" t="str">
            <v>商河县教育体育局</v>
          </cell>
          <cell r="D377" t="str">
            <v>商河县教育体育局</v>
          </cell>
          <cell r="E377" t="str">
            <v>1607020510</v>
          </cell>
          <cell r="F377">
            <v>83.17</v>
          </cell>
          <cell r="G377">
            <v>60.9</v>
          </cell>
          <cell r="H377">
            <v>82.25</v>
          </cell>
          <cell r="I377">
            <v>73.99</v>
          </cell>
        </row>
        <row r="378">
          <cell r="A378" t="str">
            <v>张芳</v>
          </cell>
          <cell r="B378" t="str">
            <v>学前岗位</v>
          </cell>
          <cell r="C378" t="str">
            <v>商河县教育体育局</v>
          </cell>
          <cell r="D378" t="str">
            <v>商河县教育体育局</v>
          </cell>
          <cell r="E378" t="str">
            <v>1607026904</v>
          </cell>
          <cell r="F378">
            <v>80.23</v>
          </cell>
          <cell r="G378">
            <v>56.1</v>
          </cell>
          <cell r="H378">
            <v>90.82</v>
          </cell>
          <cell r="I378">
            <v>73.76</v>
          </cell>
        </row>
        <row r="379">
          <cell r="A379" t="str">
            <v>郑惠惠</v>
          </cell>
          <cell r="B379" t="str">
            <v>学前岗位</v>
          </cell>
          <cell r="C379" t="str">
            <v>商河县教育体育局</v>
          </cell>
          <cell r="D379" t="str">
            <v>商河县教育体育局</v>
          </cell>
          <cell r="E379" t="str">
            <v>1607024821</v>
          </cell>
          <cell r="F379">
            <v>83.67</v>
          </cell>
          <cell r="G379">
            <v>59.9</v>
          </cell>
          <cell r="H379">
            <v>82.21</v>
          </cell>
          <cell r="I379">
            <v>73.72</v>
          </cell>
        </row>
        <row r="380">
          <cell r="A380" t="str">
            <v>崔艳</v>
          </cell>
          <cell r="B380" t="str">
            <v>学前岗位</v>
          </cell>
          <cell r="C380" t="str">
            <v>商河县教育体育局</v>
          </cell>
          <cell r="D380" t="str">
            <v>商河县教育体育局</v>
          </cell>
          <cell r="E380" t="str">
            <v>1607025004</v>
          </cell>
          <cell r="F380">
            <v>83.2</v>
          </cell>
          <cell r="G380">
            <v>52.8</v>
          </cell>
          <cell r="H380">
            <v>92.01</v>
          </cell>
          <cell r="I380">
            <v>73.68</v>
          </cell>
        </row>
        <row r="381">
          <cell r="A381" t="str">
            <v>张效珲</v>
          </cell>
          <cell r="B381" t="str">
            <v>学前岗位</v>
          </cell>
          <cell r="C381" t="str">
            <v>商河县教育体育局</v>
          </cell>
          <cell r="D381" t="str">
            <v>商河县教育体育局</v>
          </cell>
          <cell r="E381" t="str">
            <v>1607024924</v>
          </cell>
          <cell r="F381">
            <v>85.61</v>
          </cell>
          <cell r="G381">
            <v>54</v>
          </cell>
          <cell r="H381">
            <v>87.98</v>
          </cell>
          <cell r="I381">
            <v>73.67</v>
          </cell>
        </row>
        <row r="382">
          <cell r="A382" t="str">
            <v>王悦燕</v>
          </cell>
          <cell r="B382" t="str">
            <v>学前岗位</v>
          </cell>
          <cell r="C382" t="str">
            <v>商河县教育体育局</v>
          </cell>
          <cell r="D382" t="str">
            <v>商河县教育体育局</v>
          </cell>
          <cell r="E382" t="str">
            <v>1607024205</v>
          </cell>
          <cell r="F382">
            <v>78.51</v>
          </cell>
          <cell r="G382">
            <v>61.8</v>
          </cell>
          <cell r="H382">
            <v>83.43</v>
          </cell>
          <cell r="I382">
            <v>73.3</v>
          </cell>
        </row>
        <row r="383">
          <cell r="A383" t="str">
            <v>夏环环</v>
          </cell>
          <cell r="B383" t="str">
            <v>学前岗位</v>
          </cell>
          <cell r="C383" t="str">
            <v>商河县教育体育局</v>
          </cell>
          <cell r="D383" t="str">
            <v>商河县教育体育局</v>
          </cell>
          <cell r="E383" t="str">
            <v>1607020121</v>
          </cell>
          <cell r="F383">
            <v>80.96</v>
          </cell>
          <cell r="G383">
            <v>51.9</v>
          </cell>
          <cell r="H383">
            <v>92.21</v>
          </cell>
          <cell r="I383">
            <v>72.71</v>
          </cell>
        </row>
        <row r="384">
          <cell r="A384" t="str">
            <v>马雯</v>
          </cell>
          <cell r="B384" t="str">
            <v>学前岗位</v>
          </cell>
          <cell r="C384" t="str">
            <v>商河县教育体育局</v>
          </cell>
          <cell r="D384" t="str">
            <v>商河县教育体育局</v>
          </cell>
          <cell r="E384" t="str">
            <v>1607024819</v>
          </cell>
          <cell r="F384">
            <v>84.84</v>
          </cell>
          <cell r="G384">
            <v>51.2</v>
          </cell>
          <cell r="H384">
            <v>89.05</v>
          </cell>
          <cell r="I384">
            <v>72.65</v>
          </cell>
        </row>
        <row r="385">
          <cell r="A385" t="str">
            <v>崔玉颜</v>
          </cell>
          <cell r="B385" t="str">
            <v>学前岗位</v>
          </cell>
          <cell r="C385" t="str">
            <v>商河县教育体育局</v>
          </cell>
          <cell r="D385" t="str">
            <v>商河县教育体育局</v>
          </cell>
          <cell r="E385" t="str">
            <v>1607023104</v>
          </cell>
          <cell r="F385">
            <v>81.47</v>
          </cell>
          <cell r="G385">
            <v>55</v>
          </cell>
          <cell r="H385">
            <v>87.19</v>
          </cell>
          <cell r="I385">
            <v>72.6</v>
          </cell>
        </row>
        <row r="386">
          <cell r="A386" t="str">
            <v>侯静</v>
          </cell>
          <cell r="B386" t="str">
            <v>学前岗位</v>
          </cell>
          <cell r="C386" t="str">
            <v>商河县教育体育局</v>
          </cell>
          <cell r="D386" t="str">
            <v>商河县教育体育局</v>
          </cell>
          <cell r="E386" t="str">
            <v>1607024815</v>
          </cell>
          <cell r="F386">
            <v>82.36</v>
          </cell>
          <cell r="G386">
            <v>52.8</v>
          </cell>
          <cell r="H386">
            <v>88.92</v>
          </cell>
          <cell r="I386">
            <v>72.51</v>
          </cell>
        </row>
        <row r="387">
          <cell r="A387" t="str">
            <v>王磊磊</v>
          </cell>
          <cell r="B387" t="str">
            <v>学前岗位</v>
          </cell>
          <cell r="C387" t="str">
            <v>商河县教育体育局</v>
          </cell>
          <cell r="D387" t="str">
            <v>商河县教育体育局</v>
          </cell>
          <cell r="E387" t="str">
            <v>1607026707</v>
          </cell>
          <cell r="F387">
            <v>87.71</v>
          </cell>
          <cell r="G387">
            <v>51.3</v>
          </cell>
          <cell r="H387">
            <v>85.54</v>
          </cell>
          <cell r="I387">
            <v>72.49</v>
          </cell>
        </row>
        <row r="388">
          <cell r="A388" t="str">
            <v>张进</v>
          </cell>
          <cell r="B388" t="str">
            <v>学前岗位</v>
          </cell>
          <cell r="C388" t="str">
            <v>商河县教育体育局</v>
          </cell>
          <cell r="D388" t="str">
            <v>商河县教育体育局</v>
          </cell>
          <cell r="E388" t="str">
            <v>1607024611</v>
          </cell>
          <cell r="F388">
            <v>87.86</v>
          </cell>
          <cell r="G388">
            <v>50.4</v>
          </cell>
          <cell r="H388">
            <v>86.35</v>
          </cell>
          <cell r="I388">
            <v>72.43</v>
          </cell>
        </row>
        <row r="389">
          <cell r="A389" t="str">
            <v>王媛媛</v>
          </cell>
          <cell r="B389" t="str">
            <v>学前岗位</v>
          </cell>
          <cell r="C389" t="str">
            <v>商河县教育体育局</v>
          </cell>
          <cell r="D389" t="str">
            <v>商河县教育体育局</v>
          </cell>
          <cell r="E389" t="str">
            <v>1607024108</v>
          </cell>
          <cell r="F389">
            <v>74.94</v>
          </cell>
          <cell r="G389">
            <v>53.8</v>
          </cell>
          <cell r="H389">
            <v>93.88</v>
          </cell>
          <cell r="I389">
            <v>72.16</v>
          </cell>
        </row>
        <row r="390">
          <cell r="A390" t="str">
            <v>郭敏</v>
          </cell>
          <cell r="B390" t="str">
            <v>学前岗位</v>
          </cell>
          <cell r="C390" t="str">
            <v>商河县教育体育局</v>
          </cell>
          <cell r="D390" t="str">
            <v>商河县教育体育局</v>
          </cell>
          <cell r="E390" t="str">
            <v>1607026715</v>
          </cell>
          <cell r="F390">
            <v>79.45</v>
          </cell>
          <cell r="G390">
            <v>59</v>
          </cell>
          <cell r="H390">
            <v>82.38</v>
          </cell>
          <cell r="I390">
            <v>72.15</v>
          </cell>
        </row>
        <row r="391">
          <cell r="A391" t="str">
            <v>刘敏</v>
          </cell>
          <cell r="B391" t="str">
            <v>学前岗位</v>
          </cell>
          <cell r="C391" t="str">
            <v>商河县教育体育局</v>
          </cell>
          <cell r="D391" t="str">
            <v>商河县教育体育局</v>
          </cell>
          <cell r="E391" t="str">
            <v>1607024825</v>
          </cell>
          <cell r="F391">
            <v>84.07</v>
          </cell>
          <cell r="G391">
            <v>50.1</v>
          </cell>
          <cell r="H391">
            <v>88.58</v>
          </cell>
          <cell r="I391">
            <v>71.83</v>
          </cell>
        </row>
        <row r="392">
          <cell r="A392" t="str">
            <v>韩璇</v>
          </cell>
          <cell r="B392" t="str">
            <v>学前岗位</v>
          </cell>
          <cell r="C392" t="str">
            <v>商河县教育体育局</v>
          </cell>
          <cell r="D392" t="str">
            <v>商河县教育体育局</v>
          </cell>
          <cell r="E392" t="str">
            <v>1607021712</v>
          </cell>
          <cell r="F392">
            <v>78.78</v>
          </cell>
          <cell r="G392">
            <v>51.7</v>
          </cell>
          <cell r="H392">
            <v>91.6</v>
          </cell>
          <cell r="I392">
            <v>71.79</v>
          </cell>
        </row>
        <row r="393">
          <cell r="A393" t="str">
            <v>杨冉</v>
          </cell>
          <cell r="B393" t="str">
            <v>学前岗位</v>
          </cell>
          <cell r="C393" t="str">
            <v>商河县教育体育局</v>
          </cell>
          <cell r="D393" t="str">
            <v>商河县教育体育局</v>
          </cell>
          <cell r="E393" t="str">
            <v>1607027319</v>
          </cell>
          <cell r="F393">
            <v>84.32</v>
          </cell>
          <cell r="G393">
            <v>50.5</v>
          </cell>
          <cell r="H393">
            <v>86.86</v>
          </cell>
          <cell r="I393">
            <v>71.56</v>
          </cell>
        </row>
        <row r="394">
          <cell r="A394" t="str">
            <v>梁学丽</v>
          </cell>
          <cell r="B394" t="str">
            <v>学前岗位</v>
          </cell>
          <cell r="C394" t="str">
            <v>商河县教育体育局</v>
          </cell>
          <cell r="D394" t="str">
            <v>商河县教育体育局</v>
          </cell>
          <cell r="E394" t="str">
            <v>1607024101</v>
          </cell>
          <cell r="F394">
            <v>83.06</v>
          </cell>
          <cell r="G394">
            <v>48.2</v>
          </cell>
          <cell r="H394">
            <v>90.76</v>
          </cell>
          <cell r="I394">
            <v>71.43</v>
          </cell>
        </row>
        <row r="395">
          <cell r="A395" t="str">
            <v>于英英</v>
          </cell>
          <cell r="B395" t="str">
            <v>学前岗位</v>
          </cell>
          <cell r="C395" t="str">
            <v>商河县教育体育局</v>
          </cell>
          <cell r="D395" t="str">
            <v>商河县教育体育局</v>
          </cell>
          <cell r="E395" t="str">
            <v>1607022408</v>
          </cell>
          <cell r="F395">
            <v>81.72</v>
          </cell>
          <cell r="G395">
            <v>47.1</v>
          </cell>
          <cell r="H395">
            <v>93.47</v>
          </cell>
          <cell r="I395">
            <v>71.4</v>
          </cell>
        </row>
        <row r="396">
          <cell r="A396" t="str">
            <v>俎倩倩</v>
          </cell>
          <cell r="B396" t="str">
            <v>学前岗位</v>
          </cell>
          <cell r="C396" t="str">
            <v>商河县教育体育局</v>
          </cell>
          <cell r="D396" t="str">
            <v>商河县教育体育局</v>
          </cell>
          <cell r="E396" t="str">
            <v>1607022723</v>
          </cell>
          <cell r="F396">
            <v>77.94</v>
          </cell>
          <cell r="G396">
            <v>51.9</v>
          </cell>
          <cell r="H396">
            <v>90.86</v>
          </cell>
          <cell r="I396">
            <v>71.4</v>
          </cell>
        </row>
        <row r="397">
          <cell r="A397" t="str">
            <v>尹伊君</v>
          </cell>
          <cell r="B397" t="str">
            <v>学前岗位</v>
          </cell>
          <cell r="C397" t="str">
            <v>商河县教育体育局</v>
          </cell>
          <cell r="D397" t="str">
            <v>商河县教育体育局</v>
          </cell>
          <cell r="E397" t="str">
            <v>1607024112</v>
          </cell>
          <cell r="F397">
            <v>81.32</v>
          </cell>
          <cell r="G397">
            <v>53.6</v>
          </cell>
          <cell r="H397">
            <v>85.19</v>
          </cell>
          <cell r="I397">
            <v>71.4</v>
          </cell>
        </row>
        <row r="398">
          <cell r="A398" t="str">
            <v>韩聪聪</v>
          </cell>
          <cell r="B398" t="str">
            <v>学前岗位</v>
          </cell>
          <cell r="C398" t="str">
            <v>商河县教育体育局</v>
          </cell>
          <cell r="D398" t="str">
            <v>商河县教育体育局</v>
          </cell>
          <cell r="E398" t="str">
            <v>1607024529</v>
          </cell>
          <cell r="F398">
            <v>83.1</v>
          </cell>
          <cell r="G398">
            <v>47.7</v>
          </cell>
          <cell r="H398">
            <v>91.2</v>
          </cell>
          <cell r="I398">
            <v>71.37</v>
          </cell>
        </row>
        <row r="399">
          <cell r="A399" t="str">
            <v>陈睿</v>
          </cell>
          <cell r="B399" t="str">
            <v>学前岗位</v>
          </cell>
          <cell r="C399" t="str">
            <v>商河县教育体育局</v>
          </cell>
          <cell r="D399" t="str">
            <v>商河县教育体育局</v>
          </cell>
          <cell r="E399" t="str">
            <v>1607024527</v>
          </cell>
          <cell r="F399">
            <v>78.06</v>
          </cell>
          <cell r="G399">
            <v>53.4</v>
          </cell>
          <cell r="H399">
            <v>88.21</v>
          </cell>
          <cell r="I399">
            <v>71.24</v>
          </cell>
        </row>
        <row r="400">
          <cell r="A400" t="str">
            <v>韩燕</v>
          </cell>
          <cell r="B400" t="str">
            <v>学前岗位</v>
          </cell>
          <cell r="C400" t="str">
            <v>商河县教育体育局</v>
          </cell>
          <cell r="D400" t="str">
            <v>商河县教育体育局</v>
          </cell>
          <cell r="E400" t="str">
            <v>1607020218</v>
          </cell>
          <cell r="F400">
            <v>82.22</v>
          </cell>
          <cell r="G400">
            <v>48.7</v>
          </cell>
          <cell r="H400">
            <v>90.24</v>
          </cell>
          <cell r="I400">
            <v>71.22</v>
          </cell>
        </row>
        <row r="401">
          <cell r="A401" t="str">
            <v>苑小娟</v>
          </cell>
          <cell r="B401" t="str">
            <v>学前岗位</v>
          </cell>
          <cell r="C401" t="str">
            <v>商河县教育体育局</v>
          </cell>
          <cell r="D401" t="str">
            <v>商河县教育体育局</v>
          </cell>
          <cell r="E401" t="str">
            <v>1607022615</v>
          </cell>
          <cell r="F401">
            <v>75.51</v>
          </cell>
          <cell r="G401">
            <v>55.3</v>
          </cell>
          <cell r="H401">
            <v>87.79</v>
          </cell>
          <cell r="I401">
            <v>71.11</v>
          </cell>
        </row>
        <row r="402">
          <cell r="A402" t="str">
            <v>王孟霞</v>
          </cell>
          <cell r="B402" t="str">
            <v>学前岗位</v>
          </cell>
          <cell r="C402" t="str">
            <v>商河县教育体育局</v>
          </cell>
          <cell r="D402" t="str">
            <v>商河县教育体育局</v>
          </cell>
          <cell r="E402" t="str">
            <v>1607024508</v>
          </cell>
          <cell r="F402">
            <v>86.83</v>
          </cell>
          <cell r="G402">
            <v>56.5</v>
          </cell>
          <cell r="H402">
            <v>74.86</v>
          </cell>
          <cell r="I402">
            <v>71.11</v>
          </cell>
        </row>
        <row r="403">
          <cell r="A403" t="str">
            <v>王德双</v>
          </cell>
          <cell r="B403" t="str">
            <v>学前岗位</v>
          </cell>
          <cell r="C403" t="str">
            <v>商河县教育体育局</v>
          </cell>
          <cell r="D403" t="str">
            <v>商河县教育体育局</v>
          </cell>
          <cell r="E403" t="str">
            <v>1607024028</v>
          </cell>
          <cell r="F403">
            <v>78.44</v>
          </cell>
          <cell r="G403">
            <v>49.2</v>
          </cell>
          <cell r="H403">
            <v>91.86</v>
          </cell>
          <cell r="I403">
            <v>70.77</v>
          </cell>
        </row>
        <row r="404">
          <cell r="A404" t="str">
            <v>苏倩倩</v>
          </cell>
          <cell r="B404" t="str">
            <v>学前岗位</v>
          </cell>
          <cell r="C404" t="str">
            <v>商河县教育体育局</v>
          </cell>
          <cell r="D404" t="str">
            <v>商河县教育体育局</v>
          </cell>
          <cell r="E404" t="str">
            <v>1607023309</v>
          </cell>
          <cell r="F404">
            <v>75.1</v>
          </cell>
          <cell r="G404">
            <v>51.2</v>
          </cell>
          <cell r="H404">
            <v>92.3</v>
          </cell>
          <cell r="I404">
            <v>70.7</v>
          </cell>
        </row>
        <row r="405">
          <cell r="A405" t="str">
            <v>解勋</v>
          </cell>
          <cell r="B405" t="str">
            <v>学前岗位</v>
          </cell>
          <cell r="C405" t="str">
            <v>商河县教育体育局</v>
          </cell>
          <cell r="D405" t="str">
            <v>商河县教育体育局</v>
          </cell>
          <cell r="E405" t="str">
            <v>1607025412</v>
          </cell>
          <cell r="F405">
            <v>82.6</v>
          </cell>
          <cell r="G405">
            <v>46.5</v>
          </cell>
          <cell r="H405">
            <v>90.72</v>
          </cell>
          <cell r="I405">
            <v>70.6</v>
          </cell>
        </row>
        <row r="406">
          <cell r="A406" t="str">
            <v>赵卉</v>
          </cell>
          <cell r="B406" t="str">
            <v>学前岗位</v>
          </cell>
          <cell r="C406" t="str">
            <v>商河县教育体育局</v>
          </cell>
          <cell r="D406" t="str">
            <v>商河县教育体育局</v>
          </cell>
          <cell r="E406" t="str">
            <v>1607023616</v>
          </cell>
          <cell r="F406">
            <v>86.04</v>
          </cell>
          <cell r="G406">
            <v>57.6</v>
          </cell>
          <cell r="H406">
            <v>72.35</v>
          </cell>
          <cell r="I406">
            <v>70.56</v>
          </cell>
        </row>
        <row r="407">
          <cell r="A407" t="str">
            <v>秦苗苗</v>
          </cell>
          <cell r="B407" t="str">
            <v>学前岗位</v>
          </cell>
          <cell r="C407" t="str">
            <v>商河县教育体育局</v>
          </cell>
          <cell r="D407" t="str">
            <v>商河县教育体育局</v>
          </cell>
          <cell r="E407" t="str">
            <v>1607025717</v>
          </cell>
          <cell r="F407">
            <v>80.11</v>
          </cell>
          <cell r="G407">
            <v>48.6</v>
          </cell>
          <cell r="H407">
            <v>89.84</v>
          </cell>
          <cell r="I407">
            <v>70.42</v>
          </cell>
        </row>
        <row r="408">
          <cell r="A408" t="str">
            <v>乔晓虹</v>
          </cell>
          <cell r="B408" t="str">
            <v>学前岗位</v>
          </cell>
          <cell r="C408" t="str">
            <v>商河县教育体育局</v>
          </cell>
          <cell r="D408" t="str">
            <v>商河县教育体育局</v>
          </cell>
          <cell r="E408" t="str">
            <v>1607026724</v>
          </cell>
          <cell r="F408">
            <v>77.18</v>
          </cell>
          <cell r="G408">
            <v>47.8</v>
          </cell>
          <cell r="H408">
            <v>93.37</v>
          </cell>
          <cell r="I408">
            <v>70.28</v>
          </cell>
        </row>
        <row r="409">
          <cell r="A409" t="str">
            <v>张燕红</v>
          </cell>
          <cell r="B409" t="str">
            <v>学前岗位</v>
          </cell>
          <cell r="C409" t="str">
            <v>商河县教育体育局</v>
          </cell>
          <cell r="D409" t="str">
            <v>商河县教育体育局</v>
          </cell>
          <cell r="E409" t="str">
            <v>1607022308</v>
          </cell>
          <cell r="F409">
            <v>82.23</v>
          </cell>
          <cell r="G409">
            <v>46.5</v>
          </cell>
          <cell r="H409">
            <v>89.85</v>
          </cell>
          <cell r="I409">
            <v>70.23</v>
          </cell>
        </row>
        <row r="410">
          <cell r="A410" t="str">
            <v>杜燕</v>
          </cell>
          <cell r="B410" t="str">
            <v>学前岗位</v>
          </cell>
          <cell r="C410" t="str">
            <v>商河县教育体育局</v>
          </cell>
          <cell r="D410" t="str">
            <v>商河县教育体育局</v>
          </cell>
          <cell r="E410" t="str">
            <v>1607020927</v>
          </cell>
          <cell r="F410">
            <v>83.83</v>
          </cell>
          <cell r="G410">
            <v>40.9</v>
          </cell>
          <cell r="H410">
            <v>94.73</v>
          </cell>
          <cell r="I410">
            <v>69.93</v>
          </cell>
        </row>
        <row r="411">
          <cell r="A411" t="str">
            <v>宗香香</v>
          </cell>
          <cell r="B411" t="str">
            <v>学前岗位</v>
          </cell>
          <cell r="C411" t="str">
            <v>商河县教育体育局</v>
          </cell>
          <cell r="D411" t="str">
            <v>商河县教育体育局</v>
          </cell>
          <cell r="E411" t="str">
            <v>1607025008</v>
          </cell>
          <cell r="F411">
            <v>77.12</v>
          </cell>
          <cell r="G411">
            <v>54.6</v>
          </cell>
          <cell r="H411">
            <v>82.68</v>
          </cell>
          <cell r="I411">
            <v>69.78</v>
          </cell>
        </row>
        <row r="412">
          <cell r="A412" t="str">
            <v>王英华</v>
          </cell>
          <cell r="B412" t="str">
            <v>学前岗位</v>
          </cell>
          <cell r="C412" t="str">
            <v>商河县教育体育局</v>
          </cell>
          <cell r="D412" t="str">
            <v>商河县教育体育局</v>
          </cell>
          <cell r="E412" t="str">
            <v>1607026121</v>
          </cell>
          <cell r="F412">
            <v>85.87</v>
          </cell>
          <cell r="G412">
            <v>54.7</v>
          </cell>
          <cell r="H412">
            <v>73.8</v>
          </cell>
          <cell r="I412">
            <v>69.78</v>
          </cell>
        </row>
        <row r="413">
          <cell r="A413" t="str">
            <v>张巧云</v>
          </cell>
          <cell r="B413" t="str">
            <v>学前岗位</v>
          </cell>
          <cell r="C413" t="str">
            <v>商河县教育体育局</v>
          </cell>
          <cell r="D413" t="str">
            <v>商河县教育体育局</v>
          </cell>
          <cell r="E413" t="str">
            <v>1607027016</v>
          </cell>
          <cell r="F413">
            <v>83.32</v>
          </cell>
          <cell r="G413">
            <v>49.6</v>
          </cell>
          <cell r="H413">
            <v>82.3</v>
          </cell>
          <cell r="I413">
            <v>69.53</v>
          </cell>
        </row>
        <row r="414">
          <cell r="A414" t="str">
            <v>陈文杰</v>
          </cell>
          <cell r="B414" t="str">
            <v>学前岗位</v>
          </cell>
          <cell r="C414" t="str">
            <v>商河县教育体育局</v>
          </cell>
          <cell r="D414" t="str">
            <v>商河县教育体育局</v>
          </cell>
          <cell r="E414" t="str">
            <v>1607020502</v>
          </cell>
          <cell r="F414">
            <v>81.82</v>
          </cell>
          <cell r="G414">
            <v>53.1</v>
          </cell>
          <cell r="H414">
            <v>79.12</v>
          </cell>
          <cell r="I414">
            <v>69.53</v>
          </cell>
        </row>
        <row r="415">
          <cell r="A415" t="str">
            <v>丁欣</v>
          </cell>
          <cell r="B415" t="str">
            <v>学前岗位</v>
          </cell>
          <cell r="C415" t="str">
            <v>商河县教育体育局</v>
          </cell>
          <cell r="D415" t="str">
            <v>商河县教育体育局</v>
          </cell>
          <cell r="E415" t="str">
            <v>1607025223</v>
          </cell>
          <cell r="F415">
            <v>83.3</v>
          </cell>
          <cell r="G415">
            <v>57.6</v>
          </cell>
          <cell r="H415">
            <v>70.56</v>
          </cell>
          <cell r="I415">
            <v>69.2</v>
          </cell>
        </row>
        <row r="416">
          <cell r="A416" t="str">
            <v>张静</v>
          </cell>
          <cell r="B416" t="str">
            <v>学前岗位</v>
          </cell>
          <cell r="C416" t="str">
            <v>商河县教育体育局</v>
          </cell>
          <cell r="D416" t="str">
            <v>商河县教育体育局</v>
          </cell>
          <cell r="E416" t="str">
            <v>1607021526</v>
          </cell>
          <cell r="F416">
            <v>87.61</v>
          </cell>
          <cell r="G416">
            <v>51.6</v>
          </cell>
          <cell r="H416">
            <v>74</v>
          </cell>
          <cell r="I416">
            <v>69.12</v>
          </cell>
        </row>
        <row r="417">
          <cell r="A417" t="str">
            <v>吴晓冉</v>
          </cell>
          <cell r="B417" t="str">
            <v>学前岗位</v>
          </cell>
          <cell r="C417" t="str">
            <v>商河县教育体育局</v>
          </cell>
          <cell r="D417" t="str">
            <v>商河县教育体育局</v>
          </cell>
          <cell r="E417" t="str">
            <v>1607027118</v>
          </cell>
          <cell r="F417">
            <v>81.14</v>
          </cell>
          <cell r="G417">
            <v>43.1</v>
          </cell>
          <cell r="H417">
            <v>91.47</v>
          </cell>
          <cell r="I417">
            <v>69.02</v>
          </cell>
        </row>
        <row r="418">
          <cell r="A418" t="str">
            <v>王兆</v>
          </cell>
          <cell r="B418" t="str">
            <v>学前岗位</v>
          </cell>
          <cell r="C418" t="str">
            <v>商河县教育体育局</v>
          </cell>
          <cell r="D418" t="str">
            <v>商河县教育体育局</v>
          </cell>
          <cell r="E418" t="str">
            <v>1607022228</v>
          </cell>
          <cell r="F418">
            <v>76.09</v>
          </cell>
          <cell r="G418">
            <v>48.9</v>
          </cell>
          <cell r="H418">
            <v>88.29</v>
          </cell>
          <cell r="I418">
            <v>68.88</v>
          </cell>
        </row>
        <row r="419">
          <cell r="A419" t="str">
            <v>王立霞</v>
          </cell>
          <cell r="B419" t="str">
            <v>学前岗位</v>
          </cell>
          <cell r="C419" t="str">
            <v>商河县教育体育局</v>
          </cell>
          <cell r="D419" t="str">
            <v>商河县教育体育局</v>
          </cell>
          <cell r="E419" t="str">
            <v>1607022014</v>
          </cell>
          <cell r="F419">
            <v>87.02</v>
          </cell>
          <cell r="G419">
            <v>41.1</v>
          </cell>
          <cell r="H419">
            <v>87.65</v>
          </cell>
          <cell r="I419">
            <v>68.85</v>
          </cell>
        </row>
        <row r="420">
          <cell r="A420" t="str">
            <v>赵云霄</v>
          </cell>
          <cell r="B420" t="str">
            <v>学前岗位</v>
          </cell>
          <cell r="C420" t="str">
            <v>商河县教育体育局</v>
          </cell>
          <cell r="D420" t="str">
            <v>商河县教育体育局</v>
          </cell>
          <cell r="E420" t="str">
            <v>1607027117</v>
          </cell>
          <cell r="F420">
            <v>76.36</v>
          </cell>
          <cell r="G420">
            <v>55.3</v>
          </cell>
          <cell r="H420">
            <v>79.26</v>
          </cell>
          <cell r="I420">
            <v>68.81</v>
          </cell>
        </row>
        <row r="421">
          <cell r="A421" t="str">
            <v>王伟蓉</v>
          </cell>
          <cell r="B421" t="str">
            <v>学前岗位</v>
          </cell>
          <cell r="C421" t="str">
            <v>商河县教育体育局</v>
          </cell>
          <cell r="D421" t="str">
            <v>商河县教育体育局</v>
          </cell>
          <cell r="E421" t="str">
            <v>1607025511</v>
          </cell>
          <cell r="F421">
            <v>77.08</v>
          </cell>
          <cell r="G421">
            <v>46</v>
          </cell>
          <cell r="H421">
            <v>90.71</v>
          </cell>
          <cell r="I421">
            <v>68.73</v>
          </cell>
        </row>
        <row r="422">
          <cell r="A422" t="str">
            <v>毕云凌</v>
          </cell>
          <cell r="B422" t="str">
            <v>学前岗位</v>
          </cell>
          <cell r="C422" t="str">
            <v>商河县教育体育局</v>
          </cell>
          <cell r="D422" t="str">
            <v>商河县教育体育局</v>
          </cell>
          <cell r="E422" t="str">
            <v>1607023401</v>
          </cell>
          <cell r="F422">
            <v>84.46</v>
          </cell>
          <cell r="G422">
            <v>42.7</v>
          </cell>
          <cell r="H422">
            <v>87.29</v>
          </cell>
          <cell r="I422">
            <v>68.61</v>
          </cell>
        </row>
        <row r="423">
          <cell r="A423" t="str">
            <v>李德熙</v>
          </cell>
          <cell r="B423" t="str">
            <v>学前岗位</v>
          </cell>
          <cell r="C423" t="str">
            <v>商河县教育体育局</v>
          </cell>
          <cell r="D423" t="str">
            <v>商河县教育体育局</v>
          </cell>
          <cell r="E423" t="str">
            <v>1607023005</v>
          </cell>
          <cell r="F423">
            <v>74.66</v>
          </cell>
          <cell r="G423">
            <v>49.9</v>
          </cell>
          <cell r="H423">
            <v>86.8</v>
          </cell>
          <cell r="I423">
            <v>68.4</v>
          </cell>
        </row>
        <row r="424">
          <cell r="A424" t="str">
            <v>刘旭</v>
          </cell>
          <cell r="B424" t="str">
            <v>学前岗位</v>
          </cell>
          <cell r="C424" t="str">
            <v>商河县教育体育局</v>
          </cell>
          <cell r="D424" t="str">
            <v>商河县教育体育局</v>
          </cell>
          <cell r="E424" t="str">
            <v>1607021519</v>
          </cell>
          <cell r="F424">
            <v>77.12</v>
          </cell>
          <cell r="G424">
            <v>53.6</v>
          </cell>
          <cell r="H424">
            <v>79.33</v>
          </cell>
          <cell r="I424">
            <v>68.38</v>
          </cell>
        </row>
        <row r="425">
          <cell r="A425" t="str">
            <v>刘娟</v>
          </cell>
          <cell r="B425" t="str">
            <v>学前岗位</v>
          </cell>
          <cell r="C425" t="str">
            <v>商河县教育体育局</v>
          </cell>
          <cell r="D425" t="str">
            <v>商河县教育体育局</v>
          </cell>
          <cell r="E425" t="str">
            <v>1607026702</v>
          </cell>
          <cell r="F425">
            <v>79.39</v>
          </cell>
          <cell r="G425">
            <v>46.4</v>
          </cell>
          <cell r="H425">
            <v>86.63</v>
          </cell>
          <cell r="I425">
            <v>68.37</v>
          </cell>
        </row>
        <row r="426">
          <cell r="A426" t="str">
            <v>薛燕</v>
          </cell>
          <cell r="B426" t="str">
            <v>学前岗位</v>
          </cell>
          <cell r="C426" t="str">
            <v>商河县教育体育局</v>
          </cell>
          <cell r="D426" t="str">
            <v>商河县教育体育局</v>
          </cell>
          <cell r="E426" t="str">
            <v>1607022612</v>
          </cell>
          <cell r="F426">
            <v>78.55</v>
          </cell>
          <cell r="G426">
            <v>51</v>
          </cell>
          <cell r="H426">
            <v>81.21</v>
          </cell>
          <cell r="I426">
            <v>68.33</v>
          </cell>
        </row>
        <row r="427">
          <cell r="A427" t="str">
            <v>肖晨曦</v>
          </cell>
          <cell r="B427" t="str">
            <v>学前岗位</v>
          </cell>
          <cell r="C427" t="str">
            <v>商河县教育体育局</v>
          </cell>
          <cell r="D427" t="str">
            <v>商河县教育体育局</v>
          </cell>
          <cell r="E427" t="str">
            <v>1607021612</v>
          </cell>
          <cell r="F427">
            <v>76.07</v>
          </cell>
          <cell r="G427">
            <v>49.6</v>
          </cell>
          <cell r="H427">
            <v>85.43</v>
          </cell>
          <cell r="I427">
            <v>68.29</v>
          </cell>
        </row>
        <row r="428">
          <cell r="A428" t="str">
            <v>杨珊珊</v>
          </cell>
          <cell r="B428" t="str">
            <v>学前岗位</v>
          </cell>
          <cell r="C428" t="str">
            <v>商河县教育体育局</v>
          </cell>
          <cell r="D428" t="str">
            <v>商河县教育体育局</v>
          </cell>
          <cell r="E428" t="str">
            <v>1607024410</v>
          </cell>
          <cell r="F428">
            <v>86.76</v>
          </cell>
          <cell r="G428">
            <v>42.2</v>
          </cell>
          <cell r="H428">
            <v>84.49</v>
          </cell>
          <cell r="I428">
            <v>68.26</v>
          </cell>
        </row>
        <row r="429">
          <cell r="A429" t="str">
            <v>李慧</v>
          </cell>
          <cell r="B429" t="str">
            <v>学前岗位</v>
          </cell>
          <cell r="C429" t="str">
            <v>商河县教育体育局</v>
          </cell>
          <cell r="D429" t="str">
            <v>商河县教育体育局</v>
          </cell>
          <cell r="E429" t="str">
            <v>1607026911</v>
          </cell>
          <cell r="F429">
            <v>83.79</v>
          </cell>
          <cell r="G429">
            <v>46.9</v>
          </cell>
          <cell r="H429">
            <v>81.2</v>
          </cell>
          <cell r="I429">
            <v>68.26</v>
          </cell>
        </row>
        <row r="430">
          <cell r="A430" t="str">
            <v>王玉林</v>
          </cell>
          <cell r="B430" t="str">
            <v>学前岗位</v>
          </cell>
          <cell r="C430" t="str">
            <v>商河县教育体育局</v>
          </cell>
          <cell r="D430" t="str">
            <v>商河县教育体育局</v>
          </cell>
          <cell r="E430" t="str">
            <v>1607020209</v>
          </cell>
          <cell r="F430">
            <v>77.14</v>
          </cell>
          <cell r="G430">
            <v>56.8</v>
          </cell>
          <cell r="H430">
            <v>74.49</v>
          </cell>
          <cell r="I430">
            <v>68.21</v>
          </cell>
        </row>
        <row r="431">
          <cell r="A431" t="str">
            <v>宋宁</v>
          </cell>
          <cell r="B431" t="str">
            <v>学前岗位</v>
          </cell>
          <cell r="C431" t="str">
            <v>商河县教育体育局</v>
          </cell>
          <cell r="D431" t="str">
            <v>商河县教育体育局</v>
          </cell>
          <cell r="E431" t="str">
            <v>1607026516</v>
          </cell>
          <cell r="F431">
            <v>81.46</v>
          </cell>
          <cell r="G431">
            <v>57.8</v>
          </cell>
          <cell r="H431">
            <v>67.99</v>
          </cell>
          <cell r="I431">
            <v>67.96</v>
          </cell>
        </row>
        <row r="432">
          <cell r="A432" t="str">
            <v>龙倩倩</v>
          </cell>
          <cell r="B432" t="str">
            <v>学前岗位</v>
          </cell>
          <cell r="C432" t="str">
            <v>商河县教育体育局</v>
          </cell>
          <cell r="D432" t="str">
            <v>商河县教育体育局</v>
          </cell>
          <cell r="E432" t="str">
            <v>1607025902</v>
          </cell>
          <cell r="F432">
            <v>85.67</v>
          </cell>
          <cell r="G432">
            <v>42.8</v>
          </cell>
          <cell r="H432">
            <v>83.27</v>
          </cell>
          <cell r="I432">
            <v>67.8</v>
          </cell>
        </row>
        <row r="433">
          <cell r="A433" t="str">
            <v>孟博雅</v>
          </cell>
          <cell r="B433" t="str">
            <v>学前岗位</v>
          </cell>
          <cell r="C433" t="str">
            <v>商河县教育体育局</v>
          </cell>
          <cell r="D433" t="str">
            <v>商河县教育体育局</v>
          </cell>
          <cell r="E433" t="str">
            <v>1607026916</v>
          </cell>
          <cell r="F433">
            <v>81.19</v>
          </cell>
          <cell r="G433">
            <v>42.2</v>
          </cell>
          <cell r="H433">
            <v>88.47</v>
          </cell>
          <cell r="I433">
            <v>67.78</v>
          </cell>
        </row>
        <row r="434">
          <cell r="A434" t="str">
            <v>庞阿风</v>
          </cell>
          <cell r="B434" t="str">
            <v>学前岗位</v>
          </cell>
          <cell r="C434" t="str">
            <v>商河县教育体育局</v>
          </cell>
          <cell r="D434" t="str">
            <v>商河县教育体育局</v>
          </cell>
          <cell r="E434" t="str">
            <v>1607020706</v>
          </cell>
          <cell r="F434">
            <v>78.06</v>
          </cell>
          <cell r="G434">
            <v>47.8</v>
          </cell>
          <cell r="H434">
            <v>83.73</v>
          </cell>
          <cell r="I434">
            <v>67.66</v>
          </cell>
        </row>
        <row r="435">
          <cell r="A435" t="str">
            <v>赵倩</v>
          </cell>
          <cell r="B435" t="str">
            <v>学前岗位</v>
          </cell>
          <cell r="C435" t="str">
            <v>商河县教育体育局</v>
          </cell>
          <cell r="D435" t="str">
            <v>商河县教育体育局</v>
          </cell>
          <cell r="E435" t="str">
            <v>1607027025</v>
          </cell>
          <cell r="F435">
            <v>76.31</v>
          </cell>
          <cell r="G435">
            <v>50.5</v>
          </cell>
          <cell r="H435">
            <v>80.98</v>
          </cell>
          <cell r="I435">
            <v>67.38</v>
          </cell>
        </row>
        <row r="436">
          <cell r="A436" t="str">
            <v>史瑞燕</v>
          </cell>
          <cell r="B436" t="str">
            <v>学前岗位</v>
          </cell>
          <cell r="C436" t="str">
            <v>商河县教育体育局</v>
          </cell>
          <cell r="D436" t="str">
            <v>商河县教育体育局</v>
          </cell>
          <cell r="E436" t="str">
            <v>1607026723</v>
          </cell>
          <cell r="F436">
            <v>77.6</v>
          </cell>
          <cell r="G436">
            <v>46.7</v>
          </cell>
          <cell r="H436">
            <v>84.4</v>
          </cell>
          <cell r="I436">
            <v>67.28</v>
          </cell>
        </row>
        <row r="437">
          <cell r="A437" t="str">
            <v>王倩飞</v>
          </cell>
          <cell r="B437" t="str">
            <v>学前岗位</v>
          </cell>
          <cell r="C437" t="str">
            <v>商河县教育体育局</v>
          </cell>
          <cell r="D437" t="str">
            <v>商河县教育体育局</v>
          </cell>
          <cell r="E437" t="str">
            <v>1607024517</v>
          </cell>
          <cell r="F437">
            <v>82.77</v>
          </cell>
          <cell r="G437">
            <v>46.5</v>
          </cell>
          <cell r="H437">
            <v>78.36</v>
          </cell>
          <cell r="I437">
            <v>66.94</v>
          </cell>
        </row>
        <row r="438">
          <cell r="A438" t="str">
            <v>杨秀</v>
          </cell>
          <cell r="B438" t="str">
            <v>学前岗位</v>
          </cell>
          <cell r="C438" t="str">
            <v>商河县教育体育局</v>
          </cell>
          <cell r="D438" t="str">
            <v>商河县教育体育局</v>
          </cell>
          <cell r="E438" t="str">
            <v>1607021502</v>
          </cell>
          <cell r="F438">
            <v>75.41</v>
          </cell>
          <cell r="G438">
            <v>54.9</v>
          </cell>
          <cell r="H438">
            <v>73.23</v>
          </cell>
          <cell r="I438">
            <v>66.55</v>
          </cell>
        </row>
        <row r="439">
          <cell r="A439" t="str">
            <v>曲亚琪</v>
          </cell>
          <cell r="B439" t="str">
            <v>学前岗位</v>
          </cell>
          <cell r="C439" t="str">
            <v>商河县教育体育局</v>
          </cell>
          <cell r="D439" t="str">
            <v>商河县教育体育局</v>
          </cell>
          <cell r="E439" t="str">
            <v>1607020423</v>
          </cell>
          <cell r="F439">
            <v>86.3</v>
          </cell>
          <cell r="G439">
            <v>44.8</v>
          </cell>
          <cell r="H439">
            <v>73.97</v>
          </cell>
          <cell r="I439">
            <v>66</v>
          </cell>
        </row>
        <row r="440">
          <cell r="A440" t="str">
            <v>翟梦雪</v>
          </cell>
          <cell r="B440" t="str">
            <v>学前岗位</v>
          </cell>
          <cell r="C440" t="str">
            <v>商河县教育体育局</v>
          </cell>
          <cell r="D440" t="str">
            <v>商河县教育体育局</v>
          </cell>
          <cell r="E440" t="str">
            <v>1607024327</v>
          </cell>
          <cell r="F440">
            <v>74.45</v>
          </cell>
          <cell r="G440">
            <v>48.1</v>
          </cell>
          <cell r="H440">
            <v>80</v>
          </cell>
          <cell r="I440">
            <v>65.58</v>
          </cell>
        </row>
        <row r="441">
          <cell r="A441" t="str">
            <v>冯辉清</v>
          </cell>
          <cell r="B441" t="str">
            <v>学前岗位</v>
          </cell>
          <cell r="C441" t="str">
            <v>商河县教育体育局</v>
          </cell>
          <cell r="D441" t="str">
            <v>商河县教育体育局</v>
          </cell>
          <cell r="E441" t="str">
            <v>1607024302</v>
          </cell>
          <cell r="F441">
            <v>77.57</v>
          </cell>
          <cell r="G441">
            <v>49.2</v>
          </cell>
          <cell r="H441">
            <v>74.8</v>
          </cell>
          <cell r="I441">
            <v>65.39</v>
          </cell>
        </row>
        <row r="442">
          <cell r="A442" t="str">
            <v>李家萱</v>
          </cell>
          <cell r="B442" t="str">
            <v>学前岗位</v>
          </cell>
          <cell r="C442" t="str">
            <v>商河县教育体育局</v>
          </cell>
          <cell r="D442" t="str">
            <v>商河县教育体育局</v>
          </cell>
          <cell r="E442" t="str">
            <v>1607021202</v>
          </cell>
          <cell r="F442">
            <v>77.44</v>
          </cell>
          <cell r="G442">
            <v>55.8</v>
          </cell>
          <cell r="H442">
            <v>65.65</v>
          </cell>
          <cell r="I442">
            <v>65.25</v>
          </cell>
        </row>
        <row r="443">
          <cell r="A443" t="str">
            <v>袁俊倩</v>
          </cell>
          <cell r="B443" t="str">
            <v>学前岗位</v>
          </cell>
          <cell r="C443" t="str">
            <v>商河县教育体育局</v>
          </cell>
          <cell r="D443" t="str">
            <v>商河县教育体育局</v>
          </cell>
          <cell r="E443" t="str">
            <v>1607027020</v>
          </cell>
          <cell r="F443">
            <v>82.75</v>
          </cell>
          <cell r="G443">
            <v>43.9</v>
          </cell>
          <cell r="H443">
            <v>75.07</v>
          </cell>
          <cell r="I443">
            <v>64.91</v>
          </cell>
        </row>
        <row r="444">
          <cell r="A444" t="str">
            <v>孙盼盼</v>
          </cell>
          <cell r="B444" t="str">
            <v>学前岗位</v>
          </cell>
          <cell r="C444" t="str">
            <v>商河县教育体育局</v>
          </cell>
          <cell r="D444" t="str">
            <v>商河县教育体育局</v>
          </cell>
          <cell r="E444" t="str">
            <v>1607026704</v>
          </cell>
          <cell r="F444">
            <v>83.35</v>
          </cell>
          <cell r="G444">
            <v>40.7</v>
          </cell>
          <cell r="H444">
            <v>78.63</v>
          </cell>
          <cell r="I444">
            <v>64.88</v>
          </cell>
        </row>
        <row r="445">
          <cell r="A445" t="str">
            <v>闫淑颜</v>
          </cell>
          <cell r="B445" t="str">
            <v>学前岗位</v>
          </cell>
          <cell r="C445" t="str">
            <v>商河县教育体育局</v>
          </cell>
          <cell r="D445" t="str">
            <v>商河县教育体育局</v>
          </cell>
          <cell r="E445" t="str">
            <v>1607025302</v>
          </cell>
          <cell r="F445">
            <v>75.46</v>
          </cell>
          <cell r="G445">
            <v>48</v>
          </cell>
          <cell r="H445">
            <v>75.5</v>
          </cell>
          <cell r="I445">
            <v>64.49</v>
          </cell>
        </row>
        <row r="446">
          <cell r="A446" t="str">
            <v>韩洁</v>
          </cell>
          <cell r="B446" t="str">
            <v>学前岗位</v>
          </cell>
          <cell r="C446" t="str">
            <v>商河县教育体育局</v>
          </cell>
          <cell r="D446" t="str">
            <v>商河县教育体育局</v>
          </cell>
          <cell r="E446" t="str">
            <v>1607022830</v>
          </cell>
          <cell r="F446">
            <v>78.48</v>
          </cell>
          <cell r="G446">
            <v>45.7</v>
          </cell>
          <cell r="H446">
            <v>71.44</v>
          </cell>
          <cell r="I446">
            <v>63.25</v>
          </cell>
        </row>
        <row r="447">
          <cell r="A447" t="str">
            <v>张呈燕</v>
          </cell>
          <cell r="B447" t="str">
            <v>学前岗位</v>
          </cell>
          <cell r="C447" t="str">
            <v>商河县教育体育局</v>
          </cell>
          <cell r="D447" t="str">
            <v>商河县教育体育局</v>
          </cell>
          <cell r="E447" t="str">
            <v>1607027024</v>
          </cell>
          <cell r="F447">
            <v>81.55</v>
          </cell>
          <cell r="G447">
            <v>46.5</v>
          </cell>
          <cell r="H447">
            <v>66.36</v>
          </cell>
          <cell r="I447">
            <v>62.98</v>
          </cell>
        </row>
        <row r="448">
          <cell r="A448" t="str">
            <v>袁倩</v>
          </cell>
          <cell r="B448" t="str">
            <v>学前岗位</v>
          </cell>
          <cell r="C448" t="str">
            <v>商河县教育体育局</v>
          </cell>
          <cell r="D448" t="str">
            <v>商河县教育体育局</v>
          </cell>
          <cell r="E448" t="str">
            <v>1607027021</v>
          </cell>
          <cell r="F448">
            <v>76.29</v>
          </cell>
          <cell r="G448">
            <v>47.8</v>
          </cell>
          <cell r="H448">
            <v>68.4</v>
          </cell>
          <cell r="I448">
            <v>62.53</v>
          </cell>
        </row>
        <row r="449">
          <cell r="A449" t="str">
            <v>曹慧</v>
          </cell>
          <cell r="B449" t="str">
            <v>学前岗位</v>
          </cell>
          <cell r="C449" t="str">
            <v>商河县教育体育局</v>
          </cell>
          <cell r="D449" t="str">
            <v>商河县教育体育局</v>
          </cell>
          <cell r="E449" t="str">
            <v>1607024824</v>
          </cell>
          <cell r="F449">
            <v>80.81</v>
          </cell>
          <cell r="G449">
            <v>42.7</v>
          </cell>
          <cell r="H449">
            <v>70.21</v>
          </cell>
          <cell r="I449">
            <v>62.38</v>
          </cell>
        </row>
        <row r="450">
          <cell r="A450" t="str">
            <v>张玲玲</v>
          </cell>
          <cell r="B450" t="str">
            <v>学前岗位</v>
          </cell>
          <cell r="C450" t="str">
            <v>商河县教育体育局</v>
          </cell>
          <cell r="D450" t="str">
            <v>商河县教育体育局</v>
          </cell>
          <cell r="E450" t="str">
            <v>1607022107</v>
          </cell>
          <cell r="F450">
            <v>77.47</v>
          </cell>
          <cell r="G450">
            <v>46.7</v>
          </cell>
          <cell r="H450">
            <v>64.2</v>
          </cell>
          <cell r="I450">
            <v>61.18</v>
          </cell>
        </row>
        <row r="451">
          <cell r="A451" t="str">
            <v>杜文杰</v>
          </cell>
          <cell r="B451" t="str">
            <v>学前岗位</v>
          </cell>
          <cell r="C451" t="str">
            <v>商河县教育体育局</v>
          </cell>
          <cell r="D451" t="str">
            <v>商河县教育体育局</v>
          </cell>
          <cell r="E451" t="str">
            <v>1607021505</v>
          </cell>
          <cell r="F451">
            <v>91.33</v>
          </cell>
          <cell r="G451">
            <v>61.8</v>
          </cell>
          <cell r="I451">
            <v>52.12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IS155"/>
  <sheetViews>
    <sheetView tabSelected="1" workbookViewId="0" topLeftCell="A1">
      <pane ySplit="5" topLeftCell="A152" activePane="bottomLeft" state="frozen"/>
      <selection pane="bottomLeft" activeCell="M163" sqref="M163"/>
    </sheetView>
  </sheetViews>
  <sheetFormatPr defaultColWidth="9.00390625" defaultRowHeight="14.25"/>
  <cols>
    <col min="1" max="1" width="4.25390625" style="1" customWidth="1"/>
    <col min="2" max="2" width="7.75390625" style="1" customWidth="1"/>
    <col min="3" max="3" width="14.75390625" style="1" customWidth="1"/>
    <col min="4" max="4" width="15.375" style="1" customWidth="1"/>
    <col min="5" max="5" width="7.50390625" style="1" customWidth="1"/>
    <col min="6" max="6" width="6.50390625" style="1" customWidth="1"/>
    <col min="7" max="7" width="6.75390625" style="1" customWidth="1"/>
    <col min="8" max="8" width="7.375" style="1" customWidth="1"/>
    <col min="9" max="9" width="5.75390625" style="1" customWidth="1"/>
    <col min="10" max="11" width="6.50390625" style="1" customWidth="1"/>
    <col min="12" max="253" width="9.00390625" style="1" customWidth="1"/>
  </cols>
  <sheetData>
    <row r="1" spans="1:11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1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31.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</row>
    <row r="6" spans="1:11" ht="24" customHeight="1">
      <c r="A6" s="6">
        <v>1</v>
      </c>
      <c r="B6" s="7" t="s">
        <v>13</v>
      </c>
      <c r="C6" s="8" t="s">
        <v>14</v>
      </c>
      <c r="D6" s="8" t="s">
        <v>14</v>
      </c>
      <c r="E6" s="8"/>
      <c r="F6" s="8">
        <f>VLOOKUP(B6,'[1]进入考察体检范围人员'!$A:$G,7,0)</f>
        <v>70.4</v>
      </c>
      <c r="G6" s="8">
        <f>VLOOKUP(B6,'[1]进入考察体检范围人员'!$A:$H,8,0)</f>
        <v>91.66</v>
      </c>
      <c r="H6" s="9">
        <f>VLOOKUP(B6,'[1]进入考察体检范围人员'!$A:$I,9,0)</f>
        <v>83.16</v>
      </c>
      <c r="I6" s="6" t="s">
        <v>15</v>
      </c>
      <c r="J6" s="6" t="s">
        <v>15</v>
      </c>
      <c r="K6" s="12"/>
    </row>
    <row r="7" spans="1:11" ht="24" customHeight="1">
      <c r="A7" s="6">
        <v>2</v>
      </c>
      <c r="B7" s="7" t="s">
        <v>16</v>
      </c>
      <c r="C7" s="8" t="s">
        <v>14</v>
      </c>
      <c r="D7" s="8" t="s">
        <v>14</v>
      </c>
      <c r="E7" s="8"/>
      <c r="F7" s="8">
        <f>VLOOKUP(B7,'[1]进入考察体检范围人员'!$A:$G,7,0)</f>
        <v>64.1</v>
      </c>
      <c r="G7" s="8">
        <f>VLOOKUP(B7,'[1]进入考察体检范围人员'!$A:$H,8,0)</f>
        <v>95.11</v>
      </c>
      <c r="H7" s="9">
        <f>VLOOKUP(B7,'[1]进入考察体检范围人员'!$A:$I,9,0)</f>
        <v>82.71</v>
      </c>
      <c r="I7" s="6" t="s">
        <v>15</v>
      </c>
      <c r="J7" s="6" t="s">
        <v>15</v>
      </c>
      <c r="K7" s="12"/>
    </row>
    <row r="8" spans="1:11" ht="24" customHeight="1">
      <c r="A8" s="6">
        <v>3</v>
      </c>
      <c r="B8" s="7" t="s">
        <v>17</v>
      </c>
      <c r="C8" s="8" t="s">
        <v>14</v>
      </c>
      <c r="D8" s="8" t="s">
        <v>14</v>
      </c>
      <c r="E8" s="8"/>
      <c r="F8" s="8">
        <f>VLOOKUP(B8,'[1]进入考察体检范围人员'!$A:$G,7,0)</f>
        <v>60.4</v>
      </c>
      <c r="G8" s="8">
        <f>VLOOKUP(B8,'[1]进入考察体检范围人员'!$A:$H,8,0)</f>
        <v>93.43</v>
      </c>
      <c r="H8" s="9">
        <f>VLOOKUP(B8,'[1]进入考察体检范围人员'!$A:$I,9,0)</f>
        <v>80.22</v>
      </c>
      <c r="I8" s="6" t="s">
        <v>15</v>
      </c>
      <c r="J8" s="6" t="s">
        <v>15</v>
      </c>
      <c r="K8" s="12"/>
    </row>
    <row r="9" spans="1:11" ht="24" customHeight="1">
      <c r="A9" s="6">
        <v>4</v>
      </c>
      <c r="B9" s="7" t="s">
        <v>18</v>
      </c>
      <c r="C9" s="8" t="s">
        <v>14</v>
      </c>
      <c r="D9" s="8" t="s">
        <v>14</v>
      </c>
      <c r="E9" s="8"/>
      <c r="F9" s="8">
        <f>VLOOKUP(B9,'[1]进入考察体检范围人员'!$A:$G,7,0)</f>
        <v>68.4</v>
      </c>
      <c r="G9" s="8">
        <f>VLOOKUP(B9,'[1]进入考察体检范围人员'!$A:$H,8,0)</f>
        <v>86.61</v>
      </c>
      <c r="H9" s="9">
        <f>VLOOKUP(B9,'[1]进入考察体检范围人员'!$A:$I,9,0)</f>
        <v>79.33</v>
      </c>
      <c r="I9" s="6" t="s">
        <v>15</v>
      </c>
      <c r="J9" s="6" t="s">
        <v>15</v>
      </c>
      <c r="K9" s="12"/>
    </row>
    <row r="10" spans="1:11" ht="24" customHeight="1">
      <c r="A10" s="6">
        <v>5</v>
      </c>
      <c r="B10" s="7" t="s">
        <v>19</v>
      </c>
      <c r="C10" s="8" t="s">
        <v>14</v>
      </c>
      <c r="D10" s="8" t="s">
        <v>14</v>
      </c>
      <c r="E10" s="8"/>
      <c r="F10" s="8">
        <f>VLOOKUP(B10,'[1]进入考察体检范围人员'!$A:$G,7,0)</f>
        <v>65.4</v>
      </c>
      <c r="G10" s="8">
        <f>VLOOKUP(B10,'[1]进入考察体检范围人员'!$A:$H,8,0)</f>
        <v>87.51</v>
      </c>
      <c r="H10" s="9">
        <f>VLOOKUP(B10,'[1]进入考察体检范围人员'!$A:$I,9,0)</f>
        <v>78.67</v>
      </c>
      <c r="I10" s="6" t="s">
        <v>15</v>
      </c>
      <c r="J10" s="6" t="s">
        <v>15</v>
      </c>
      <c r="K10" s="12"/>
    </row>
    <row r="11" spans="1:11" ht="24" customHeight="1">
      <c r="A11" s="6">
        <v>6</v>
      </c>
      <c r="B11" s="7" t="s">
        <v>20</v>
      </c>
      <c r="C11" s="8" t="s">
        <v>14</v>
      </c>
      <c r="D11" s="8" t="s">
        <v>14</v>
      </c>
      <c r="E11" s="8"/>
      <c r="F11" s="8">
        <f>VLOOKUP(B11,'[1]进入考察体检范围人员'!$A:$G,7,0)</f>
        <v>63.5</v>
      </c>
      <c r="G11" s="8">
        <f>VLOOKUP(B11,'[1]进入考察体检范围人员'!$A:$H,8,0)</f>
        <v>83.26</v>
      </c>
      <c r="H11" s="9">
        <f>VLOOKUP(B11,'[1]进入考察体检范围人员'!$A:$I,9,0)</f>
        <v>75.36</v>
      </c>
      <c r="I11" s="6" t="s">
        <v>15</v>
      </c>
      <c r="J11" s="6" t="s">
        <v>15</v>
      </c>
      <c r="K11" s="12"/>
    </row>
    <row r="12" spans="1:11" ht="24" customHeight="1">
      <c r="A12" s="6">
        <v>7</v>
      </c>
      <c r="B12" s="7" t="s">
        <v>21</v>
      </c>
      <c r="C12" s="8" t="s">
        <v>14</v>
      </c>
      <c r="D12" s="8" t="s">
        <v>14</v>
      </c>
      <c r="E12" s="8"/>
      <c r="F12" s="8">
        <f>VLOOKUP(B12,'[1]进入考察体检范围人员'!$A:$G,7,0)</f>
        <v>68</v>
      </c>
      <c r="G12" s="8">
        <f>VLOOKUP(B12,'[1]进入考察体检范围人员'!$A:$H,8,0)</f>
        <v>79.97</v>
      </c>
      <c r="H12" s="9">
        <f>VLOOKUP(B12,'[1]进入考察体检范围人员'!$A:$I,9,0)</f>
        <v>75.18</v>
      </c>
      <c r="I12" s="6" t="s">
        <v>15</v>
      </c>
      <c r="J12" s="6" t="s">
        <v>15</v>
      </c>
      <c r="K12" s="12"/>
    </row>
    <row r="13" spans="1:11" ht="24" customHeight="1">
      <c r="A13" s="6">
        <v>8</v>
      </c>
      <c r="B13" s="7" t="s">
        <v>22</v>
      </c>
      <c r="C13" s="8" t="s">
        <v>14</v>
      </c>
      <c r="D13" s="8" t="s">
        <v>14</v>
      </c>
      <c r="E13" s="8"/>
      <c r="F13" s="8">
        <f>VLOOKUP(B13,'[1]进入考察体检范围人员'!$A:$G,7,0)</f>
        <v>59.3</v>
      </c>
      <c r="G13" s="8">
        <f>VLOOKUP(B13,'[1]进入考察体检范围人员'!$A:$H,8,0)</f>
        <v>85.49</v>
      </c>
      <c r="H13" s="9">
        <f>VLOOKUP(B13,'[1]进入考察体检范围人员'!$A:$I,9,0)</f>
        <v>75.01</v>
      </c>
      <c r="I13" s="6" t="s">
        <v>15</v>
      </c>
      <c r="J13" s="6" t="s">
        <v>15</v>
      </c>
      <c r="K13" s="12"/>
    </row>
    <row r="14" spans="1:11" ht="24" customHeight="1">
      <c r="A14" s="6">
        <v>9</v>
      </c>
      <c r="B14" s="7" t="s">
        <v>23</v>
      </c>
      <c r="C14" s="8" t="s">
        <v>14</v>
      </c>
      <c r="D14" s="8" t="s">
        <v>14</v>
      </c>
      <c r="E14" s="8"/>
      <c r="F14" s="8">
        <f>VLOOKUP(B14,'[1]进入考察体检范围人员'!$A:$G,7,0)</f>
        <v>61.3</v>
      </c>
      <c r="G14" s="8">
        <f>VLOOKUP(B14,'[1]进入考察体检范围人员'!$A:$H,8,0)</f>
        <v>83.34</v>
      </c>
      <c r="H14" s="9">
        <f>VLOOKUP(B14,'[1]进入考察体检范围人员'!$A:$I,9,0)</f>
        <v>74.52</v>
      </c>
      <c r="I14" s="6" t="s">
        <v>15</v>
      </c>
      <c r="J14" s="6" t="s">
        <v>15</v>
      </c>
      <c r="K14" s="12"/>
    </row>
    <row r="15" spans="1:11" ht="24" customHeight="1">
      <c r="A15" s="6">
        <v>10</v>
      </c>
      <c r="B15" s="10" t="s">
        <v>24</v>
      </c>
      <c r="C15" s="8" t="s">
        <v>14</v>
      </c>
      <c r="D15" s="8" t="s">
        <v>14</v>
      </c>
      <c r="E15" s="8">
        <f>VLOOKUP(B15,'[1]进入考察体检范围人员'!$A:$F,6,0)</f>
        <v>92.28</v>
      </c>
      <c r="F15" s="8">
        <f>VLOOKUP(B15,'[1]进入考察体检范围人员'!$A:$G,7,0)</f>
        <v>60.8</v>
      </c>
      <c r="G15" s="8">
        <f>VLOOKUP(B15,'[1]进入考察体检范围人员'!$A:$H,8,0)</f>
        <v>92.63</v>
      </c>
      <c r="H15" s="9">
        <f>VLOOKUP(B15,'[1]进入考察体检范围人员'!$A:$I,9,0)</f>
        <v>79.79</v>
      </c>
      <c r="I15" s="6" t="s">
        <v>15</v>
      </c>
      <c r="J15" s="6" t="s">
        <v>15</v>
      </c>
      <c r="K15" s="12"/>
    </row>
    <row r="16" spans="1:11" ht="24" customHeight="1">
      <c r="A16" s="6">
        <v>11</v>
      </c>
      <c r="B16" s="11" t="s">
        <v>25</v>
      </c>
      <c r="C16" s="8" t="s">
        <v>14</v>
      </c>
      <c r="D16" s="8" t="s">
        <v>14</v>
      </c>
      <c r="E16" s="8">
        <f>VLOOKUP(B16,'[1]进入考察体检范围人员'!$A:$F,6,0)</f>
        <v>87.2</v>
      </c>
      <c r="F16" s="8">
        <f>VLOOKUP(B16,'[1]进入考察体检范围人员'!$A:$G,7,0)</f>
        <v>65.9</v>
      </c>
      <c r="G16" s="8">
        <f>VLOOKUP(B16,'[1]进入考察体检范围人员'!$A:$H,8,0)</f>
        <v>90.27</v>
      </c>
      <c r="H16" s="9">
        <f>VLOOKUP(B16,'[1]进入考察体检范围人员'!$A:$I,9,0)</f>
        <v>79.6</v>
      </c>
      <c r="I16" s="6" t="s">
        <v>15</v>
      </c>
      <c r="J16" s="6" t="s">
        <v>15</v>
      </c>
      <c r="K16" s="12"/>
    </row>
    <row r="17" spans="1:11" ht="24" customHeight="1">
      <c r="A17" s="6">
        <v>12</v>
      </c>
      <c r="B17" s="11" t="s">
        <v>26</v>
      </c>
      <c r="C17" s="8" t="s">
        <v>14</v>
      </c>
      <c r="D17" s="8" t="s">
        <v>14</v>
      </c>
      <c r="E17" s="8">
        <f>VLOOKUP(B17,'[1]进入考察体检范围人员'!$A:$F,6,0)</f>
        <v>90.24</v>
      </c>
      <c r="F17" s="8">
        <f>VLOOKUP(B17,'[1]进入考察体检范围人员'!$A:$G,7,0)</f>
        <v>62.8</v>
      </c>
      <c r="G17" s="8">
        <f>VLOOKUP(B17,'[1]进入考察体检范围人员'!$A:$H,8,0)</f>
        <v>89.18</v>
      </c>
      <c r="H17" s="9">
        <f>VLOOKUP(B17,'[1]进入考察体检范围人员'!$A:$I,9,0)</f>
        <v>78.94</v>
      </c>
      <c r="I17" s="6" t="s">
        <v>15</v>
      </c>
      <c r="J17" s="6" t="s">
        <v>15</v>
      </c>
      <c r="K17" s="12"/>
    </row>
    <row r="18" spans="1:11" ht="24" customHeight="1">
      <c r="A18" s="6">
        <v>13</v>
      </c>
      <c r="B18" s="10" t="s">
        <v>27</v>
      </c>
      <c r="C18" s="8" t="s">
        <v>14</v>
      </c>
      <c r="D18" s="8" t="s">
        <v>14</v>
      </c>
      <c r="E18" s="8">
        <f>VLOOKUP(B18,'[1]进入考察体检范围人员'!$A:$F,6,0)</f>
        <v>88.4</v>
      </c>
      <c r="F18" s="8">
        <f>VLOOKUP(B18,'[1]进入考察体检范围人员'!$A:$G,7,0)</f>
        <v>59.5</v>
      </c>
      <c r="G18" s="8">
        <f>VLOOKUP(B18,'[1]进入考察体检范围人员'!$A:$H,8,0)</f>
        <v>94.14</v>
      </c>
      <c r="H18" s="9">
        <f>VLOOKUP(B18,'[1]进入考察体检范围人员'!$A:$I,9,0)</f>
        <v>78.56</v>
      </c>
      <c r="I18" s="6" t="s">
        <v>15</v>
      </c>
      <c r="J18" s="6" t="s">
        <v>15</v>
      </c>
      <c r="K18" s="12"/>
    </row>
    <row r="19" spans="1:11" ht="24" customHeight="1">
      <c r="A19" s="6">
        <v>14</v>
      </c>
      <c r="B19" s="11" t="s">
        <v>28</v>
      </c>
      <c r="C19" s="8" t="s">
        <v>14</v>
      </c>
      <c r="D19" s="8" t="s">
        <v>14</v>
      </c>
      <c r="E19" s="8">
        <f>VLOOKUP(B19,'[1]进入考察体检范围人员'!$A:$F,6,0)</f>
        <v>87.56</v>
      </c>
      <c r="F19" s="8">
        <f>VLOOKUP(B19,'[1]进入考察体检范围人员'!$A:$G,7,0)</f>
        <v>63.5</v>
      </c>
      <c r="G19" s="8">
        <f>VLOOKUP(B19,'[1]进入考察体检范围人员'!$A:$H,8,0)</f>
        <v>89.57</v>
      </c>
      <c r="H19" s="9">
        <f>VLOOKUP(B19,'[1]进入考察体检范围人员'!$A:$I,9,0)</f>
        <v>78.54</v>
      </c>
      <c r="I19" s="6" t="s">
        <v>15</v>
      </c>
      <c r="J19" s="6" t="s">
        <v>15</v>
      </c>
      <c r="K19" s="12"/>
    </row>
    <row r="20" spans="1:11" ht="24" customHeight="1">
      <c r="A20" s="6">
        <v>15</v>
      </c>
      <c r="B20" s="10" t="s">
        <v>29</v>
      </c>
      <c r="C20" s="8" t="s">
        <v>14</v>
      </c>
      <c r="D20" s="8" t="s">
        <v>14</v>
      </c>
      <c r="E20" s="8">
        <f>VLOOKUP(B20,'[1]进入考察体检范围人员'!$A:$F,6,0)</f>
        <v>85.81</v>
      </c>
      <c r="F20" s="8">
        <f>VLOOKUP(B20,'[1]进入考察体检范围人员'!$A:$G,7,0)</f>
        <v>66</v>
      </c>
      <c r="G20" s="8">
        <f>VLOOKUP(B20,'[1]进入考察体检范围人员'!$A:$H,8,0)</f>
        <v>87.37</v>
      </c>
      <c r="H20" s="9">
        <f>VLOOKUP(B20,'[1]进入考察体检范围人员'!$A:$I,9,0)</f>
        <v>78.35</v>
      </c>
      <c r="I20" s="6" t="s">
        <v>15</v>
      </c>
      <c r="J20" s="6" t="s">
        <v>15</v>
      </c>
      <c r="K20" s="12"/>
    </row>
    <row r="21" spans="1:11" ht="24" customHeight="1">
      <c r="A21" s="6">
        <v>16</v>
      </c>
      <c r="B21" s="11" t="s">
        <v>30</v>
      </c>
      <c r="C21" s="8" t="s">
        <v>14</v>
      </c>
      <c r="D21" s="8" t="s">
        <v>14</v>
      </c>
      <c r="E21" s="8">
        <f>VLOOKUP(B21,'[1]进入考察体检范围人员'!$A:$F,6,0)</f>
        <v>90.6</v>
      </c>
      <c r="F21" s="8">
        <f>VLOOKUP(B21,'[1]进入考察体检范围人员'!$A:$G,7,0)</f>
        <v>61.8</v>
      </c>
      <c r="G21" s="8">
        <f>VLOOKUP(B21,'[1]进入考察体检范围人员'!$A:$H,8,0)</f>
        <v>84.92</v>
      </c>
      <c r="H21" s="9">
        <f>VLOOKUP(B21,'[1]进入考察体检范围人员'!$A:$I,9,0)</f>
        <v>77.38</v>
      </c>
      <c r="I21" s="6" t="s">
        <v>15</v>
      </c>
      <c r="J21" s="6" t="s">
        <v>15</v>
      </c>
      <c r="K21" s="12"/>
    </row>
    <row r="22" spans="1:11" ht="24" customHeight="1">
      <c r="A22" s="6">
        <v>17</v>
      </c>
      <c r="B22" s="10" t="s">
        <v>31</v>
      </c>
      <c r="C22" s="8" t="s">
        <v>14</v>
      </c>
      <c r="D22" s="8" t="s">
        <v>14</v>
      </c>
      <c r="E22" s="8">
        <f>VLOOKUP(B22,'[1]进入考察体检范围人员'!$A:$F,6,0)</f>
        <v>89.2</v>
      </c>
      <c r="F22" s="8">
        <f>VLOOKUP(B22,'[1]进入考察体检范围人员'!$A:$G,7,0)</f>
        <v>63.1</v>
      </c>
      <c r="G22" s="8">
        <f>VLOOKUP(B22,'[1]进入考察体检范围人员'!$A:$H,8,0)</f>
        <v>82.01</v>
      </c>
      <c r="H22" s="9">
        <f>VLOOKUP(B22,'[1]进入考察体检范围人员'!$A:$I,9,0)</f>
        <v>76.6</v>
      </c>
      <c r="I22" s="6" t="s">
        <v>15</v>
      </c>
      <c r="J22" s="6" t="s">
        <v>15</v>
      </c>
      <c r="K22" s="12"/>
    </row>
    <row r="23" spans="1:11" ht="24" customHeight="1">
      <c r="A23" s="6">
        <v>18</v>
      </c>
      <c r="B23" s="10" t="s">
        <v>32</v>
      </c>
      <c r="C23" s="8" t="s">
        <v>14</v>
      </c>
      <c r="D23" s="8" t="s">
        <v>14</v>
      </c>
      <c r="E23" s="8">
        <f>VLOOKUP(B23,'[1]进入考察体检范围人员'!$A:$F,6,0)</f>
        <v>87.9</v>
      </c>
      <c r="F23" s="8">
        <f>VLOOKUP(B23,'[1]进入考察体检范围人员'!$A:$G,7,0)</f>
        <v>58.5</v>
      </c>
      <c r="G23" s="8">
        <f>VLOOKUP(B23,'[1]进入考察体检范围人员'!$A:$H,8,0)</f>
        <v>87.71</v>
      </c>
      <c r="H23" s="9">
        <f>VLOOKUP(B23,'[1]进入考察体检范围人员'!$A:$I,9,0)</f>
        <v>76.08</v>
      </c>
      <c r="I23" s="6" t="s">
        <v>15</v>
      </c>
      <c r="J23" s="6" t="s">
        <v>15</v>
      </c>
      <c r="K23" s="12"/>
    </row>
    <row r="24" spans="1:11" ht="24" customHeight="1">
      <c r="A24" s="6">
        <v>19</v>
      </c>
      <c r="B24" s="7" t="s">
        <v>33</v>
      </c>
      <c r="C24" s="8" t="s">
        <v>14</v>
      </c>
      <c r="D24" s="8" t="s">
        <v>14</v>
      </c>
      <c r="E24" s="8"/>
      <c r="F24" s="8">
        <f>VLOOKUP(B24,'[1]进入考察体检范围人员'!$A:$G,7,0)</f>
        <v>65</v>
      </c>
      <c r="G24" s="8">
        <f>VLOOKUP(B24,'[1]进入考察体检范围人员'!$A:$H,8,0)</f>
        <v>93.3</v>
      </c>
      <c r="H24" s="9">
        <f>VLOOKUP(B24,'[1]进入考察体检范围人员'!$A:$I,9,0)</f>
        <v>81.98</v>
      </c>
      <c r="I24" s="6" t="s">
        <v>15</v>
      </c>
      <c r="J24" s="6" t="s">
        <v>15</v>
      </c>
      <c r="K24" s="12"/>
    </row>
    <row r="25" spans="1:11" ht="24" customHeight="1">
      <c r="A25" s="6">
        <v>20</v>
      </c>
      <c r="B25" s="7" t="s">
        <v>34</v>
      </c>
      <c r="C25" s="8" t="s">
        <v>14</v>
      </c>
      <c r="D25" s="8" t="s">
        <v>14</v>
      </c>
      <c r="E25" s="8"/>
      <c r="F25" s="8">
        <f>VLOOKUP(B25,'[1]进入考察体检范围人员'!$A:$G,7,0)</f>
        <v>72.1</v>
      </c>
      <c r="G25" s="8">
        <f>VLOOKUP(B25,'[1]进入考察体检范围人员'!$A:$H,8,0)</f>
        <v>93.15</v>
      </c>
      <c r="H25" s="9">
        <f>VLOOKUP(B25,'[1]进入考察体检范围人员'!$A:$I,9,0)</f>
        <v>84.73</v>
      </c>
      <c r="I25" s="6" t="s">
        <v>15</v>
      </c>
      <c r="J25" s="6" t="s">
        <v>15</v>
      </c>
      <c r="K25" s="12"/>
    </row>
    <row r="26" spans="1:11" ht="24" customHeight="1">
      <c r="A26" s="6">
        <v>21</v>
      </c>
      <c r="B26" s="7" t="s">
        <v>35</v>
      </c>
      <c r="C26" s="8" t="s">
        <v>14</v>
      </c>
      <c r="D26" s="8" t="s">
        <v>14</v>
      </c>
      <c r="E26" s="8"/>
      <c r="F26" s="8">
        <f>VLOOKUP(B26,'[1]进入考察体检范围人员'!$A:$G,7,0)</f>
        <v>63.9</v>
      </c>
      <c r="G26" s="8">
        <f>VLOOKUP(B26,'[1]进入考察体检范围人员'!$A:$H,8,0)</f>
        <v>96.47</v>
      </c>
      <c r="H26" s="9">
        <f>VLOOKUP(B26,'[1]进入考察体检范围人员'!$A:$I,9,0)</f>
        <v>83.44</v>
      </c>
      <c r="I26" s="6" t="s">
        <v>15</v>
      </c>
      <c r="J26" s="6" t="s">
        <v>15</v>
      </c>
      <c r="K26" s="12"/>
    </row>
    <row r="27" spans="1:11" ht="24" customHeight="1">
      <c r="A27" s="6">
        <v>22</v>
      </c>
      <c r="B27" s="7" t="s">
        <v>36</v>
      </c>
      <c r="C27" s="8" t="s">
        <v>14</v>
      </c>
      <c r="D27" s="8" t="s">
        <v>14</v>
      </c>
      <c r="E27" s="8"/>
      <c r="F27" s="8">
        <f>VLOOKUP(B27,'[1]进入考察体检范围人员'!$A:$G,7,0)</f>
        <v>63.6</v>
      </c>
      <c r="G27" s="8">
        <f>VLOOKUP(B27,'[1]进入考察体检范围人员'!$A:$H,8,0)</f>
        <v>94.74</v>
      </c>
      <c r="H27" s="9">
        <f>VLOOKUP(B27,'[1]进入考察体检范围人员'!$A:$I,9,0)</f>
        <v>82.28</v>
      </c>
      <c r="I27" s="6" t="s">
        <v>15</v>
      </c>
      <c r="J27" s="6" t="s">
        <v>15</v>
      </c>
      <c r="K27" s="12"/>
    </row>
    <row r="28" spans="1:11" ht="24" customHeight="1">
      <c r="A28" s="6">
        <v>23</v>
      </c>
      <c r="B28" s="7" t="s">
        <v>37</v>
      </c>
      <c r="C28" s="8" t="s">
        <v>14</v>
      </c>
      <c r="D28" s="8" t="s">
        <v>14</v>
      </c>
      <c r="E28" s="8"/>
      <c r="F28" s="8">
        <f>VLOOKUP(B28,'[1]进入考察体检范围人员'!$A:$G,7,0)</f>
        <v>64.2</v>
      </c>
      <c r="G28" s="8">
        <f>VLOOKUP(B28,'[1]进入考察体检范围人员'!$A:$H,8,0)</f>
        <v>94.03</v>
      </c>
      <c r="H28" s="9">
        <f>VLOOKUP(B28,'[1]进入考察体检范围人员'!$A:$I,9,0)</f>
        <v>82.1</v>
      </c>
      <c r="I28" s="6" t="s">
        <v>15</v>
      </c>
      <c r="J28" s="6" t="s">
        <v>15</v>
      </c>
      <c r="K28" s="12"/>
    </row>
    <row r="29" spans="1:11" ht="24" customHeight="1">
      <c r="A29" s="6">
        <v>24</v>
      </c>
      <c r="B29" s="7" t="s">
        <v>38</v>
      </c>
      <c r="C29" s="8" t="s">
        <v>14</v>
      </c>
      <c r="D29" s="8" t="s">
        <v>14</v>
      </c>
      <c r="E29" s="8"/>
      <c r="F29" s="8">
        <f>VLOOKUP(B29,'[1]进入考察体检范围人员'!$A:$G,7,0)</f>
        <v>68.9</v>
      </c>
      <c r="G29" s="8">
        <f>VLOOKUP(B29,'[1]进入考察体检范围人员'!$A:$H,8,0)</f>
        <v>90.03</v>
      </c>
      <c r="H29" s="9">
        <f>VLOOKUP(B29,'[1]进入考察体检范围人员'!$A:$I,9,0)</f>
        <v>81.58</v>
      </c>
      <c r="I29" s="6" t="s">
        <v>15</v>
      </c>
      <c r="J29" s="6" t="s">
        <v>15</v>
      </c>
      <c r="K29" s="12"/>
    </row>
    <row r="30" spans="1:11" ht="24" customHeight="1">
      <c r="A30" s="6">
        <v>25</v>
      </c>
      <c r="B30" s="7" t="s">
        <v>39</v>
      </c>
      <c r="C30" s="8" t="s">
        <v>14</v>
      </c>
      <c r="D30" s="8" t="s">
        <v>14</v>
      </c>
      <c r="E30" s="8"/>
      <c r="F30" s="8">
        <f>VLOOKUP(B30,'[1]进入考察体检范围人员'!$A:$G,7,0)</f>
        <v>64.5</v>
      </c>
      <c r="G30" s="8">
        <f>VLOOKUP(B30,'[1]进入考察体检范围人员'!$A:$H,8,0)</f>
        <v>87.7</v>
      </c>
      <c r="H30" s="9">
        <f>VLOOKUP(B30,'[1]进入考察体检范围人员'!$A:$I,9,0)</f>
        <v>78.42</v>
      </c>
      <c r="I30" s="6" t="s">
        <v>15</v>
      </c>
      <c r="J30" s="6" t="s">
        <v>15</v>
      </c>
      <c r="K30" s="12"/>
    </row>
    <row r="31" spans="1:11" ht="24" customHeight="1">
      <c r="A31" s="6">
        <v>26</v>
      </c>
      <c r="B31" s="7" t="s">
        <v>40</v>
      </c>
      <c r="C31" s="8" t="s">
        <v>14</v>
      </c>
      <c r="D31" s="8" t="s">
        <v>14</v>
      </c>
      <c r="E31" s="8"/>
      <c r="F31" s="8">
        <f>VLOOKUP(B31,'[1]进入考察体检范围人员'!$A:$G,7,0)</f>
        <v>71.4</v>
      </c>
      <c r="G31" s="8">
        <f>VLOOKUP(B31,'[1]进入考察体检范围人员'!$A:$H,8,0)</f>
        <v>79.22</v>
      </c>
      <c r="H31" s="9">
        <f>VLOOKUP(B31,'[1]进入考察体检范围人员'!$A:$I,9,0)</f>
        <v>76.09</v>
      </c>
      <c r="I31" s="6" t="s">
        <v>15</v>
      </c>
      <c r="J31" s="6" t="s">
        <v>15</v>
      </c>
      <c r="K31" s="12"/>
    </row>
    <row r="32" spans="1:11" ht="24" customHeight="1">
      <c r="A32" s="6">
        <v>27</v>
      </c>
      <c r="B32" s="7" t="s">
        <v>41</v>
      </c>
      <c r="C32" s="8" t="s">
        <v>14</v>
      </c>
      <c r="D32" s="8" t="s">
        <v>14</v>
      </c>
      <c r="E32" s="8"/>
      <c r="F32" s="8">
        <f>VLOOKUP(B32,'[1]进入考察体检范围人员'!$A:$G,7,0)</f>
        <v>60</v>
      </c>
      <c r="G32" s="8">
        <f>VLOOKUP(B32,'[1]进入考察体检范围人员'!$A:$H,8,0)</f>
        <v>91.43</v>
      </c>
      <c r="H32" s="9">
        <f>VLOOKUP(B32,'[1]进入考察体检范围人员'!$A:$I,9,0)</f>
        <v>78.86</v>
      </c>
      <c r="I32" s="6" t="s">
        <v>15</v>
      </c>
      <c r="J32" s="6" t="s">
        <v>15</v>
      </c>
      <c r="K32" s="12"/>
    </row>
    <row r="33" spans="1:11" ht="24" customHeight="1">
      <c r="A33" s="6">
        <v>28</v>
      </c>
      <c r="B33" s="7" t="s">
        <v>42</v>
      </c>
      <c r="C33" s="8" t="s">
        <v>14</v>
      </c>
      <c r="D33" s="8" t="s">
        <v>14</v>
      </c>
      <c r="E33" s="8"/>
      <c r="F33" s="8">
        <f>VLOOKUP(B33,'[1]进入考察体检范围人员'!$A:$G,7,0)</f>
        <v>65.3</v>
      </c>
      <c r="G33" s="8">
        <f>VLOOKUP(B33,'[1]进入考察体检范围人员'!$A:$H,8,0)</f>
        <v>83.51</v>
      </c>
      <c r="H33" s="9">
        <f>VLOOKUP(B33,'[1]进入考察体检范围人员'!$A:$I,9,0)</f>
        <v>76.23</v>
      </c>
      <c r="I33" s="6" t="s">
        <v>15</v>
      </c>
      <c r="J33" s="6" t="s">
        <v>15</v>
      </c>
      <c r="K33" s="12"/>
    </row>
    <row r="34" spans="1:11" ht="24" customHeight="1">
      <c r="A34" s="6">
        <v>29</v>
      </c>
      <c r="B34" s="7" t="s">
        <v>43</v>
      </c>
      <c r="C34" s="8" t="s">
        <v>14</v>
      </c>
      <c r="D34" s="8" t="s">
        <v>14</v>
      </c>
      <c r="E34" s="8"/>
      <c r="F34" s="8">
        <f>VLOOKUP(B34,'[1]进入考察体检范围人员'!$A:$G,7,0)</f>
        <v>64.1</v>
      </c>
      <c r="G34" s="8">
        <f>VLOOKUP(B34,'[1]进入考察体检范围人员'!$A:$H,8,0)</f>
        <v>83.13</v>
      </c>
      <c r="H34" s="9">
        <f>VLOOKUP(B34,'[1]进入考察体检范围人员'!$A:$I,9,0)</f>
        <v>75.52</v>
      </c>
      <c r="I34" s="6" t="s">
        <v>15</v>
      </c>
      <c r="J34" s="6" t="s">
        <v>15</v>
      </c>
      <c r="K34" s="12"/>
    </row>
    <row r="35" spans="1:11" ht="24" customHeight="1">
      <c r="A35" s="6">
        <v>30</v>
      </c>
      <c r="B35" s="7" t="s">
        <v>44</v>
      </c>
      <c r="C35" s="8" t="s">
        <v>14</v>
      </c>
      <c r="D35" s="8" t="s">
        <v>14</v>
      </c>
      <c r="E35" s="8"/>
      <c r="F35" s="8">
        <f>VLOOKUP(B35,'[1]进入考察体检范围人员'!$A:$G,7,0)</f>
        <v>71.3</v>
      </c>
      <c r="G35" s="8">
        <f>VLOOKUP(B35,'[1]进入考察体检范围人员'!$A:$H,8,0)</f>
        <v>94.04</v>
      </c>
      <c r="H35" s="9">
        <f>VLOOKUP(B35,'[1]进入考察体检范围人员'!$A:$I,9,0)</f>
        <v>84.94</v>
      </c>
      <c r="I35" s="6" t="s">
        <v>15</v>
      </c>
      <c r="J35" s="6" t="s">
        <v>15</v>
      </c>
      <c r="K35" s="12"/>
    </row>
    <row r="36" spans="1:11" ht="24" customHeight="1">
      <c r="A36" s="6">
        <v>31</v>
      </c>
      <c r="B36" s="7" t="s">
        <v>45</v>
      </c>
      <c r="C36" s="8" t="s">
        <v>14</v>
      </c>
      <c r="D36" s="8" t="s">
        <v>14</v>
      </c>
      <c r="E36" s="8"/>
      <c r="F36" s="8">
        <f>VLOOKUP(B36,'[1]进入考察体检范围人员'!$A:$G,7,0)</f>
        <v>63</v>
      </c>
      <c r="G36" s="8">
        <f>VLOOKUP(B36,'[1]进入考察体检范围人员'!$A:$H,8,0)</f>
        <v>97.43</v>
      </c>
      <c r="H36" s="9">
        <f>VLOOKUP(B36,'[1]进入考察体检范围人员'!$A:$I,9,0)</f>
        <v>83.66</v>
      </c>
      <c r="I36" s="6" t="s">
        <v>15</v>
      </c>
      <c r="J36" s="6" t="s">
        <v>15</v>
      </c>
      <c r="K36" s="12"/>
    </row>
    <row r="37" spans="1:11" ht="24" customHeight="1">
      <c r="A37" s="6">
        <v>32</v>
      </c>
      <c r="B37" s="7" t="s">
        <v>46</v>
      </c>
      <c r="C37" s="8" t="s">
        <v>14</v>
      </c>
      <c r="D37" s="8" t="s">
        <v>14</v>
      </c>
      <c r="E37" s="8"/>
      <c r="F37" s="8">
        <f>VLOOKUP(B37,'[1]进入考察体检范围人员'!$A:$G,7,0)</f>
        <v>67.9</v>
      </c>
      <c r="G37" s="8">
        <f>VLOOKUP(B37,'[1]进入考察体检范围人员'!$A:$H,8,0)</f>
        <v>93.17</v>
      </c>
      <c r="H37" s="9">
        <f>VLOOKUP(B37,'[1]进入考察体检范围人员'!$A:$I,9,0)</f>
        <v>83.06</v>
      </c>
      <c r="I37" s="6" t="s">
        <v>15</v>
      </c>
      <c r="J37" s="6" t="s">
        <v>15</v>
      </c>
      <c r="K37" s="12"/>
    </row>
    <row r="38" spans="1:11" ht="24" customHeight="1">
      <c r="A38" s="6">
        <v>33</v>
      </c>
      <c r="B38" s="7" t="s">
        <v>47</v>
      </c>
      <c r="C38" s="8" t="s">
        <v>14</v>
      </c>
      <c r="D38" s="8" t="s">
        <v>14</v>
      </c>
      <c r="E38" s="8"/>
      <c r="F38" s="8">
        <f>VLOOKUP(B38,'[1]进入考察体检范围人员'!$A:$G,7,0)</f>
        <v>62.3</v>
      </c>
      <c r="G38" s="8">
        <f>VLOOKUP(B38,'[1]进入考察体检范围人员'!$A:$H,8,0)</f>
        <v>96.75</v>
      </c>
      <c r="H38" s="9">
        <f>VLOOKUP(B38,'[1]进入考察体检范围人员'!$A:$I,9,0)</f>
        <v>82.97</v>
      </c>
      <c r="I38" s="6" t="s">
        <v>15</v>
      </c>
      <c r="J38" s="6" t="s">
        <v>15</v>
      </c>
      <c r="K38" s="12"/>
    </row>
    <row r="39" spans="1:11" ht="24" customHeight="1">
      <c r="A39" s="6">
        <v>34</v>
      </c>
      <c r="B39" s="7" t="s">
        <v>48</v>
      </c>
      <c r="C39" s="8" t="s">
        <v>14</v>
      </c>
      <c r="D39" s="8" t="s">
        <v>14</v>
      </c>
      <c r="E39" s="8"/>
      <c r="F39" s="8">
        <f>VLOOKUP(B39,'[1]进入考察体检范围人员'!$A:$G,7,0)</f>
        <v>65.4</v>
      </c>
      <c r="G39" s="8">
        <f>VLOOKUP(B39,'[1]进入考察体检范围人员'!$A:$H,8,0)</f>
        <v>91.94</v>
      </c>
      <c r="H39" s="9">
        <f>VLOOKUP(B39,'[1]进入考察体检范围人员'!$A:$I,9,0)</f>
        <v>81.32</v>
      </c>
      <c r="I39" s="6" t="s">
        <v>15</v>
      </c>
      <c r="J39" s="6" t="s">
        <v>15</v>
      </c>
      <c r="K39" s="12"/>
    </row>
    <row r="40" spans="1:11" ht="24" customHeight="1">
      <c r="A40" s="6">
        <v>35</v>
      </c>
      <c r="B40" s="10" t="s">
        <v>49</v>
      </c>
      <c r="C40" s="8" t="s">
        <v>14</v>
      </c>
      <c r="D40" s="8" t="s">
        <v>14</v>
      </c>
      <c r="E40" s="8"/>
      <c r="F40" s="8">
        <f>VLOOKUP(B40,'[1]进入考察体检范围人员'!$A:$G,7,0)</f>
        <v>60.3</v>
      </c>
      <c r="G40" s="8">
        <f>VLOOKUP(B40,'[1]进入考察体检范围人员'!$A:$H,8,0)</f>
        <v>92.05</v>
      </c>
      <c r="H40" s="9">
        <f>VLOOKUP(B40,'[1]进入考察体检范围人员'!$A:$I,9,0)</f>
        <v>79.35</v>
      </c>
      <c r="I40" s="6" t="s">
        <v>15</v>
      </c>
      <c r="J40" s="6" t="s">
        <v>15</v>
      </c>
      <c r="K40" s="12"/>
    </row>
    <row r="41" spans="1:11" ht="24" customHeight="1">
      <c r="A41" s="6">
        <v>36</v>
      </c>
      <c r="B41" s="10" t="s">
        <v>50</v>
      </c>
      <c r="C41" s="8" t="s">
        <v>14</v>
      </c>
      <c r="D41" s="8" t="s">
        <v>14</v>
      </c>
      <c r="E41" s="8"/>
      <c r="F41" s="8">
        <f>VLOOKUP(B41,'[1]进入考察体检范围人员'!$A:$G,7,0)</f>
        <v>63.5</v>
      </c>
      <c r="G41" s="8">
        <f>VLOOKUP(B41,'[1]进入考察体检范围人员'!$A:$H,8,0)</f>
        <v>88.23</v>
      </c>
      <c r="H41" s="9">
        <f>VLOOKUP(B41,'[1]进入考察体检范围人员'!$A:$I,9,0)</f>
        <v>78.34</v>
      </c>
      <c r="I41" s="6" t="s">
        <v>15</v>
      </c>
      <c r="J41" s="6" t="s">
        <v>15</v>
      </c>
      <c r="K41" s="12"/>
    </row>
    <row r="42" spans="1:11" ht="24" customHeight="1">
      <c r="A42" s="6">
        <v>37</v>
      </c>
      <c r="B42" s="7" t="s">
        <v>51</v>
      </c>
      <c r="C42" s="8" t="s">
        <v>14</v>
      </c>
      <c r="D42" s="8" t="s">
        <v>14</v>
      </c>
      <c r="E42" s="8"/>
      <c r="F42" s="8">
        <f>VLOOKUP(B42,'[1]进入考察体检范围人员'!$A:$G,7,0)</f>
        <v>67.5</v>
      </c>
      <c r="G42" s="8">
        <f>VLOOKUP(B42,'[1]进入考察体检范围人员'!$A:$H,8,0)</f>
        <v>92.64</v>
      </c>
      <c r="H42" s="9">
        <f>VLOOKUP(B42,'[1]进入考察体检范围人员'!$A:$I,9,0)</f>
        <v>82.58</v>
      </c>
      <c r="I42" s="6" t="s">
        <v>15</v>
      </c>
      <c r="J42" s="6" t="s">
        <v>15</v>
      </c>
      <c r="K42" s="12"/>
    </row>
    <row r="43" spans="1:11" ht="24" customHeight="1">
      <c r="A43" s="6">
        <v>38</v>
      </c>
      <c r="B43" s="7" t="s">
        <v>52</v>
      </c>
      <c r="C43" s="8" t="s">
        <v>14</v>
      </c>
      <c r="D43" s="8" t="s">
        <v>14</v>
      </c>
      <c r="E43" s="8"/>
      <c r="F43" s="8">
        <f>VLOOKUP(B43,'[1]进入考察体检范围人员'!$A:$G,7,0)</f>
        <v>70.7</v>
      </c>
      <c r="G43" s="8">
        <f>VLOOKUP(B43,'[1]进入考察体检范围人员'!$A:$H,8,0)</f>
        <v>90.3</v>
      </c>
      <c r="H43" s="9">
        <f>VLOOKUP(B43,'[1]进入考察体检范围人员'!$A:$I,9,0)</f>
        <v>82.46</v>
      </c>
      <c r="I43" s="6" t="s">
        <v>15</v>
      </c>
      <c r="J43" s="6" t="s">
        <v>15</v>
      </c>
      <c r="K43" s="12"/>
    </row>
    <row r="44" spans="1:11" ht="24" customHeight="1">
      <c r="A44" s="6">
        <v>39</v>
      </c>
      <c r="B44" s="7" t="s">
        <v>53</v>
      </c>
      <c r="C44" s="8" t="s">
        <v>14</v>
      </c>
      <c r="D44" s="8" t="s">
        <v>14</v>
      </c>
      <c r="E44" s="8"/>
      <c r="F44" s="8">
        <f>VLOOKUP(B44,'[1]进入考察体检范围人员'!$A:$G,7,0)</f>
        <v>65.3</v>
      </c>
      <c r="G44" s="8">
        <f>VLOOKUP(B44,'[1]进入考察体检范围人员'!$A:$H,8,0)</f>
        <v>93.69</v>
      </c>
      <c r="H44" s="9">
        <f>VLOOKUP(B44,'[1]进入考察体检范围人员'!$A:$I,9,0)</f>
        <v>82.33</v>
      </c>
      <c r="I44" s="6" t="s">
        <v>15</v>
      </c>
      <c r="J44" s="6" t="s">
        <v>15</v>
      </c>
      <c r="K44" s="12"/>
    </row>
    <row r="45" spans="1:11" ht="24" customHeight="1">
      <c r="A45" s="6">
        <v>40</v>
      </c>
      <c r="B45" s="7" t="s">
        <v>54</v>
      </c>
      <c r="C45" s="8" t="s">
        <v>14</v>
      </c>
      <c r="D45" s="8" t="s">
        <v>14</v>
      </c>
      <c r="E45" s="8"/>
      <c r="F45" s="8">
        <f>VLOOKUP(B45,'[1]进入考察体检范围人员'!$A:$G,7,0)</f>
        <v>61.8</v>
      </c>
      <c r="G45" s="8">
        <f>VLOOKUP(B45,'[1]进入考察体检范围人员'!$A:$H,8,0)</f>
        <v>93.8</v>
      </c>
      <c r="H45" s="9">
        <f>VLOOKUP(B45,'[1]进入考察体检范围人员'!$A:$I,9,0)</f>
        <v>81</v>
      </c>
      <c r="I45" s="6" t="s">
        <v>15</v>
      </c>
      <c r="J45" s="6" t="s">
        <v>15</v>
      </c>
      <c r="K45" s="12"/>
    </row>
    <row r="46" spans="1:11" ht="24" customHeight="1">
      <c r="A46" s="6">
        <v>41</v>
      </c>
      <c r="B46" s="7" t="s">
        <v>55</v>
      </c>
      <c r="C46" s="8" t="s">
        <v>14</v>
      </c>
      <c r="D46" s="8" t="s">
        <v>14</v>
      </c>
      <c r="E46" s="8"/>
      <c r="F46" s="8">
        <f>VLOOKUP(B46,'[1]进入考察体检范围人员'!$A:$G,7,0)</f>
        <v>62.5</v>
      </c>
      <c r="G46" s="8">
        <f>VLOOKUP(B46,'[1]进入考察体检范围人员'!$A:$H,8,0)</f>
        <v>93.31</v>
      </c>
      <c r="H46" s="9">
        <f>VLOOKUP(B46,'[1]进入考察体检范围人员'!$A:$I,9,0)</f>
        <v>80.99</v>
      </c>
      <c r="I46" s="6" t="s">
        <v>15</v>
      </c>
      <c r="J46" s="6" t="s">
        <v>15</v>
      </c>
      <c r="K46" s="12"/>
    </row>
    <row r="47" spans="1:11" ht="24" customHeight="1">
      <c r="A47" s="6">
        <v>42</v>
      </c>
      <c r="B47" s="7" t="s">
        <v>56</v>
      </c>
      <c r="C47" s="8" t="s">
        <v>14</v>
      </c>
      <c r="D47" s="8" t="s">
        <v>14</v>
      </c>
      <c r="E47" s="8"/>
      <c r="F47" s="8">
        <f>VLOOKUP(B47,'[1]进入考察体检范围人员'!$A:$G,7,0)</f>
        <v>69.6</v>
      </c>
      <c r="G47" s="8">
        <f>VLOOKUP(B47,'[1]进入考察体检范围人员'!$A:$H,8,0)</f>
        <v>87.26</v>
      </c>
      <c r="H47" s="9">
        <f>VLOOKUP(B47,'[1]进入考察体检范围人员'!$A:$I,9,0)</f>
        <v>80.2</v>
      </c>
      <c r="I47" s="6" t="s">
        <v>15</v>
      </c>
      <c r="J47" s="6" t="s">
        <v>15</v>
      </c>
      <c r="K47" s="12"/>
    </row>
    <row r="48" spans="1:11" ht="24" customHeight="1">
      <c r="A48" s="6">
        <v>43</v>
      </c>
      <c r="B48" s="7" t="s">
        <v>57</v>
      </c>
      <c r="C48" s="8" t="s">
        <v>14</v>
      </c>
      <c r="D48" s="8" t="s">
        <v>14</v>
      </c>
      <c r="E48" s="8"/>
      <c r="F48" s="8">
        <f>VLOOKUP(B48,'[1]进入考察体检范围人员'!$A:$G,7,0)</f>
        <v>60.4</v>
      </c>
      <c r="G48" s="8">
        <f>VLOOKUP(B48,'[1]进入考察体检范围人员'!$A:$H,8,0)</f>
        <v>88.08</v>
      </c>
      <c r="H48" s="9">
        <f>VLOOKUP(B48,'[1]进入考察体检范围人员'!$A:$I,9,0)</f>
        <v>77.01</v>
      </c>
      <c r="I48" s="6" t="s">
        <v>15</v>
      </c>
      <c r="J48" s="6" t="s">
        <v>15</v>
      </c>
      <c r="K48" s="12"/>
    </row>
    <row r="49" spans="1:11" ht="24" customHeight="1">
      <c r="A49" s="6">
        <v>44</v>
      </c>
      <c r="B49" s="7" t="s">
        <v>58</v>
      </c>
      <c r="C49" s="8" t="s">
        <v>14</v>
      </c>
      <c r="D49" s="8" t="s">
        <v>14</v>
      </c>
      <c r="E49" s="8"/>
      <c r="F49" s="8">
        <f>VLOOKUP(B49,'[1]进入考察体检范围人员'!$A:$G,7,0)</f>
        <v>65.7</v>
      </c>
      <c r="G49" s="8">
        <f>VLOOKUP(B49,'[1]进入考察体检范围人员'!$A:$H,8,0)</f>
        <v>84.37</v>
      </c>
      <c r="H49" s="9">
        <f>VLOOKUP(B49,'[1]进入考察体检范围人员'!$A:$I,9,0)</f>
        <v>76.9</v>
      </c>
      <c r="I49" s="6" t="s">
        <v>15</v>
      </c>
      <c r="J49" s="6" t="s">
        <v>15</v>
      </c>
      <c r="K49" s="12"/>
    </row>
    <row r="50" spans="1:11" ht="24" customHeight="1">
      <c r="A50" s="6">
        <v>45</v>
      </c>
      <c r="B50" s="7" t="s">
        <v>59</v>
      </c>
      <c r="C50" s="8" t="s">
        <v>14</v>
      </c>
      <c r="D50" s="8" t="s">
        <v>14</v>
      </c>
      <c r="E50" s="8"/>
      <c r="F50" s="8">
        <f>VLOOKUP(B50,'[1]进入考察体检范围人员'!$A:$G,7,0)</f>
        <v>63.1</v>
      </c>
      <c r="G50" s="8">
        <f>VLOOKUP(B50,'[1]进入考察体检范围人员'!$A:$H,8,0)</f>
        <v>85.57</v>
      </c>
      <c r="H50" s="9">
        <f>VLOOKUP(B50,'[1]进入考察体检范围人员'!$A:$I,9,0)</f>
        <v>76.58</v>
      </c>
      <c r="I50" s="6" t="s">
        <v>15</v>
      </c>
      <c r="J50" s="6" t="s">
        <v>15</v>
      </c>
      <c r="K50" s="12"/>
    </row>
    <row r="51" spans="1:11" ht="24" customHeight="1">
      <c r="A51" s="6">
        <v>46</v>
      </c>
      <c r="B51" s="7" t="s">
        <v>60</v>
      </c>
      <c r="C51" s="8" t="s">
        <v>14</v>
      </c>
      <c r="D51" s="8" t="s">
        <v>14</v>
      </c>
      <c r="E51" s="8"/>
      <c r="F51" s="8">
        <f>VLOOKUP(B51,'[1]进入考察体检范围人员'!$A:$G,7,0)</f>
        <v>61.9</v>
      </c>
      <c r="G51" s="8">
        <f>VLOOKUP(B51,'[1]进入考察体检范围人员'!$A:$H,8,0)</f>
        <v>86.05</v>
      </c>
      <c r="H51" s="9">
        <f>VLOOKUP(B51,'[1]进入考察体检范围人员'!$A:$I,9,0)</f>
        <v>76.39</v>
      </c>
      <c r="I51" s="6" t="s">
        <v>15</v>
      </c>
      <c r="J51" s="6" t="s">
        <v>15</v>
      </c>
      <c r="K51" s="12"/>
    </row>
    <row r="52" spans="1:11" ht="24" customHeight="1">
      <c r="A52" s="6">
        <v>47</v>
      </c>
      <c r="B52" s="7" t="s">
        <v>61</v>
      </c>
      <c r="C52" s="8" t="s">
        <v>14</v>
      </c>
      <c r="D52" s="8" t="s">
        <v>14</v>
      </c>
      <c r="E52" s="8"/>
      <c r="F52" s="8">
        <f>VLOOKUP(B52,'[1]进入考察体检范围人员'!$A:$G,7,0)</f>
        <v>63.3</v>
      </c>
      <c r="G52" s="8">
        <f>VLOOKUP(B52,'[1]进入考察体检范围人员'!$A:$H,8,0)</f>
        <v>84.35</v>
      </c>
      <c r="H52" s="9">
        <f>VLOOKUP(B52,'[1]进入考察体检范围人员'!$A:$I,9,0)</f>
        <v>75.93</v>
      </c>
      <c r="I52" s="6" t="s">
        <v>15</v>
      </c>
      <c r="J52" s="6" t="s">
        <v>15</v>
      </c>
      <c r="K52" s="12"/>
    </row>
    <row r="53" spans="1:11" ht="24" customHeight="1">
      <c r="A53" s="6">
        <v>48</v>
      </c>
      <c r="B53" s="7" t="s">
        <v>62</v>
      </c>
      <c r="C53" s="8" t="s">
        <v>14</v>
      </c>
      <c r="D53" s="8" t="s">
        <v>14</v>
      </c>
      <c r="E53" s="8"/>
      <c r="F53" s="8">
        <f>VLOOKUP(B53,'[1]进入考察体检范围人员'!$A:$G,7,0)</f>
        <v>61.5</v>
      </c>
      <c r="G53" s="8">
        <f>VLOOKUP(B53,'[1]进入考察体检范围人员'!$A:$H,8,0)</f>
        <v>85.41</v>
      </c>
      <c r="H53" s="9">
        <f>VLOOKUP(B53,'[1]进入考察体检范围人员'!$A:$I,9,0)</f>
        <v>75.85</v>
      </c>
      <c r="I53" s="6" t="s">
        <v>15</v>
      </c>
      <c r="J53" s="6" t="s">
        <v>15</v>
      </c>
      <c r="K53" s="12"/>
    </row>
    <row r="54" spans="1:11" ht="24" customHeight="1">
      <c r="A54" s="6">
        <v>49</v>
      </c>
      <c r="B54" s="7" t="s">
        <v>63</v>
      </c>
      <c r="C54" s="8" t="s">
        <v>14</v>
      </c>
      <c r="D54" s="8" t="s">
        <v>14</v>
      </c>
      <c r="E54" s="8"/>
      <c r="F54" s="8">
        <f>VLOOKUP(B54,'[1]进入考察体检范围人员'!$A:$G,7,0)</f>
        <v>60.7</v>
      </c>
      <c r="G54" s="8">
        <f>VLOOKUP(B54,'[1]进入考察体检范围人员'!$A:$H,8,0)</f>
        <v>85</v>
      </c>
      <c r="H54" s="9">
        <f>VLOOKUP(B54,'[1]进入考察体检范围人员'!$A:$I,9,0)</f>
        <v>75.28</v>
      </c>
      <c r="I54" s="6" t="s">
        <v>15</v>
      </c>
      <c r="J54" s="6" t="s">
        <v>15</v>
      </c>
      <c r="K54" s="12"/>
    </row>
    <row r="55" spans="1:11" ht="24" customHeight="1">
      <c r="A55" s="6">
        <v>50</v>
      </c>
      <c r="B55" s="11" t="s">
        <v>64</v>
      </c>
      <c r="C55" s="8" t="s">
        <v>14</v>
      </c>
      <c r="D55" s="8" t="s">
        <v>14</v>
      </c>
      <c r="E55" s="8">
        <f>VLOOKUP(B55,'[1]进入考察体检范围人员'!$A:$F,6,0)</f>
        <v>91.34</v>
      </c>
      <c r="F55" s="8">
        <f>VLOOKUP(B55,'[1]进入考察体检范围人员'!$A:$G,7,0)</f>
        <v>64.3</v>
      </c>
      <c r="G55" s="8">
        <f>VLOOKUP(B55,'[1]进入考察体检范围人员'!$A:$H,8,0)</f>
        <v>95.78</v>
      </c>
      <c r="H55" s="9">
        <f>VLOOKUP(B55,'[1]进入考察体检范围人员'!$A:$I,9,0)</f>
        <v>81.85</v>
      </c>
      <c r="I55" s="6" t="s">
        <v>15</v>
      </c>
      <c r="J55" s="6" t="s">
        <v>15</v>
      </c>
      <c r="K55" s="12"/>
    </row>
    <row r="56" spans="1:11" ht="24" customHeight="1">
      <c r="A56" s="6">
        <v>51</v>
      </c>
      <c r="B56" s="11" t="s">
        <v>65</v>
      </c>
      <c r="C56" s="8" t="s">
        <v>14</v>
      </c>
      <c r="D56" s="8" t="s">
        <v>14</v>
      </c>
      <c r="E56" s="8">
        <f>VLOOKUP(B56,'[1]进入考察体检范围人员'!$A:$F,6,0)</f>
        <v>92.04</v>
      </c>
      <c r="F56" s="8">
        <f>VLOOKUP(B56,'[1]进入考察体检范围人员'!$A:$G,7,0)</f>
        <v>65.2</v>
      </c>
      <c r="G56" s="8">
        <f>VLOOKUP(B56,'[1]进入考察体检范围人员'!$A:$H,8,0)</f>
        <v>91.81</v>
      </c>
      <c r="H56" s="9">
        <f>VLOOKUP(B56,'[1]进入考察体检范围人员'!$A:$I,9,0)</f>
        <v>81.23</v>
      </c>
      <c r="I56" s="6" t="s">
        <v>15</v>
      </c>
      <c r="J56" s="6" t="s">
        <v>15</v>
      </c>
      <c r="K56" s="12"/>
    </row>
    <row r="57" spans="1:11" ht="24" customHeight="1">
      <c r="A57" s="6">
        <v>52</v>
      </c>
      <c r="B57" s="11" t="s">
        <v>66</v>
      </c>
      <c r="C57" s="8" t="s">
        <v>14</v>
      </c>
      <c r="D57" s="8" t="s">
        <v>14</v>
      </c>
      <c r="E57" s="8">
        <f>VLOOKUP(B57,'[1]进入考察体检范围人员'!$A:$F,6,0)</f>
        <v>93.84</v>
      </c>
      <c r="F57" s="8">
        <f>VLOOKUP(B57,'[1]进入考察体检范围人员'!$A:$G,7,0)</f>
        <v>62.9</v>
      </c>
      <c r="G57" s="8">
        <f>VLOOKUP(B57,'[1]进入考察体检范围人员'!$A:$H,8,0)</f>
        <v>90.83</v>
      </c>
      <c r="H57" s="9">
        <f>VLOOKUP(B57,'[1]进入考察体检范围人员'!$A:$I,9,0)</f>
        <v>80.56</v>
      </c>
      <c r="I57" s="6" t="s">
        <v>15</v>
      </c>
      <c r="J57" s="6" t="s">
        <v>15</v>
      </c>
      <c r="K57" s="12"/>
    </row>
    <row r="58" spans="1:11" ht="24" customHeight="1">
      <c r="A58" s="6">
        <v>53</v>
      </c>
      <c r="B58" s="11" t="s">
        <v>67</v>
      </c>
      <c r="C58" s="8" t="s">
        <v>14</v>
      </c>
      <c r="D58" s="8" t="s">
        <v>14</v>
      </c>
      <c r="E58" s="8">
        <f>VLOOKUP(B58,'[1]进入考察体检范围人员'!$A:$F,6,0)</f>
        <v>94.34</v>
      </c>
      <c r="F58" s="8">
        <f>VLOOKUP(B58,'[1]进入考察体检范围人员'!$A:$G,7,0)</f>
        <v>61.7</v>
      </c>
      <c r="G58" s="8">
        <f>VLOOKUP(B58,'[1]进入考察体检范围人员'!$A:$H,8,0)</f>
        <v>88.95</v>
      </c>
      <c r="H58" s="9">
        <f>VLOOKUP(B58,'[1]进入考察体检范围人员'!$A:$I,9,0)</f>
        <v>79.67</v>
      </c>
      <c r="I58" s="6" t="s">
        <v>15</v>
      </c>
      <c r="J58" s="6" t="s">
        <v>15</v>
      </c>
      <c r="K58" s="12"/>
    </row>
    <row r="59" spans="1:11" ht="24" customHeight="1">
      <c r="A59" s="6">
        <v>54</v>
      </c>
      <c r="B59" s="11" t="s">
        <v>68</v>
      </c>
      <c r="C59" s="8" t="s">
        <v>14</v>
      </c>
      <c r="D59" s="8" t="s">
        <v>14</v>
      </c>
      <c r="E59" s="8">
        <f>VLOOKUP(B59,'[1]进入考察体检范围人员'!$A:$F,6,0)</f>
        <v>93.34</v>
      </c>
      <c r="F59" s="8">
        <f>VLOOKUP(B59,'[1]进入考察体检范围人员'!$A:$G,7,0)</f>
        <v>60.3</v>
      </c>
      <c r="G59" s="8">
        <f>VLOOKUP(B59,'[1]进入考察体检范围人员'!$A:$H,8,0)</f>
        <v>91.65</v>
      </c>
      <c r="H59" s="9">
        <f>VLOOKUP(B59,'[1]进入考察体检范围人员'!$A:$I,9,0)</f>
        <v>79.62</v>
      </c>
      <c r="I59" s="6" t="s">
        <v>15</v>
      </c>
      <c r="J59" s="6" t="s">
        <v>15</v>
      </c>
      <c r="K59" s="12"/>
    </row>
    <row r="60" spans="1:11" ht="24" customHeight="1">
      <c r="A60" s="6">
        <v>55</v>
      </c>
      <c r="B60" s="11" t="s">
        <v>69</v>
      </c>
      <c r="C60" s="8" t="s">
        <v>14</v>
      </c>
      <c r="D60" s="8" t="s">
        <v>14</v>
      </c>
      <c r="E60" s="8">
        <f>VLOOKUP(B60,'[1]进入考察体检范围人员'!$A:$F,6,0)</f>
        <v>90.34</v>
      </c>
      <c r="F60" s="8">
        <f>VLOOKUP(B60,'[1]进入考察体检范围人员'!$A:$G,7,0)</f>
        <v>60.2</v>
      </c>
      <c r="G60" s="8">
        <f>VLOOKUP(B60,'[1]进入考察体检范围人员'!$A:$H,8,0)</f>
        <v>93.02</v>
      </c>
      <c r="H60" s="9">
        <f>VLOOKUP(B60,'[1]进入考察体检范围人员'!$A:$I,9,0)</f>
        <v>79.09</v>
      </c>
      <c r="I60" s="6" t="s">
        <v>15</v>
      </c>
      <c r="J60" s="6" t="s">
        <v>15</v>
      </c>
      <c r="K60" s="12"/>
    </row>
    <row r="61" spans="1:11" ht="24" customHeight="1">
      <c r="A61" s="6">
        <v>56</v>
      </c>
      <c r="B61" s="11" t="s">
        <v>70</v>
      </c>
      <c r="C61" s="8" t="s">
        <v>14</v>
      </c>
      <c r="D61" s="8" t="s">
        <v>14</v>
      </c>
      <c r="E61" s="8">
        <f>VLOOKUP(B61,'[1]进入考察体检范围人员'!$A:$F,6,0)</f>
        <v>91.84</v>
      </c>
      <c r="F61" s="8">
        <f>VLOOKUP(B61,'[1]进入考察体检范围人员'!$A:$G,7,0)</f>
        <v>62.5</v>
      </c>
      <c r="G61" s="8">
        <f>VLOOKUP(B61,'[1]进入考察体检范围人员'!$A:$H,8,0)</f>
        <v>88.25</v>
      </c>
      <c r="H61" s="9">
        <f>VLOOKUP(B61,'[1]进入考察体检范围人员'!$A:$I,9,0)</f>
        <v>79.03</v>
      </c>
      <c r="I61" s="6" t="s">
        <v>15</v>
      </c>
      <c r="J61" s="6" t="s">
        <v>15</v>
      </c>
      <c r="K61" s="12"/>
    </row>
    <row r="62" spans="1:11" ht="24" customHeight="1">
      <c r="A62" s="6">
        <v>57</v>
      </c>
      <c r="B62" s="7" t="s">
        <v>71</v>
      </c>
      <c r="C62" s="8" t="s">
        <v>14</v>
      </c>
      <c r="D62" s="8" t="s">
        <v>14</v>
      </c>
      <c r="E62" s="8"/>
      <c r="F62" s="8">
        <f>VLOOKUP(B62,'[1]进入考察体检范围人员'!$A:$G,7,0)</f>
        <v>55.8</v>
      </c>
      <c r="G62" s="8">
        <f>VLOOKUP(B62,'[1]进入考察体检范围人员'!$A:$H,8,0)</f>
        <v>87.64</v>
      </c>
      <c r="H62" s="9">
        <f>VLOOKUP(B62,'[1]进入考察体检范围人员'!$A:$I,9,0)</f>
        <v>74.9</v>
      </c>
      <c r="I62" s="6" t="s">
        <v>15</v>
      </c>
      <c r="J62" s="6" t="s">
        <v>15</v>
      </c>
      <c r="K62" s="12"/>
    </row>
    <row r="63" spans="1:11" ht="24" customHeight="1">
      <c r="A63" s="6">
        <v>58</v>
      </c>
      <c r="B63" s="10" t="s">
        <v>72</v>
      </c>
      <c r="C63" s="8" t="s">
        <v>14</v>
      </c>
      <c r="D63" s="8" t="s">
        <v>14</v>
      </c>
      <c r="E63" s="8"/>
      <c r="F63" s="8">
        <f>VLOOKUP(B63,'[1]进入考察体检范围人员'!$A:$G,7,0)</f>
        <v>52.9</v>
      </c>
      <c r="G63" s="8">
        <f>VLOOKUP(B63,'[1]进入考察体检范围人员'!$A:$H,8,0)</f>
        <v>89.22</v>
      </c>
      <c r="H63" s="9">
        <f>VLOOKUP(B63,'[1]进入考察体检范围人员'!$A:$I,9,0)</f>
        <v>74.69</v>
      </c>
      <c r="I63" s="6" t="s">
        <v>15</v>
      </c>
      <c r="J63" s="6" t="s">
        <v>15</v>
      </c>
      <c r="K63" s="12"/>
    </row>
    <row r="64" spans="1:253" ht="24" customHeight="1">
      <c r="A64" s="6">
        <v>59</v>
      </c>
      <c r="B64" s="10" t="s">
        <v>73</v>
      </c>
      <c r="C64" s="8" t="s">
        <v>14</v>
      </c>
      <c r="D64" s="8" t="s">
        <v>14</v>
      </c>
      <c r="E64" s="8"/>
      <c r="F64" s="8">
        <f>VLOOKUP(B64,'[1]进入考察体检范围人员'!$A:$G,7,0)</f>
        <v>68.3</v>
      </c>
      <c r="G64" s="8">
        <f>VLOOKUP(B64,'[1]进入考察体检范围人员'!$A:$H,8,0)</f>
        <v>96.54</v>
      </c>
      <c r="H64" s="9">
        <f>VLOOKUP(B64,'[1]进入考察体检范围人员'!$A:$I,9,0)</f>
        <v>85.24</v>
      </c>
      <c r="I64" s="6" t="s">
        <v>15</v>
      </c>
      <c r="J64" s="6" t="s">
        <v>15</v>
      </c>
      <c r="K64" s="12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</row>
    <row r="65" spans="1:253" ht="24" customHeight="1">
      <c r="A65" s="6">
        <v>60</v>
      </c>
      <c r="B65" s="10" t="s">
        <v>74</v>
      </c>
      <c r="C65" s="8" t="s">
        <v>14</v>
      </c>
      <c r="D65" s="8" t="s">
        <v>14</v>
      </c>
      <c r="E65" s="8"/>
      <c r="F65" s="8">
        <f>VLOOKUP(B65,'[1]进入考察体检范围人员'!$A:$G,7,0)</f>
        <v>65.1</v>
      </c>
      <c r="G65" s="8">
        <f>VLOOKUP(B65,'[1]进入考察体检范围人员'!$A:$H,8,0)</f>
        <v>95.88</v>
      </c>
      <c r="H65" s="9">
        <f>VLOOKUP(B65,'[1]进入考察体检范围人员'!$A:$I,9,0)</f>
        <v>83.57</v>
      </c>
      <c r="I65" s="6" t="s">
        <v>15</v>
      </c>
      <c r="J65" s="6" t="s">
        <v>15</v>
      </c>
      <c r="K65" s="12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</row>
    <row r="66" spans="1:253" ht="24" customHeight="1">
      <c r="A66" s="6">
        <v>61</v>
      </c>
      <c r="B66" s="10" t="s">
        <v>75</v>
      </c>
      <c r="C66" s="8" t="s">
        <v>14</v>
      </c>
      <c r="D66" s="8" t="s">
        <v>14</v>
      </c>
      <c r="E66" s="8"/>
      <c r="F66" s="8">
        <f>VLOOKUP(B66,'[1]进入考察体检范围人员'!$A:$G,7,0)</f>
        <v>66.7</v>
      </c>
      <c r="G66" s="8">
        <f>VLOOKUP(B66,'[1]进入考察体检范围人员'!$A:$H,8,0)</f>
        <v>94.67</v>
      </c>
      <c r="H66" s="9">
        <f>VLOOKUP(B66,'[1]进入考察体检范围人员'!$A:$I,9,0)</f>
        <v>83.48</v>
      </c>
      <c r="I66" s="6" t="s">
        <v>15</v>
      </c>
      <c r="J66" s="6" t="s">
        <v>15</v>
      </c>
      <c r="K66" s="12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</row>
    <row r="67" spans="1:253" ht="24" customHeight="1">
      <c r="A67" s="6">
        <v>62</v>
      </c>
      <c r="B67" s="10" t="s">
        <v>76</v>
      </c>
      <c r="C67" s="8" t="s">
        <v>14</v>
      </c>
      <c r="D67" s="8" t="s">
        <v>14</v>
      </c>
      <c r="E67" s="8"/>
      <c r="F67" s="8">
        <f>VLOOKUP(B67,'[1]进入考察体检范围人员'!$A:$G,7,0)</f>
        <v>63.1</v>
      </c>
      <c r="G67" s="8">
        <f>VLOOKUP(B67,'[1]进入考察体检范围人员'!$A:$H,8,0)</f>
        <v>87.15</v>
      </c>
      <c r="H67" s="9">
        <f>VLOOKUP(B67,'[1]进入考察体检范围人员'!$A:$I,9,0)</f>
        <v>77.53</v>
      </c>
      <c r="I67" s="6" t="s">
        <v>15</v>
      </c>
      <c r="J67" s="6" t="s">
        <v>15</v>
      </c>
      <c r="K67" s="12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</row>
    <row r="68" spans="1:253" ht="24" customHeight="1">
      <c r="A68" s="6">
        <v>63</v>
      </c>
      <c r="B68" s="7" t="s">
        <v>77</v>
      </c>
      <c r="C68" s="8" t="s">
        <v>14</v>
      </c>
      <c r="D68" s="8" t="s">
        <v>14</v>
      </c>
      <c r="E68" s="8"/>
      <c r="F68" s="8">
        <f>VLOOKUP(B68,'[1]进入考察体检范围人员'!$A:$G,7,0)</f>
        <v>58.6</v>
      </c>
      <c r="G68" s="8">
        <f>VLOOKUP(B68,'[1]进入考察体检范围人员'!$A:$H,8,0)</f>
        <v>91.72</v>
      </c>
      <c r="H68" s="9">
        <f>VLOOKUP(B68,'[1]进入考察体检范围人员'!$A:$I,9,0)</f>
        <v>78.47</v>
      </c>
      <c r="I68" s="6" t="s">
        <v>15</v>
      </c>
      <c r="J68" s="6" t="s">
        <v>15</v>
      </c>
      <c r="K68" s="12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</row>
    <row r="69" spans="1:253" ht="24" customHeight="1">
      <c r="A69" s="6">
        <v>64</v>
      </c>
      <c r="B69" s="7" t="s">
        <v>78</v>
      </c>
      <c r="C69" s="8" t="s">
        <v>14</v>
      </c>
      <c r="D69" s="8" t="s">
        <v>14</v>
      </c>
      <c r="E69" s="8"/>
      <c r="F69" s="8">
        <f>VLOOKUP(B69,'[1]进入考察体检范围人员'!$A:$G,7,0)</f>
        <v>67.5</v>
      </c>
      <c r="G69" s="8">
        <f>VLOOKUP(B69,'[1]进入考察体检范围人员'!$A:$H,8,0)</f>
        <v>87.64</v>
      </c>
      <c r="H69" s="9">
        <f>VLOOKUP(B69,'[1]进入考察体检范围人员'!$A:$I,9,0)</f>
        <v>79.58</v>
      </c>
      <c r="I69" s="6" t="s">
        <v>15</v>
      </c>
      <c r="J69" s="6" t="s">
        <v>15</v>
      </c>
      <c r="K69" s="12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</row>
    <row r="70" spans="1:253" ht="24" customHeight="1">
      <c r="A70" s="6">
        <v>65</v>
      </c>
      <c r="B70" s="7" t="s">
        <v>79</v>
      </c>
      <c r="C70" s="8" t="s">
        <v>14</v>
      </c>
      <c r="D70" s="8" t="s">
        <v>14</v>
      </c>
      <c r="E70" s="8"/>
      <c r="F70" s="8">
        <f>VLOOKUP(B70,'[1]进入考察体检范围人员'!$A:$G,7,0)</f>
        <v>59.9</v>
      </c>
      <c r="G70" s="8">
        <f>VLOOKUP(B70,'[1]进入考察体检范围人员'!$A:$H,8,0)</f>
        <v>88.76</v>
      </c>
      <c r="H70" s="9">
        <f>VLOOKUP(B70,'[1]进入考察体检范围人员'!$A:$I,9,0)</f>
        <v>77.22</v>
      </c>
      <c r="I70" s="6" t="s">
        <v>15</v>
      </c>
      <c r="J70" s="6" t="s">
        <v>15</v>
      </c>
      <c r="K70" s="12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</row>
    <row r="71" spans="1:253" ht="24" customHeight="1">
      <c r="A71" s="6">
        <v>66</v>
      </c>
      <c r="B71" s="7" t="s">
        <v>80</v>
      </c>
      <c r="C71" s="8" t="s">
        <v>14</v>
      </c>
      <c r="D71" s="8" t="s">
        <v>14</v>
      </c>
      <c r="E71" s="8">
        <f>VLOOKUP(B71,'[1]进入考察体检范围人员'!$A:$F,6,0)</f>
        <v>96.03</v>
      </c>
      <c r="F71" s="8">
        <f>VLOOKUP(B71,'[1]进入考察体检范围人员'!$A:$G,7,0)</f>
        <v>57.7</v>
      </c>
      <c r="G71" s="8">
        <f>VLOOKUP(B71,'[1]进入考察体检范围人员'!$A:$H,8,0)</f>
        <v>89.81</v>
      </c>
      <c r="H71" s="9">
        <f>VLOOKUP(B71,'[1]进入考察体检范围人员'!$A:$I,9,0)</f>
        <v>78.83</v>
      </c>
      <c r="I71" s="6" t="s">
        <v>15</v>
      </c>
      <c r="J71" s="6" t="s">
        <v>15</v>
      </c>
      <c r="K71" s="12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</row>
    <row r="72" spans="1:253" ht="24" customHeight="1">
      <c r="A72" s="6">
        <v>67</v>
      </c>
      <c r="B72" s="7" t="s">
        <v>81</v>
      </c>
      <c r="C72" s="8" t="s">
        <v>14</v>
      </c>
      <c r="D72" s="8" t="s">
        <v>14</v>
      </c>
      <c r="E72" s="8">
        <f>VLOOKUP(B72,'[1]进入考察体检范围人员'!$A:$F,6,0)</f>
        <v>92.02</v>
      </c>
      <c r="F72" s="8">
        <f>VLOOKUP(B72,'[1]进入考察体检范围人员'!$A:$G,7,0)</f>
        <v>58.4</v>
      </c>
      <c r="G72" s="8">
        <f>VLOOKUP(B72,'[1]进入考察体检范围人员'!$A:$H,8,0)</f>
        <v>88.09</v>
      </c>
      <c r="H72" s="9">
        <f>VLOOKUP(B72,'[1]进入考察体检范围人员'!$A:$I,9,0)</f>
        <v>77.4</v>
      </c>
      <c r="I72" s="6" t="s">
        <v>15</v>
      </c>
      <c r="J72" s="6" t="s">
        <v>15</v>
      </c>
      <c r="K72" s="1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</row>
    <row r="73" spans="1:253" ht="24" customHeight="1">
      <c r="A73" s="6">
        <v>68</v>
      </c>
      <c r="B73" s="7" t="s">
        <v>82</v>
      </c>
      <c r="C73" s="8" t="s">
        <v>14</v>
      </c>
      <c r="D73" s="8" t="s">
        <v>14</v>
      </c>
      <c r="E73" s="8">
        <f>VLOOKUP(B73,'[1]进入考察体检范围人员'!$A:$F,6,0)</f>
        <v>94.44</v>
      </c>
      <c r="F73" s="8">
        <f>VLOOKUP(B73,'[1]进入考察体检范围人员'!$A:$G,7,0)</f>
        <v>52.4</v>
      </c>
      <c r="G73" s="8">
        <f>VLOOKUP(B73,'[1]进入考察体检范围人员'!$A:$H,8,0)</f>
        <v>89.85</v>
      </c>
      <c r="H73" s="9">
        <f>VLOOKUP(B73,'[1]进入考察体检范围人员'!$A:$I,9,0)</f>
        <v>76.25</v>
      </c>
      <c r="I73" s="6" t="s">
        <v>15</v>
      </c>
      <c r="J73" s="6" t="s">
        <v>15</v>
      </c>
      <c r="K73" s="12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</row>
    <row r="74" spans="1:253" ht="24" customHeight="1">
      <c r="A74" s="6">
        <v>69</v>
      </c>
      <c r="B74" s="7" t="s">
        <v>83</v>
      </c>
      <c r="C74" s="8" t="s">
        <v>14</v>
      </c>
      <c r="D74" s="8" t="s">
        <v>14</v>
      </c>
      <c r="E74" s="8">
        <f>VLOOKUP(B74,'[1]进入考察体检范围人员'!$A:$F,6,0)</f>
        <v>91.75</v>
      </c>
      <c r="F74" s="8">
        <f>VLOOKUP(B74,'[1]进入考察体检范围人员'!$A:$G,7,0)</f>
        <v>52.4</v>
      </c>
      <c r="G74" s="8">
        <f>VLOOKUP(B74,'[1]进入考察体检范围人员'!$A:$H,8,0)</f>
        <v>91.66</v>
      </c>
      <c r="H74" s="9">
        <f>VLOOKUP(B74,'[1]进入考察体检范围人员'!$A:$I,9,0)</f>
        <v>75.99</v>
      </c>
      <c r="I74" s="6" t="s">
        <v>15</v>
      </c>
      <c r="J74" s="6" t="s">
        <v>15</v>
      </c>
      <c r="K74" s="12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</row>
    <row r="75" spans="1:253" ht="24" customHeight="1">
      <c r="A75" s="6">
        <v>70</v>
      </c>
      <c r="B75" s="7" t="s">
        <v>84</v>
      </c>
      <c r="C75" s="8" t="s">
        <v>14</v>
      </c>
      <c r="D75" s="8" t="s">
        <v>14</v>
      </c>
      <c r="E75" s="8">
        <f>VLOOKUP(B75,'[1]进入考察体检范围人员'!$A:$F,6,0)</f>
        <v>84.69</v>
      </c>
      <c r="F75" s="8">
        <f>VLOOKUP(B75,'[1]进入考察体检范围人员'!$A:$G,7,0)</f>
        <v>62.6</v>
      </c>
      <c r="G75" s="8">
        <f>VLOOKUP(B75,'[1]进入考察体检范围人员'!$A:$H,8,0)</f>
        <v>88.06</v>
      </c>
      <c r="H75" s="9">
        <f>VLOOKUP(B75,'[1]进入考察体检范围人员'!$A:$I,9,0)</f>
        <v>76.87</v>
      </c>
      <c r="I75" s="6" t="s">
        <v>15</v>
      </c>
      <c r="J75" s="6" t="s">
        <v>15</v>
      </c>
      <c r="K75" s="12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</row>
    <row r="76" spans="1:253" ht="24" customHeight="1">
      <c r="A76" s="6">
        <v>71</v>
      </c>
      <c r="B76" s="7" t="s">
        <v>85</v>
      </c>
      <c r="C76" s="8" t="s">
        <v>14</v>
      </c>
      <c r="D76" s="8" t="s">
        <v>14</v>
      </c>
      <c r="E76" s="8">
        <f>VLOOKUP(B76,'[1]进入考察体检范围人员'!$A:$F,6,0)</f>
        <v>93.82</v>
      </c>
      <c r="F76" s="8">
        <f>VLOOKUP(B76,'[1]进入考察体检范围人员'!$A:$G,7,0)</f>
        <v>56.4</v>
      </c>
      <c r="G76" s="8">
        <f>VLOOKUP(B76,'[1]进入考察体检范围人员'!$A:$H,8,0)</f>
        <v>83.83</v>
      </c>
      <c r="H76" s="9">
        <f>VLOOKUP(B76,'[1]进入考察体检范围人员'!$A:$I,9,0)</f>
        <v>75.86</v>
      </c>
      <c r="I76" s="6" t="s">
        <v>15</v>
      </c>
      <c r="J76" s="6" t="s">
        <v>15</v>
      </c>
      <c r="K76" s="12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</row>
    <row r="77" spans="1:253" ht="24" customHeight="1">
      <c r="A77" s="6">
        <v>72</v>
      </c>
      <c r="B77" s="7" t="s">
        <v>86</v>
      </c>
      <c r="C77" s="8" t="s">
        <v>14</v>
      </c>
      <c r="D77" s="8" t="s">
        <v>14</v>
      </c>
      <c r="E77" s="8">
        <f>VLOOKUP(B77,'[1]进入考察体检范围人员'!$A:$F,6,0)</f>
        <v>90.96</v>
      </c>
      <c r="F77" s="8">
        <f>VLOOKUP(B77,'[1]进入考察体检范围人员'!$A:$G,7,0)</f>
        <v>52.6</v>
      </c>
      <c r="G77" s="8">
        <f>VLOOKUP(B77,'[1]进入考察体检范围人员'!$A:$H,8,0)</f>
        <v>86.24</v>
      </c>
      <c r="H77" s="9">
        <f>VLOOKUP(B77,'[1]进入考察体检范围人员'!$A:$I,9,0)</f>
        <v>74.2</v>
      </c>
      <c r="I77" s="6" t="s">
        <v>15</v>
      </c>
      <c r="J77" s="6" t="s">
        <v>15</v>
      </c>
      <c r="K77" s="12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</row>
    <row r="78" spans="1:253" ht="24" customHeight="1">
      <c r="A78" s="6">
        <v>73</v>
      </c>
      <c r="B78" s="7" t="s">
        <v>87</v>
      </c>
      <c r="C78" s="8" t="s">
        <v>14</v>
      </c>
      <c r="D78" s="8" t="s">
        <v>14</v>
      </c>
      <c r="E78" s="8">
        <f>VLOOKUP(B78,'[1]进入考察体检范围人员'!$A:$F,6,0)</f>
        <v>90.71</v>
      </c>
      <c r="F78" s="8">
        <f>VLOOKUP(B78,'[1]进入考察体检范围人员'!$A:$G,7,0)</f>
        <v>51.1</v>
      </c>
      <c r="G78" s="8">
        <f>VLOOKUP(B78,'[1]进入考察体检范围人员'!$A:$H,8,0)</f>
        <v>85.05</v>
      </c>
      <c r="H78" s="9">
        <f>VLOOKUP(B78,'[1]进入考察体检范围人员'!$A:$I,9,0)</f>
        <v>73.17</v>
      </c>
      <c r="I78" s="6" t="s">
        <v>15</v>
      </c>
      <c r="J78" s="6" t="s">
        <v>15</v>
      </c>
      <c r="K78" s="12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</row>
    <row r="79" spans="1:253" ht="24" customHeight="1">
      <c r="A79" s="6">
        <v>74</v>
      </c>
      <c r="B79" s="7" t="s">
        <v>88</v>
      </c>
      <c r="C79" s="8" t="s">
        <v>14</v>
      </c>
      <c r="D79" s="8" t="s">
        <v>14</v>
      </c>
      <c r="E79" s="8">
        <f>VLOOKUP(B79,'[1]进入考察体检范围人员'!$A:$F,6,0)</f>
        <v>87.4</v>
      </c>
      <c r="F79" s="8">
        <f>VLOOKUP(B79,'[1]进入考察体检范围人员'!$A:$G,7,0)</f>
        <v>56.8</v>
      </c>
      <c r="G79" s="8">
        <f>VLOOKUP(B79,'[1]进入考察体检范围人员'!$A:$H,8,0)</f>
        <v>79.29</v>
      </c>
      <c r="H79" s="9">
        <f>VLOOKUP(B79,'[1]进入考察体检范围人员'!$A:$I,9,0)</f>
        <v>72.73</v>
      </c>
      <c r="I79" s="6" t="s">
        <v>15</v>
      </c>
      <c r="J79" s="6" t="s">
        <v>15</v>
      </c>
      <c r="K79" s="12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</row>
    <row r="80" spans="1:253" ht="24" customHeight="1">
      <c r="A80" s="6">
        <v>75</v>
      </c>
      <c r="B80" s="7" t="s">
        <v>89</v>
      </c>
      <c r="C80" s="8" t="s">
        <v>14</v>
      </c>
      <c r="D80" s="8" t="s">
        <v>14</v>
      </c>
      <c r="E80" s="8">
        <f>VLOOKUP(B80,'[1]进入考察体检范围人员'!$A:$F,6,0)</f>
        <v>94.73</v>
      </c>
      <c r="F80" s="8">
        <f>VLOOKUP(B80,'[1]进入考察体检范围人员'!$A:$G,7,0)</f>
        <v>63.8</v>
      </c>
      <c r="G80" s="8">
        <f>VLOOKUP(B80,'[1]进入考察体检范围人员'!$A:$H,8,0)</f>
        <v>92.08</v>
      </c>
      <c r="H80" s="9">
        <f>VLOOKUP(B80,'[1]进入考察体检范围人员'!$A:$I,9,0)</f>
        <v>81.56</v>
      </c>
      <c r="I80" s="6" t="s">
        <v>15</v>
      </c>
      <c r="J80" s="6" t="s">
        <v>15</v>
      </c>
      <c r="K80" s="12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</row>
    <row r="81" spans="1:253" ht="24" customHeight="1">
      <c r="A81" s="6">
        <v>76</v>
      </c>
      <c r="B81" s="7" t="s">
        <v>90</v>
      </c>
      <c r="C81" s="8" t="s">
        <v>14</v>
      </c>
      <c r="D81" s="8" t="s">
        <v>14</v>
      </c>
      <c r="E81" s="8">
        <f>VLOOKUP(B81,'[1]进入考察体检范围人员'!$A:$F,6,0)</f>
        <v>96.48</v>
      </c>
      <c r="F81" s="8">
        <f>VLOOKUP(B81,'[1]进入考察体检范围人员'!$A:$G,7,0)</f>
        <v>63.6</v>
      </c>
      <c r="G81" s="8">
        <f>VLOOKUP(B81,'[1]进入考察体检范围人员'!$A:$H,8,0)</f>
        <v>90.35</v>
      </c>
      <c r="H81" s="9">
        <f>VLOOKUP(B81,'[1]进入考察体检范围人员'!$A:$I,9,0)</f>
        <v>81.49</v>
      </c>
      <c r="I81" s="6" t="s">
        <v>15</v>
      </c>
      <c r="J81" s="6" t="s">
        <v>15</v>
      </c>
      <c r="K81" s="12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</row>
    <row r="82" spans="1:253" ht="24" customHeight="1">
      <c r="A82" s="6">
        <v>77</v>
      </c>
      <c r="B82" s="7" t="s">
        <v>91</v>
      </c>
      <c r="C82" s="8" t="s">
        <v>14</v>
      </c>
      <c r="D82" s="8" t="s">
        <v>14</v>
      </c>
      <c r="E82" s="8">
        <f>VLOOKUP(B82,'[1]进入考察体检范围人员'!$A:$F,6,0)</f>
        <v>89.09</v>
      </c>
      <c r="F82" s="8">
        <f>VLOOKUP(B82,'[1]进入考察体检范围人员'!$A:$G,7,0)</f>
        <v>66.3</v>
      </c>
      <c r="G82" s="8">
        <f>VLOOKUP(B82,'[1]进入考察体检范围人员'!$A:$H,8,0)</f>
        <v>89.49</v>
      </c>
      <c r="H82" s="9">
        <f>VLOOKUP(B82,'[1]进入考察体检范围人员'!$A:$I,9,0)</f>
        <v>80.1</v>
      </c>
      <c r="I82" s="6" t="s">
        <v>15</v>
      </c>
      <c r="J82" s="6" t="s">
        <v>15</v>
      </c>
      <c r="K82" s="1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</row>
    <row r="83" spans="1:253" ht="24" customHeight="1">
      <c r="A83" s="6">
        <v>78</v>
      </c>
      <c r="B83" s="7" t="s">
        <v>92</v>
      </c>
      <c r="C83" s="8" t="s">
        <v>14</v>
      </c>
      <c r="D83" s="8" t="s">
        <v>14</v>
      </c>
      <c r="E83" s="8"/>
      <c r="F83" s="8">
        <f>VLOOKUP(B83,'[1]进入考察体检范围人员'!$A:$G,7,0)</f>
        <v>67.9</v>
      </c>
      <c r="G83" s="8">
        <f>VLOOKUP(B83,'[1]进入考察体检范围人员'!$A:$H,8,0)</f>
        <v>91.9</v>
      </c>
      <c r="H83" s="9">
        <f>VLOOKUP(B83,'[1]进入考察体检范围人员'!$A:$I,9,0)</f>
        <v>82.3</v>
      </c>
      <c r="I83" s="6" t="s">
        <v>15</v>
      </c>
      <c r="J83" s="6" t="s">
        <v>15</v>
      </c>
      <c r="K83" s="12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</row>
    <row r="84" spans="1:253" ht="24" customHeight="1">
      <c r="A84" s="6">
        <v>79</v>
      </c>
      <c r="B84" s="7" t="s">
        <v>93</v>
      </c>
      <c r="C84" s="8" t="s">
        <v>14</v>
      </c>
      <c r="D84" s="8" t="s">
        <v>14</v>
      </c>
      <c r="E84" s="8"/>
      <c r="F84" s="8">
        <f>VLOOKUP(B84,'[1]进入考察体检范围人员'!$A:$G,7,0)</f>
        <v>71.6</v>
      </c>
      <c r="G84" s="8">
        <f>VLOOKUP(B84,'[1]进入考察体检范围人员'!$A:$H,8,0)</f>
        <v>92.78</v>
      </c>
      <c r="H84" s="9">
        <f>VLOOKUP(B84,'[1]进入考察体检范围人员'!$A:$I,9,0)</f>
        <v>84.31</v>
      </c>
      <c r="I84" s="6" t="s">
        <v>15</v>
      </c>
      <c r="J84" s="6" t="s">
        <v>15</v>
      </c>
      <c r="K84" s="12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</row>
    <row r="85" spans="1:253" ht="24" customHeight="1">
      <c r="A85" s="6">
        <v>80</v>
      </c>
      <c r="B85" s="7" t="s">
        <v>94</v>
      </c>
      <c r="C85" s="8" t="s">
        <v>14</v>
      </c>
      <c r="D85" s="8" t="s">
        <v>14</v>
      </c>
      <c r="E85" s="8"/>
      <c r="F85" s="8">
        <v>67.2</v>
      </c>
      <c r="G85" s="8">
        <v>94.58</v>
      </c>
      <c r="H85" s="9">
        <v>83.63</v>
      </c>
      <c r="I85" s="6" t="s">
        <v>15</v>
      </c>
      <c r="J85" s="6" t="s">
        <v>15</v>
      </c>
      <c r="K85" s="12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</row>
    <row r="86" spans="1:253" ht="24" customHeight="1">
      <c r="A86" s="6">
        <v>81</v>
      </c>
      <c r="B86" s="7" t="s">
        <v>95</v>
      </c>
      <c r="C86" s="8" t="s">
        <v>14</v>
      </c>
      <c r="D86" s="8" t="s">
        <v>14</v>
      </c>
      <c r="E86" s="8"/>
      <c r="F86" s="8">
        <f>VLOOKUP(B86,'[1]进入考察体检范围人员'!$A:$G,7,0)</f>
        <v>70.4</v>
      </c>
      <c r="G86" s="8">
        <f>VLOOKUP(B86,'[1]进入考察体检范围人员'!$A:$H,8,0)</f>
        <v>91.89</v>
      </c>
      <c r="H86" s="9">
        <f>VLOOKUP(B86,'[1]进入考察体检范围人员'!$A:$I,9,0)</f>
        <v>83.29</v>
      </c>
      <c r="I86" s="6" t="s">
        <v>15</v>
      </c>
      <c r="J86" s="6" t="s">
        <v>15</v>
      </c>
      <c r="K86" s="12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</row>
    <row r="87" spans="1:253" ht="24" customHeight="1">
      <c r="A87" s="6">
        <v>82</v>
      </c>
      <c r="B87" s="7" t="s">
        <v>96</v>
      </c>
      <c r="C87" s="8" t="s">
        <v>14</v>
      </c>
      <c r="D87" s="8" t="s">
        <v>14</v>
      </c>
      <c r="E87" s="8"/>
      <c r="F87" s="8">
        <f>VLOOKUP(B87,'[1]进入考察体检范围人员'!$A:$G,7,0)</f>
        <v>69.5</v>
      </c>
      <c r="G87" s="8">
        <f>VLOOKUP(B87,'[1]进入考察体检范围人员'!$A:$H,8,0)</f>
        <v>92.27</v>
      </c>
      <c r="H87" s="9">
        <f>VLOOKUP(B87,'[1]进入考察体检范围人员'!$A:$I,9,0)</f>
        <v>83.16</v>
      </c>
      <c r="I87" s="6" t="s">
        <v>15</v>
      </c>
      <c r="J87" s="6" t="s">
        <v>15</v>
      </c>
      <c r="K87" s="12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</row>
    <row r="88" spans="1:253" ht="24" customHeight="1">
      <c r="A88" s="6">
        <v>83</v>
      </c>
      <c r="B88" s="7" t="s">
        <v>97</v>
      </c>
      <c r="C88" s="8" t="s">
        <v>14</v>
      </c>
      <c r="D88" s="8" t="s">
        <v>14</v>
      </c>
      <c r="E88" s="8"/>
      <c r="F88" s="8">
        <f>VLOOKUP(B88,'[1]进入考察体检范围人员'!$A:$G,7,0)</f>
        <v>73.3</v>
      </c>
      <c r="G88" s="8">
        <f>VLOOKUP(B88,'[1]进入考察体检范围人员'!$A:$H,8,0)</f>
        <v>88</v>
      </c>
      <c r="H88" s="9">
        <f>VLOOKUP(B88,'[1]进入考察体检范围人员'!$A:$I,9,0)</f>
        <v>82.12</v>
      </c>
      <c r="I88" s="6" t="s">
        <v>15</v>
      </c>
      <c r="J88" s="6" t="s">
        <v>15</v>
      </c>
      <c r="K88" s="12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</row>
    <row r="89" spans="1:253" ht="24" customHeight="1">
      <c r="A89" s="6">
        <v>84</v>
      </c>
      <c r="B89" s="7" t="s">
        <v>94</v>
      </c>
      <c r="C89" s="8" t="s">
        <v>14</v>
      </c>
      <c r="D89" s="8" t="s">
        <v>14</v>
      </c>
      <c r="E89" s="8"/>
      <c r="F89" s="8">
        <v>68.7</v>
      </c>
      <c r="G89" s="8">
        <v>90.43</v>
      </c>
      <c r="H89" s="9">
        <v>81.74</v>
      </c>
      <c r="I89" s="6" t="s">
        <v>15</v>
      </c>
      <c r="J89" s="6" t="s">
        <v>15</v>
      </c>
      <c r="K89" s="12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</row>
    <row r="90" spans="1:253" ht="24" customHeight="1">
      <c r="A90" s="6">
        <v>85</v>
      </c>
      <c r="B90" s="7" t="s">
        <v>98</v>
      </c>
      <c r="C90" s="8" t="s">
        <v>14</v>
      </c>
      <c r="D90" s="8" t="s">
        <v>14</v>
      </c>
      <c r="E90" s="8"/>
      <c r="F90" s="8">
        <f>VLOOKUP(B90,'[1]进入考察体检范围人员'!$A:$G,7,0)</f>
        <v>64.7</v>
      </c>
      <c r="G90" s="8">
        <f>VLOOKUP(B90,'[1]进入考察体检范围人员'!$A:$H,8,0)</f>
        <v>92.14</v>
      </c>
      <c r="H90" s="9">
        <f>VLOOKUP(B90,'[1]进入考察体检范围人员'!$A:$I,9,0)</f>
        <v>81.16</v>
      </c>
      <c r="I90" s="6" t="s">
        <v>15</v>
      </c>
      <c r="J90" s="6" t="s">
        <v>15</v>
      </c>
      <c r="K90" s="12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</row>
    <row r="91" spans="1:253" ht="24" customHeight="1">
      <c r="A91" s="6">
        <v>86</v>
      </c>
      <c r="B91" s="7" t="s">
        <v>99</v>
      </c>
      <c r="C91" s="8" t="s">
        <v>14</v>
      </c>
      <c r="D91" s="8" t="s">
        <v>14</v>
      </c>
      <c r="E91" s="8"/>
      <c r="F91" s="8">
        <f>VLOOKUP(B91,'[1]进入考察体检范围人员'!$A:$G,7,0)</f>
        <v>66.5</v>
      </c>
      <c r="G91" s="8">
        <f>VLOOKUP(B91,'[1]进入考察体检范围人员'!$A:$H,8,0)</f>
        <v>90.79</v>
      </c>
      <c r="H91" s="9">
        <f>VLOOKUP(B91,'[1]进入考察体检范围人员'!$A:$I,9,0)</f>
        <v>81.07</v>
      </c>
      <c r="I91" s="6" t="s">
        <v>15</v>
      </c>
      <c r="J91" s="6" t="s">
        <v>15</v>
      </c>
      <c r="K91" s="12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</row>
    <row r="92" spans="1:253" ht="24" customHeight="1">
      <c r="A92" s="6">
        <v>87</v>
      </c>
      <c r="B92" s="7" t="s">
        <v>100</v>
      </c>
      <c r="C92" s="8" t="s">
        <v>14</v>
      </c>
      <c r="D92" s="8" t="s">
        <v>14</v>
      </c>
      <c r="E92" s="8"/>
      <c r="F92" s="8">
        <f>VLOOKUP(B92,'[1]进入考察体检范围人员'!$A:$G,7,0)</f>
        <v>68.5</v>
      </c>
      <c r="G92" s="8">
        <f>VLOOKUP(B92,'[1]进入考察体检范围人员'!$A:$H,8,0)</f>
        <v>89.26</v>
      </c>
      <c r="H92" s="9">
        <f>VLOOKUP(B92,'[1]进入考察体检范围人员'!$A:$I,9,0)</f>
        <v>80.96</v>
      </c>
      <c r="I92" s="6" t="s">
        <v>15</v>
      </c>
      <c r="J92" s="6" t="s">
        <v>15</v>
      </c>
      <c r="K92" s="1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</row>
    <row r="93" spans="1:253" ht="24" customHeight="1">
      <c r="A93" s="6">
        <v>88</v>
      </c>
      <c r="B93" s="7" t="s">
        <v>101</v>
      </c>
      <c r="C93" s="8" t="s">
        <v>14</v>
      </c>
      <c r="D93" s="8" t="s">
        <v>14</v>
      </c>
      <c r="E93" s="8"/>
      <c r="F93" s="8">
        <f>VLOOKUP(B93,'[1]进入考察体检范围人员'!$A:$G,7,0)</f>
        <v>63.1</v>
      </c>
      <c r="G93" s="8">
        <f>VLOOKUP(B93,'[1]进入考察体检范围人员'!$A:$H,8,0)</f>
        <v>92.75</v>
      </c>
      <c r="H93" s="9">
        <f>VLOOKUP(B93,'[1]进入考察体检范围人员'!$A:$I,9,0)</f>
        <v>80.89</v>
      </c>
      <c r="I93" s="6" t="s">
        <v>15</v>
      </c>
      <c r="J93" s="6" t="s">
        <v>15</v>
      </c>
      <c r="K93" s="12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</row>
    <row r="94" spans="1:253" ht="24" customHeight="1">
      <c r="A94" s="6">
        <v>89</v>
      </c>
      <c r="B94" s="7" t="s">
        <v>102</v>
      </c>
      <c r="C94" s="8" t="s">
        <v>14</v>
      </c>
      <c r="D94" s="8" t="s">
        <v>14</v>
      </c>
      <c r="E94" s="8"/>
      <c r="F94" s="8">
        <f>VLOOKUP(B94,'[1]进入考察体检范围人员'!$A:$G,7,0)</f>
        <v>63.9</v>
      </c>
      <c r="G94" s="8">
        <f>VLOOKUP(B94,'[1]进入考察体检范围人员'!$A:$H,8,0)</f>
        <v>92.12</v>
      </c>
      <c r="H94" s="9">
        <f>VLOOKUP(B94,'[1]进入考察体检范围人员'!$A:$I,9,0)</f>
        <v>80.83</v>
      </c>
      <c r="I94" s="6" t="s">
        <v>15</v>
      </c>
      <c r="J94" s="6" t="s">
        <v>15</v>
      </c>
      <c r="K94" s="12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</row>
    <row r="95" spans="1:253" ht="24" customHeight="1">
      <c r="A95" s="6">
        <v>90</v>
      </c>
      <c r="B95" s="7" t="s">
        <v>103</v>
      </c>
      <c r="C95" s="8" t="s">
        <v>14</v>
      </c>
      <c r="D95" s="8" t="s">
        <v>14</v>
      </c>
      <c r="E95" s="8"/>
      <c r="F95" s="8">
        <f>VLOOKUP(B95,'[1]进入考察体检范围人员'!$A:$G,7,0)</f>
        <v>65.9</v>
      </c>
      <c r="G95" s="8">
        <f>VLOOKUP(B95,'[1]进入考察体检范围人员'!$A:$H,8,0)</f>
        <v>90.35</v>
      </c>
      <c r="H95" s="9">
        <f>VLOOKUP(B95,'[1]进入考察体检范围人员'!$A:$I,9,0)</f>
        <v>80.57</v>
      </c>
      <c r="I95" s="6" t="s">
        <v>15</v>
      </c>
      <c r="J95" s="6" t="s">
        <v>15</v>
      </c>
      <c r="K95" s="12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</row>
    <row r="96" spans="1:253" ht="24" customHeight="1">
      <c r="A96" s="6">
        <v>91</v>
      </c>
      <c r="B96" s="7" t="s">
        <v>104</v>
      </c>
      <c r="C96" s="8" t="s">
        <v>14</v>
      </c>
      <c r="D96" s="8" t="s">
        <v>14</v>
      </c>
      <c r="E96" s="8"/>
      <c r="F96" s="8">
        <f>VLOOKUP(B96,'[1]进入考察体检范围人员'!$A:$G,7,0)</f>
        <v>67.7</v>
      </c>
      <c r="G96" s="8">
        <f>VLOOKUP(B96,'[1]进入考察体检范围人员'!$A:$H,8,0)</f>
        <v>88.65</v>
      </c>
      <c r="H96" s="9">
        <f>VLOOKUP(B96,'[1]进入考察体检范围人员'!$A:$I,9,0)</f>
        <v>80.27</v>
      </c>
      <c r="I96" s="6" t="s">
        <v>15</v>
      </c>
      <c r="J96" s="6" t="s">
        <v>15</v>
      </c>
      <c r="K96" s="12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</row>
    <row r="97" spans="1:253" ht="24" customHeight="1">
      <c r="A97" s="6">
        <v>92</v>
      </c>
      <c r="B97" s="7" t="s">
        <v>105</v>
      </c>
      <c r="C97" s="8" t="s">
        <v>14</v>
      </c>
      <c r="D97" s="8" t="s">
        <v>14</v>
      </c>
      <c r="E97" s="8"/>
      <c r="F97" s="8">
        <f>VLOOKUP(B97,'[1]进入考察体检范围人员'!$A:$G,7,0)</f>
        <v>66.7</v>
      </c>
      <c r="G97" s="8">
        <f>VLOOKUP(B97,'[1]进入考察体检范围人员'!$A:$H,8,0)</f>
        <v>88.25</v>
      </c>
      <c r="H97" s="9">
        <f>VLOOKUP(B97,'[1]进入考察体检范围人员'!$A:$I,9,0)</f>
        <v>79.63</v>
      </c>
      <c r="I97" s="6" t="s">
        <v>15</v>
      </c>
      <c r="J97" s="6" t="s">
        <v>15</v>
      </c>
      <c r="K97" s="12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</row>
    <row r="98" spans="1:253" ht="24" customHeight="1">
      <c r="A98" s="6">
        <v>93</v>
      </c>
      <c r="B98" s="10" t="s">
        <v>106</v>
      </c>
      <c r="C98" s="8" t="s">
        <v>14</v>
      </c>
      <c r="D98" s="8" t="s">
        <v>14</v>
      </c>
      <c r="E98" s="8"/>
      <c r="F98" s="8">
        <f>VLOOKUP(B98,'[1]进入考察体检范围人员'!$A:$G,7,0)</f>
        <v>66.9</v>
      </c>
      <c r="G98" s="8">
        <f>VLOOKUP(B98,'[1]进入考察体检范围人员'!$A:$H,8,0)</f>
        <v>87.73</v>
      </c>
      <c r="H98" s="9">
        <f>VLOOKUP(B98,'[1]进入考察体检范围人员'!$A:$I,9,0)</f>
        <v>79.4</v>
      </c>
      <c r="I98" s="6" t="s">
        <v>15</v>
      </c>
      <c r="J98" s="6" t="s">
        <v>15</v>
      </c>
      <c r="K98" s="12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</row>
    <row r="99" spans="1:253" ht="24" customHeight="1">
      <c r="A99" s="6">
        <v>94</v>
      </c>
      <c r="B99" s="10" t="s">
        <v>107</v>
      </c>
      <c r="C99" s="8" t="s">
        <v>14</v>
      </c>
      <c r="D99" s="8" t="s">
        <v>14</v>
      </c>
      <c r="E99" s="8"/>
      <c r="F99" s="8">
        <f>VLOOKUP(B99,'[1]进入考察体检范围人员'!$A:$G,7,0)</f>
        <v>69.9</v>
      </c>
      <c r="G99" s="8">
        <f>VLOOKUP(B99,'[1]进入考察体检范围人员'!$A:$H,8,0)</f>
        <v>84.54</v>
      </c>
      <c r="H99" s="9">
        <f>VLOOKUP(B99,'[1]进入考察体检范围人员'!$A:$I,9,0)</f>
        <v>78.68</v>
      </c>
      <c r="I99" s="6" t="s">
        <v>15</v>
      </c>
      <c r="J99" s="6" t="s">
        <v>15</v>
      </c>
      <c r="K99" s="12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</row>
    <row r="100" spans="1:253" ht="24" customHeight="1">
      <c r="A100" s="6">
        <v>95</v>
      </c>
      <c r="B100" s="7" t="s">
        <v>108</v>
      </c>
      <c r="C100" s="8" t="s">
        <v>14</v>
      </c>
      <c r="D100" s="8" t="s">
        <v>14</v>
      </c>
      <c r="E100" s="8"/>
      <c r="F100" s="8">
        <f>VLOOKUP(B100,'[1]进入考察体检范围人员'!$A:$G,7,0)</f>
        <v>68.6</v>
      </c>
      <c r="G100" s="8">
        <f>VLOOKUP(B100,'[1]进入考察体检范围人员'!$A:$H,8,0)</f>
        <v>92.96</v>
      </c>
      <c r="H100" s="9">
        <f>VLOOKUP(B100,'[1]进入考察体检范围人员'!$A:$I,9,0)</f>
        <v>83.22</v>
      </c>
      <c r="I100" s="6" t="s">
        <v>15</v>
      </c>
      <c r="J100" s="6" t="s">
        <v>15</v>
      </c>
      <c r="K100" s="12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</row>
    <row r="101" spans="1:253" ht="24" customHeight="1">
      <c r="A101" s="6">
        <v>96</v>
      </c>
      <c r="B101" s="7" t="s">
        <v>109</v>
      </c>
      <c r="C101" s="8" t="s">
        <v>14</v>
      </c>
      <c r="D101" s="8" t="s">
        <v>14</v>
      </c>
      <c r="E101" s="8"/>
      <c r="F101" s="8">
        <f>VLOOKUP(B101,'[1]进入考察体检范围人员'!$A:$G,7,0)</f>
        <v>72.3</v>
      </c>
      <c r="G101" s="8">
        <f>VLOOKUP(B101,'[1]进入考察体检范围人员'!$A:$H,8,0)</f>
        <v>89.35</v>
      </c>
      <c r="H101" s="9">
        <f>VLOOKUP(B101,'[1]进入考察体检范围人员'!$A:$I,9,0)</f>
        <v>82.53</v>
      </c>
      <c r="I101" s="6" t="s">
        <v>15</v>
      </c>
      <c r="J101" s="6" t="s">
        <v>15</v>
      </c>
      <c r="K101" s="12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</row>
    <row r="102" spans="1:253" ht="24" customHeight="1">
      <c r="A102" s="6">
        <v>97</v>
      </c>
      <c r="B102" s="7" t="s">
        <v>110</v>
      </c>
      <c r="C102" s="8" t="s">
        <v>14</v>
      </c>
      <c r="D102" s="8" t="s">
        <v>14</v>
      </c>
      <c r="E102" s="8"/>
      <c r="F102" s="8">
        <f>VLOOKUP(B102,'[1]进入考察体检范围人员'!$A:$G,7,0)</f>
        <v>66.7</v>
      </c>
      <c r="G102" s="8">
        <f>VLOOKUP(B102,'[1]进入考察体检范围人员'!$A:$H,8,0)</f>
        <v>91.37</v>
      </c>
      <c r="H102" s="9">
        <f>VLOOKUP(B102,'[1]进入考察体检范围人员'!$A:$I,9,0)</f>
        <v>81.5</v>
      </c>
      <c r="I102" s="6" t="s">
        <v>15</v>
      </c>
      <c r="J102" s="6" t="s">
        <v>15</v>
      </c>
      <c r="K102" s="1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</row>
    <row r="103" spans="1:253" ht="24" customHeight="1">
      <c r="A103" s="6">
        <v>98</v>
      </c>
      <c r="B103" s="7" t="s">
        <v>111</v>
      </c>
      <c r="C103" s="8" t="s">
        <v>14</v>
      </c>
      <c r="D103" s="8" t="s">
        <v>14</v>
      </c>
      <c r="E103" s="8"/>
      <c r="F103" s="8">
        <f>VLOOKUP(B103,'[1]进入考察体检范围人员'!$A:$G,7,0)</f>
        <v>73.4</v>
      </c>
      <c r="G103" s="8">
        <f>VLOOKUP(B103,'[1]进入考察体检范围人员'!$A:$H,8,0)</f>
        <v>84.68</v>
      </c>
      <c r="H103" s="9">
        <f>VLOOKUP(B103,'[1]进入考察体检范围人员'!$A:$I,9,0)</f>
        <v>80.17</v>
      </c>
      <c r="I103" s="6" t="s">
        <v>15</v>
      </c>
      <c r="J103" s="6" t="s">
        <v>15</v>
      </c>
      <c r="K103" s="12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</row>
    <row r="104" spans="1:253" ht="24" customHeight="1">
      <c r="A104" s="6">
        <v>99</v>
      </c>
      <c r="B104" s="7" t="s">
        <v>112</v>
      </c>
      <c r="C104" s="8" t="s">
        <v>14</v>
      </c>
      <c r="D104" s="8" t="s">
        <v>14</v>
      </c>
      <c r="E104" s="8"/>
      <c r="F104" s="8">
        <f>VLOOKUP(B104,'[1]进入考察体检范围人员'!$A:$G,7,0)</f>
        <v>65.6</v>
      </c>
      <c r="G104" s="8">
        <f>VLOOKUP(B104,'[1]进入考察体检范围人员'!$A:$H,8,0)</f>
        <v>89.55</v>
      </c>
      <c r="H104" s="9">
        <f>VLOOKUP(B104,'[1]进入考察体检范围人员'!$A:$I,9,0)</f>
        <v>79.97</v>
      </c>
      <c r="I104" s="6" t="s">
        <v>15</v>
      </c>
      <c r="J104" s="6" t="s">
        <v>15</v>
      </c>
      <c r="K104" s="12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</row>
    <row r="105" spans="1:253" ht="24" customHeight="1">
      <c r="A105" s="6">
        <v>100</v>
      </c>
      <c r="B105" s="7" t="s">
        <v>113</v>
      </c>
      <c r="C105" s="8" t="s">
        <v>14</v>
      </c>
      <c r="D105" s="8" t="s">
        <v>14</v>
      </c>
      <c r="E105" s="8"/>
      <c r="F105" s="8">
        <f>VLOOKUP(B105,'[1]进入考察体检范围人员'!$A:$G,7,0)</f>
        <v>63.1</v>
      </c>
      <c r="G105" s="8">
        <f>VLOOKUP(B105,'[1]进入考察体检范围人员'!$A:$H,8,0)</f>
        <v>90.85</v>
      </c>
      <c r="H105" s="9">
        <f>VLOOKUP(B105,'[1]进入考察体检范围人员'!$A:$I,9,0)</f>
        <v>79.75</v>
      </c>
      <c r="I105" s="6" t="s">
        <v>15</v>
      </c>
      <c r="J105" s="6" t="s">
        <v>15</v>
      </c>
      <c r="K105" s="12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</row>
    <row r="106" spans="1:253" ht="24" customHeight="1">
      <c r="A106" s="6">
        <v>101</v>
      </c>
      <c r="B106" s="7" t="s">
        <v>114</v>
      </c>
      <c r="C106" s="8" t="s">
        <v>14</v>
      </c>
      <c r="D106" s="8" t="s">
        <v>14</v>
      </c>
      <c r="E106" s="8"/>
      <c r="F106" s="8">
        <f>VLOOKUP(B106,'[1]进入考察体检范围人员'!$A:$G,7,0)</f>
        <v>63.4</v>
      </c>
      <c r="G106" s="8">
        <f>VLOOKUP(B106,'[1]进入考察体检范围人员'!$A:$H,8,0)</f>
        <v>88.27</v>
      </c>
      <c r="H106" s="9">
        <f>VLOOKUP(B106,'[1]进入考察体检范围人员'!$A:$I,9,0)</f>
        <v>78.32</v>
      </c>
      <c r="I106" s="6" t="s">
        <v>15</v>
      </c>
      <c r="J106" s="6" t="s">
        <v>15</v>
      </c>
      <c r="K106" s="12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</row>
    <row r="107" spans="1:253" ht="24" customHeight="1">
      <c r="A107" s="6">
        <v>102</v>
      </c>
      <c r="B107" s="7" t="s">
        <v>115</v>
      </c>
      <c r="C107" s="8" t="s">
        <v>14</v>
      </c>
      <c r="D107" s="8" t="s">
        <v>14</v>
      </c>
      <c r="E107" s="8"/>
      <c r="F107" s="8">
        <f>VLOOKUP(B107,'[1]进入考察体检范围人员'!$A:$G,7,0)</f>
        <v>66.3</v>
      </c>
      <c r="G107" s="8">
        <f>VLOOKUP(B107,'[1]进入考察体检范围人员'!$A:$H,8,0)</f>
        <v>86.32</v>
      </c>
      <c r="H107" s="9">
        <f>VLOOKUP(B107,'[1]进入考察体检范围人员'!$A:$I,9,0)</f>
        <v>78.31</v>
      </c>
      <c r="I107" s="6" t="s">
        <v>15</v>
      </c>
      <c r="J107" s="6" t="s">
        <v>15</v>
      </c>
      <c r="K107" s="12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</row>
    <row r="108" spans="1:253" ht="24" customHeight="1">
      <c r="A108" s="6">
        <v>103</v>
      </c>
      <c r="B108" s="7" t="s">
        <v>116</v>
      </c>
      <c r="C108" s="8" t="s">
        <v>14</v>
      </c>
      <c r="D108" s="8" t="s">
        <v>14</v>
      </c>
      <c r="E108" s="8"/>
      <c r="F108" s="8">
        <f>VLOOKUP(B108,'[1]进入考察体检范围人员'!$A:$G,7,0)</f>
        <v>65.9</v>
      </c>
      <c r="G108" s="8">
        <f>VLOOKUP(B108,'[1]进入考察体检范围人员'!$A:$H,8,0)</f>
        <v>86.45</v>
      </c>
      <c r="H108" s="9">
        <f>VLOOKUP(B108,'[1]进入考察体检范围人员'!$A:$I,9,0)</f>
        <v>78.23</v>
      </c>
      <c r="I108" s="6" t="s">
        <v>15</v>
      </c>
      <c r="J108" s="6" t="s">
        <v>15</v>
      </c>
      <c r="K108" s="12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</row>
    <row r="109" spans="1:253" ht="24" customHeight="1">
      <c r="A109" s="6">
        <v>104</v>
      </c>
      <c r="B109" s="7" t="s">
        <v>117</v>
      </c>
      <c r="C109" s="8" t="s">
        <v>14</v>
      </c>
      <c r="D109" s="8" t="s">
        <v>14</v>
      </c>
      <c r="E109" s="8">
        <f>VLOOKUP(B109,'[1]进入考察体检范围人员'!$A:$F,6,0)</f>
        <v>93.48</v>
      </c>
      <c r="F109" s="8">
        <f>VLOOKUP(B109,'[1]进入考察体检范围人员'!$A:$G,7,0)</f>
        <v>67.1</v>
      </c>
      <c r="G109" s="8">
        <f>VLOOKUP(B109,'[1]进入考察体检范围人员'!$A:$H,8,0)</f>
        <v>94.94</v>
      </c>
      <c r="H109" s="9">
        <f>VLOOKUP(B109,'[1]进入考察体检范围人员'!$A:$I,9,0)</f>
        <v>83.36</v>
      </c>
      <c r="I109" s="6" t="s">
        <v>15</v>
      </c>
      <c r="J109" s="6" t="s">
        <v>15</v>
      </c>
      <c r="K109" s="12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</row>
    <row r="110" spans="1:253" ht="24" customHeight="1">
      <c r="A110" s="6">
        <v>105</v>
      </c>
      <c r="B110" s="7" t="s">
        <v>118</v>
      </c>
      <c r="C110" s="8" t="s">
        <v>14</v>
      </c>
      <c r="D110" s="8" t="s">
        <v>14</v>
      </c>
      <c r="E110" s="8">
        <f>VLOOKUP(B110,'[1]进入考察体检范围人员'!$A:$F,6,0)</f>
        <v>90.1</v>
      </c>
      <c r="F110" s="8">
        <f>VLOOKUP(B110,'[1]进入考察体检范围人员'!$A:$G,7,0)</f>
        <v>63.3</v>
      </c>
      <c r="G110" s="8">
        <f>VLOOKUP(B110,'[1]进入考察体检范围人员'!$A:$H,8,0)</f>
        <v>94.65</v>
      </c>
      <c r="H110" s="9">
        <f>VLOOKUP(B110,'[1]进入考察体检范围人员'!$A:$I,9,0)</f>
        <v>80.75</v>
      </c>
      <c r="I110" s="6" t="s">
        <v>15</v>
      </c>
      <c r="J110" s="6" t="s">
        <v>15</v>
      </c>
      <c r="K110" s="12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</row>
    <row r="111" spans="1:253" ht="24" customHeight="1">
      <c r="A111" s="6">
        <v>106</v>
      </c>
      <c r="B111" s="7" t="s">
        <v>119</v>
      </c>
      <c r="C111" s="8" t="s">
        <v>14</v>
      </c>
      <c r="D111" s="8" t="s">
        <v>14</v>
      </c>
      <c r="E111" s="8">
        <f>VLOOKUP(B111,'[1]进入考察体检范围人员'!$A:$F,6,0)</f>
        <v>89.52</v>
      </c>
      <c r="F111" s="8">
        <f>VLOOKUP(B111,'[1]进入考察体检范围人员'!$A:$G,7,0)</f>
        <v>63.2</v>
      </c>
      <c r="G111" s="8">
        <f>VLOOKUP(B111,'[1]进入考察体检范围人员'!$A:$H,8,0)</f>
        <v>92.25</v>
      </c>
      <c r="H111" s="9">
        <f>VLOOKUP(B111,'[1]进入考察体检范围人员'!$A:$I,9,0)</f>
        <v>79.82</v>
      </c>
      <c r="I111" s="6" t="s">
        <v>15</v>
      </c>
      <c r="J111" s="6" t="s">
        <v>15</v>
      </c>
      <c r="K111" s="12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</row>
    <row r="112" spans="1:253" ht="24" customHeight="1">
      <c r="A112" s="6">
        <v>107</v>
      </c>
      <c r="B112" s="7" t="s">
        <v>120</v>
      </c>
      <c r="C112" s="8" t="s">
        <v>14</v>
      </c>
      <c r="D112" s="8" t="s">
        <v>14</v>
      </c>
      <c r="E112" s="8">
        <f>VLOOKUP(B112,'[1]进入考察体检范围人员'!$A:$F,6,0)</f>
        <v>90.01</v>
      </c>
      <c r="F112" s="8">
        <f>VLOOKUP(B112,'[1]进入考察体检范围人员'!$A:$G,7,0)</f>
        <v>57.1</v>
      </c>
      <c r="G112" s="8">
        <f>VLOOKUP(B112,'[1]进入考察体检范围人员'!$A:$H,8,0)</f>
        <v>90.59</v>
      </c>
      <c r="H112" s="9">
        <f>VLOOKUP(B112,'[1]进入考察体检范围人员'!$A:$I,9,0)</f>
        <v>77.02</v>
      </c>
      <c r="I112" s="6" t="s">
        <v>15</v>
      </c>
      <c r="J112" s="6" t="s">
        <v>15</v>
      </c>
      <c r="K112" s="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</row>
    <row r="113" spans="1:253" ht="24" customHeight="1">
      <c r="A113" s="6">
        <v>108</v>
      </c>
      <c r="B113" s="7" t="s">
        <v>121</v>
      </c>
      <c r="C113" s="8" t="s">
        <v>14</v>
      </c>
      <c r="D113" s="8" t="s">
        <v>14</v>
      </c>
      <c r="E113" s="8">
        <f>VLOOKUP(B113,'[1]进入考察体检范围人员'!$A:$F,6,0)</f>
        <v>90.25</v>
      </c>
      <c r="F113" s="8">
        <f>VLOOKUP(B113,'[1]进入考察体检范围人员'!$A:$G,7,0)</f>
        <v>50.1</v>
      </c>
      <c r="G113" s="8">
        <f>VLOOKUP(B113,'[1]进入考察体检范围人员'!$A:$H,8,0)</f>
        <v>89.99</v>
      </c>
      <c r="H113" s="9">
        <f>VLOOKUP(B113,'[1]进入考察体检范围人员'!$A:$I,9,0)</f>
        <v>74.12</v>
      </c>
      <c r="I113" s="6" t="s">
        <v>15</v>
      </c>
      <c r="J113" s="6" t="s">
        <v>15</v>
      </c>
      <c r="K113" s="12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</row>
    <row r="114" spans="1:253" ht="24" customHeight="1">
      <c r="A114" s="6">
        <v>109</v>
      </c>
      <c r="B114" s="7" t="s">
        <v>122</v>
      </c>
      <c r="C114" s="8" t="s">
        <v>14</v>
      </c>
      <c r="D114" s="8" t="s">
        <v>14</v>
      </c>
      <c r="E114" s="8">
        <f>VLOOKUP(B114,'[1]进入考察体检范围人员'!$A:$F,6,0)</f>
        <v>88.53</v>
      </c>
      <c r="F114" s="8">
        <f>VLOOKUP(B114,'[1]进入考察体检范围人员'!$A:$G,7,0)</f>
        <v>50.4</v>
      </c>
      <c r="G114" s="8">
        <f>VLOOKUP(B114,'[1]进入考察体检范围人员'!$A:$H,8,0)</f>
        <v>91.18</v>
      </c>
      <c r="H114" s="9">
        <f>VLOOKUP(B114,'[1]进入考察体检范围人员'!$A:$I,9,0)</f>
        <v>74.07</v>
      </c>
      <c r="I114" s="6" t="s">
        <v>15</v>
      </c>
      <c r="J114" s="6" t="s">
        <v>15</v>
      </c>
      <c r="K114" s="12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</row>
    <row r="115" spans="1:253" ht="24" customHeight="1">
      <c r="A115" s="6">
        <v>110</v>
      </c>
      <c r="B115" s="7" t="s">
        <v>123</v>
      </c>
      <c r="C115" s="8" t="s">
        <v>14</v>
      </c>
      <c r="D115" s="8" t="s">
        <v>14</v>
      </c>
      <c r="E115" s="8">
        <f>VLOOKUP(B115,'[1]进入考察体检范围人员'!$A:$F,6,0)</f>
        <v>91.83</v>
      </c>
      <c r="F115" s="8">
        <f>VLOOKUP(B115,'[1]进入考察体检范围人员'!$A:$G,7,0)</f>
        <v>59.8</v>
      </c>
      <c r="G115" s="8">
        <f>VLOOKUP(B115,'[1]进入考察体检范围人员'!$A:$H,8,0)</f>
        <v>88.18</v>
      </c>
      <c r="H115" s="9">
        <f>VLOOKUP(B115,'[1]进入考察体检范围人员'!$A:$I,9,0)</f>
        <v>77.92</v>
      </c>
      <c r="I115" s="6" t="s">
        <v>15</v>
      </c>
      <c r="J115" s="6" t="s">
        <v>15</v>
      </c>
      <c r="K115" s="12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</row>
    <row r="116" spans="1:253" ht="24" customHeight="1">
      <c r="A116" s="6">
        <v>111</v>
      </c>
      <c r="B116" s="7" t="s">
        <v>124</v>
      </c>
      <c r="C116" s="8" t="s">
        <v>14</v>
      </c>
      <c r="D116" s="8" t="s">
        <v>14</v>
      </c>
      <c r="E116" s="8">
        <f>VLOOKUP(B116,'[1]进入考察体检范围人员'!$A:$F,6,0)</f>
        <v>91.03</v>
      </c>
      <c r="F116" s="8">
        <f>VLOOKUP(B116,'[1]进入考察体检范围人员'!$A:$G,7,0)</f>
        <v>56</v>
      </c>
      <c r="G116" s="8">
        <f>VLOOKUP(B116,'[1]进入考察体检范围人员'!$A:$H,8,0)</f>
        <v>92.43</v>
      </c>
      <c r="H116" s="9">
        <f>VLOOKUP(B116,'[1]进入考察体检范围人员'!$A:$I,9,0)</f>
        <v>77.44</v>
      </c>
      <c r="I116" s="6" t="s">
        <v>15</v>
      </c>
      <c r="J116" s="6" t="s">
        <v>15</v>
      </c>
      <c r="K116" s="12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</row>
    <row r="117" spans="1:253" ht="24" customHeight="1">
      <c r="A117" s="6">
        <v>112</v>
      </c>
      <c r="B117" s="11" t="s">
        <v>125</v>
      </c>
      <c r="C117" s="8" t="s">
        <v>14</v>
      </c>
      <c r="D117" s="8" t="s">
        <v>14</v>
      </c>
      <c r="E117" s="8">
        <f>VLOOKUP(B117,'[1]进入考察体检范围人员'!$A:$F,6,0)</f>
        <v>90.69</v>
      </c>
      <c r="F117" s="8">
        <f>VLOOKUP(B117,'[1]进入考察体检范围人员'!$A:$G,7,0)</f>
        <v>57.4</v>
      </c>
      <c r="G117" s="8">
        <f>VLOOKUP(B117,'[1]进入考察体检范围人员'!$A:$H,8,0)</f>
        <v>89.24</v>
      </c>
      <c r="H117" s="9">
        <f>VLOOKUP(B117,'[1]进入考察体检范围人员'!$A:$I,9,0)</f>
        <v>76.94</v>
      </c>
      <c r="I117" s="6" t="s">
        <v>15</v>
      </c>
      <c r="J117" s="6" t="s">
        <v>15</v>
      </c>
      <c r="K117" s="12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</row>
    <row r="118" spans="1:253" ht="24" customHeight="1">
      <c r="A118" s="6">
        <v>113</v>
      </c>
      <c r="B118" s="11" t="s">
        <v>126</v>
      </c>
      <c r="C118" s="8" t="s">
        <v>14</v>
      </c>
      <c r="D118" s="8" t="s">
        <v>14</v>
      </c>
      <c r="E118" s="8">
        <f>VLOOKUP(B118,'[1]进入考察体检范围人员'!$A:$F,6,0)</f>
        <v>91.57</v>
      </c>
      <c r="F118" s="8">
        <f>VLOOKUP(B118,'[1]进入考察体检范围人员'!$A:$G,7,0)</f>
        <v>61.7</v>
      </c>
      <c r="G118" s="8">
        <f>VLOOKUP(B118,'[1]进入考察体检范围人员'!$A:$H,8,0)</f>
        <v>90.98</v>
      </c>
      <c r="H118" s="9">
        <f>VLOOKUP(B118,'[1]进入考察体检范围人员'!$A:$I,9,0)</f>
        <v>79.44</v>
      </c>
      <c r="I118" s="6" t="s">
        <v>15</v>
      </c>
      <c r="J118" s="6" t="s">
        <v>15</v>
      </c>
      <c r="K118" s="12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</row>
    <row r="119" spans="1:253" ht="24" customHeight="1">
      <c r="A119" s="6">
        <v>114</v>
      </c>
      <c r="B119" s="11" t="s">
        <v>127</v>
      </c>
      <c r="C119" s="8" t="s">
        <v>14</v>
      </c>
      <c r="D119" s="8" t="s">
        <v>14</v>
      </c>
      <c r="E119" s="8">
        <f>VLOOKUP(B119,'[1]进入考察体检范围人员'!$A:$F,6,0)</f>
        <v>91.96</v>
      </c>
      <c r="F119" s="8">
        <f>VLOOKUP(B119,'[1]进入考察体检范围人员'!$A:$G,7,0)</f>
        <v>61.8</v>
      </c>
      <c r="G119" s="8">
        <f>VLOOKUP(B119,'[1]进入考察体检范围人员'!$A:$H,8,0)</f>
        <v>89.96</v>
      </c>
      <c r="H119" s="9">
        <f>VLOOKUP(B119,'[1]进入考察体检范围人员'!$A:$I,9,0)</f>
        <v>79.3</v>
      </c>
      <c r="I119" s="6" t="s">
        <v>15</v>
      </c>
      <c r="J119" s="6" t="s">
        <v>15</v>
      </c>
      <c r="K119" s="12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</row>
    <row r="120" spans="1:253" ht="24" customHeight="1">
      <c r="A120" s="6">
        <v>115</v>
      </c>
      <c r="B120" s="7" t="s">
        <v>128</v>
      </c>
      <c r="C120" s="8" t="s">
        <v>14</v>
      </c>
      <c r="D120" s="8" t="s">
        <v>14</v>
      </c>
      <c r="E120" s="8"/>
      <c r="F120" s="8">
        <f>VLOOKUP(B120,'[1]进入考察体检范围人员'!$A:$G,7,0)</f>
        <v>69.5</v>
      </c>
      <c r="G120" s="8">
        <f>VLOOKUP(B120,'[1]进入考察体检范围人员'!$A:$H,8,0)</f>
        <v>91.68</v>
      </c>
      <c r="H120" s="9">
        <f>VLOOKUP(B120,'[1]进入考察体检范围人员'!$A:$I,9,0)</f>
        <v>82.81</v>
      </c>
      <c r="I120" s="6" t="s">
        <v>15</v>
      </c>
      <c r="J120" s="6" t="s">
        <v>15</v>
      </c>
      <c r="K120" s="12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</row>
    <row r="121" spans="1:253" ht="24" customHeight="1">
      <c r="A121" s="6">
        <v>116</v>
      </c>
      <c r="B121" s="7" t="s">
        <v>129</v>
      </c>
      <c r="C121" s="8" t="s">
        <v>14</v>
      </c>
      <c r="D121" s="8" t="s">
        <v>14</v>
      </c>
      <c r="E121" s="8"/>
      <c r="F121" s="8">
        <f>VLOOKUP(B121,'[1]进入考察体检范围人员'!$A:$G,7,0)</f>
        <v>57.6</v>
      </c>
      <c r="G121" s="8">
        <f>VLOOKUP(B121,'[1]进入考察体检范围人员'!$A:$H,8,0)</f>
        <v>90.7</v>
      </c>
      <c r="H121" s="9">
        <f>VLOOKUP(B121,'[1]进入考察体检范围人员'!$A:$I,9,0)</f>
        <v>77.46</v>
      </c>
      <c r="I121" s="6" t="s">
        <v>15</v>
      </c>
      <c r="J121" s="6" t="s">
        <v>15</v>
      </c>
      <c r="K121" s="12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</row>
    <row r="122" spans="1:253" ht="24" customHeight="1">
      <c r="A122" s="6">
        <v>117</v>
      </c>
      <c r="B122" s="7" t="s">
        <v>130</v>
      </c>
      <c r="C122" s="8" t="s">
        <v>14</v>
      </c>
      <c r="D122" s="8" t="s">
        <v>14</v>
      </c>
      <c r="E122" s="8"/>
      <c r="F122" s="8">
        <f>VLOOKUP(B122,'[1]进入考察体检范围人员'!$A:$G,7,0)</f>
        <v>61</v>
      </c>
      <c r="G122" s="8">
        <f>VLOOKUP(B122,'[1]进入考察体检范围人员'!$A:$H,8,0)</f>
        <v>92.95</v>
      </c>
      <c r="H122" s="9">
        <f>VLOOKUP(B122,'[1]进入考察体检范围人员'!$A:$I,9,0)</f>
        <v>80.17</v>
      </c>
      <c r="I122" s="6" t="s">
        <v>15</v>
      </c>
      <c r="J122" s="6" t="s">
        <v>15</v>
      </c>
      <c r="K122" s="1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</row>
    <row r="123" spans="1:253" ht="24" customHeight="1">
      <c r="A123" s="6">
        <v>118</v>
      </c>
      <c r="B123" s="7" t="s">
        <v>131</v>
      </c>
      <c r="C123" s="8" t="s">
        <v>14</v>
      </c>
      <c r="D123" s="8" t="s">
        <v>14</v>
      </c>
      <c r="E123" s="8"/>
      <c r="F123" s="8">
        <f>VLOOKUP(B123,'[1]进入考察体检范围人员'!$A:$G,7,0)</f>
        <v>60.6</v>
      </c>
      <c r="G123" s="8">
        <f>VLOOKUP(B123,'[1]进入考察体检范围人员'!$A:$H,8,0)</f>
        <v>93.33</v>
      </c>
      <c r="H123" s="9">
        <f>VLOOKUP(B123,'[1]进入考察体检范围人员'!$A:$I,9,0)</f>
        <v>80.24</v>
      </c>
      <c r="I123" s="6" t="s">
        <v>15</v>
      </c>
      <c r="J123" s="6" t="s">
        <v>15</v>
      </c>
      <c r="K123" s="12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</row>
    <row r="124" spans="1:253" ht="24" customHeight="1">
      <c r="A124" s="6">
        <v>119</v>
      </c>
      <c r="B124" s="7" t="s">
        <v>132</v>
      </c>
      <c r="C124" s="8" t="s">
        <v>14</v>
      </c>
      <c r="D124" s="8" t="s">
        <v>14</v>
      </c>
      <c r="E124" s="8"/>
      <c r="F124" s="8">
        <f>VLOOKUP(B124,'[1]进入考察体检范围人员'!$A:$G,7,0)</f>
        <v>62.5</v>
      </c>
      <c r="G124" s="8">
        <f>VLOOKUP(B124,'[1]进入考察体检范围人员'!$A:$H,8,0)</f>
        <v>76.65</v>
      </c>
      <c r="H124" s="9">
        <f>VLOOKUP(B124,'[1]进入考察体检范围人员'!$A:$I,9,0)</f>
        <v>70.99</v>
      </c>
      <c r="I124" s="6" t="s">
        <v>15</v>
      </c>
      <c r="J124" s="6" t="s">
        <v>15</v>
      </c>
      <c r="K124" s="12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</row>
    <row r="125" spans="1:253" ht="24" customHeight="1">
      <c r="A125" s="6">
        <v>120</v>
      </c>
      <c r="B125" s="7" t="s">
        <v>133</v>
      </c>
      <c r="C125" s="8" t="s">
        <v>14</v>
      </c>
      <c r="D125" s="8" t="s">
        <v>14</v>
      </c>
      <c r="E125" s="8">
        <f>VLOOKUP(B125,'[1]进入考察体检范围人员'!$A:$F,6,0)</f>
        <v>87.97</v>
      </c>
      <c r="F125" s="8">
        <f>VLOOKUP(B125,'[1]进入考察体检范围人员'!$A:$G,7,0)</f>
        <v>56.4</v>
      </c>
      <c r="G125" s="8">
        <f>VLOOKUP(B125,'[1]进入考察体检范围人员'!$A:$H,8,0)</f>
        <v>92.21</v>
      </c>
      <c r="H125" s="9">
        <f>VLOOKUP(B125,'[1]进入考察体检范围人员'!$A:$I,9,0)</f>
        <v>76.61</v>
      </c>
      <c r="I125" s="6" t="s">
        <v>15</v>
      </c>
      <c r="J125" s="6" t="s">
        <v>15</v>
      </c>
      <c r="K125" s="12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</row>
    <row r="126" spans="1:253" ht="24" customHeight="1">
      <c r="A126" s="6">
        <v>121</v>
      </c>
      <c r="B126" s="7" t="s">
        <v>134</v>
      </c>
      <c r="C126" s="8" t="s">
        <v>14</v>
      </c>
      <c r="D126" s="8" t="s">
        <v>14</v>
      </c>
      <c r="E126" s="8">
        <f>VLOOKUP(B126,'[1]进入考察体检范围人员'!$A:$F,6,0)</f>
        <v>79.46</v>
      </c>
      <c r="F126" s="8">
        <f>VLOOKUP(B126,'[1]进入考察体检范围人员'!$A:$G,7,0)</f>
        <v>61.5</v>
      </c>
      <c r="G126" s="8">
        <f>VLOOKUP(B126,'[1]进入考察体检范围人员'!$A:$H,8,0)</f>
        <v>91.39</v>
      </c>
      <c r="H126" s="9">
        <f>VLOOKUP(B126,'[1]进入考察体检范围人员'!$A:$I,9,0)</f>
        <v>75.86</v>
      </c>
      <c r="I126" s="6" t="s">
        <v>15</v>
      </c>
      <c r="J126" s="6" t="s">
        <v>15</v>
      </c>
      <c r="K126" s="12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</row>
    <row r="127" spans="1:253" ht="24" customHeight="1">
      <c r="A127" s="6">
        <v>122</v>
      </c>
      <c r="B127" s="7" t="s">
        <v>135</v>
      </c>
      <c r="C127" s="8" t="s">
        <v>14</v>
      </c>
      <c r="D127" s="8" t="s">
        <v>14</v>
      </c>
      <c r="E127" s="8">
        <f>VLOOKUP(B127,'[1]进入考察体检范围人员'!$A:$F,6,0)</f>
        <v>80.4</v>
      </c>
      <c r="F127" s="8">
        <f>VLOOKUP(B127,'[1]进入考察体检范围人员'!$A:$G,7,0)</f>
        <v>61.2</v>
      </c>
      <c r="G127" s="8">
        <f>VLOOKUP(B127,'[1]进入考察体检范围人员'!$A:$H,8,0)</f>
        <v>90.14</v>
      </c>
      <c r="H127" s="9">
        <f>VLOOKUP(B127,'[1]进入考察体检范围人员'!$A:$I,9,0)</f>
        <v>75.64</v>
      </c>
      <c r="I127" s="6" t="s">
        <v>15</v>
      </c>
      <c r="J127" s="6" t="s">
        <v>15</v>
      </c>
      <c r="K127" s="12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</row>
    <row r="128" spans="1:253" ht="24" customHeight="1">
      <c r="A128" s="6">
        <v>123</v>
      </c>
      <c r="B128" s="7" t="s">
        <v>136</v>
      </c>
      <c r="C128" s="8" t="s">
        <v>14</v>
      </c>
      <c r="D128" s="8" t="s">
        <v>14</v>
      </c>
      <c r="E128" s="8">
        <f>VLOOKUP(B128,'[1]进入考察体检范围人员'!$A:$F,6,0)</f>
        <v>79.67</v>
      </c>
      <c r="F128" s="8">
        <f>VLOOKUP(B128,'[1]进入考察体检范围人员'!$A:$G,7,0)</f>
        <v>62.7</v>
      </c>
      <c r="G128" s="8">
        <f>VLOOKUP(B128,'[1]进入考察体检范围人员'!$A:$H,8,0)</f>
        <v>87.86</v>
      </c>
      <c r="H128" s="9">
        <f>VLOOKUP(B128,'[1]进入考察体检范围人员'!$A:$I,9,0)</f>
        <v>75.34</v>
      </c>
      <c r="I128" s="6" t="s">
        <v>15</v>
      </c>
      <c r="J128" s="6" t="s">
        <v>15</v>
      </c>
      <c r="K128" s="12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</row>
    <row r="129" spans="1:253" ht="24" customHeight="1">
      <c r="A129" s="6">
        <v>124</v>
      </c>
      <c r="B129" s="7" t="s">
        <v>137</v>
      </c>
      <c r="C129" s="8" t="s">
        <v>14</v>
      </c>
      <c r="D129" s="8" t="s">
        <v>14</v>
      </c>
      <c r="E129" s="8">
        <f>VLOOKUP(B129,'[1]进入考察体检范围人员'!$A:$F,6,0)</f>
        <v>80.9</v>
      </c>
      <c r="F129" s="8">
        <f>VLOOKUP(B129,'[1]进入考察体检范围人员'!$A:$G,7,0)</f>
        <v>58.6</v>
      </c>
      <c r="G129" s="8">
        <f>VLOOKUP(B129,'[1]进入考察体检范围人员'!$A:$H,8,0)</f>
        <v>91.88</v>
      </c>
      <c r="H129" s="9">
        <f>VLOOKUP(B129,'[1]进入考察体检范围人员'!$A:$I,9,0)</f>
        <v>75.27</v>
      </c>
      <c r="I129" s="6" t="s">
        <v>15</v>
      </c>
      <c r="J129" s="6" t="s">
        <v>15</v>
      </c>
      <c r="K129" s="12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</row>
    <row r="130" spans="1:253" ht="24" customHeight="1">
      <c r="A130" s="6">
        <v>125</v>
      </c>
      <c r="B130" s="7" t="s">
        <v>138</v>
      </c>
      <c r="C130" s="8" t="s">
        <v>14</v>
      </c>
      <c r="D130" s="8" t="s">
        <v>14</v>
      </c>
      <c r="E130" s="8">
        <f>VLOOKUP(B130,'[1]进入考察体检范围人员'!$A:$F,6,0)</f>
        <v>85.19</v>
      </c>
      <c r="F130" s="8">
        <f>VLOOKUP(B130,'[1]进入考察体检范围人员'!$A:$G,7,0)</f>
        <v>55.8</v>
      </c>
      <c r="G130" s="8">
        <f>VLOOKUP(B130,'[1]进入考察体检范围人员'!$A:$H,8,0)</f>
        <v>89.75</v>
      </c>
      <c r="H130" s="9">
        <f>VLOOKUP(B130,'[1]进入考察体检范围人员'!$A:$I,9,0)</f>
        <v>74.81</v>
      </c>
      <c r="I130" s="6" t="s">
        <v>15</v>
      </c>
      <c r="J130" s="6" t="s">
        <v>15</v>
      </c>
      <c r="K130" s="12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</row>
    <row r="131" spans="1:253" ht="24" customHeight="1">
      <c r="A131" s="6">
        <v>126</v>
      </c>
      <c r="B131" s="7" t="s">
        <v>139</v>
      </c>
      <c r="C131" s="8" t="s">
        <v>14</v>
      </c>
      <c r="D131" s="8" t="s">
        <v>14</v>
      </c>
      <c r="E131" s="8">
        <f>VLOOKUP(B131,'[1]进入考察体检范围人员'!$A:$F,6,0)</f>
        <v>81.17</v>
      </c>
      <c r="F131" s="8">
        <f>VLOOKUP(B131,'[1]进入考察体检范围人员'!$A:$G,7,0)</f>
        <v>55.5</v>
      </c>
      <c r="G131" s="8">
        <f>VLOOKUP(B131,'[1]进入考察体检范围人员'!$A:$H,8,0)</f>
        <v>92.24</v>
      </c>
      <c r="H131" s="9">
        <f>VLOOKUP(B131,'[1]进入考察体检范围人员'!$A:$I,9,0)</f>
        <v>74.22</v>
      </c>
      <c r="I131" s="6" t="s">
        <v>15</v>
      </c>
      <c r="J131" s="6" t="s">
        <v>15</v>
      </c>
      <c r="K131" s="12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</row>
    <row r="132" spans="1:253" ht="24" customHeight="1">
      <c r="A132" s="6">
        <v>127</v>
      </c>
      <c r="B132" s="7" t="s">
        <v>140</v>
      </c>
      <c r="C132" s="8" t="s">
        <v>14</v>
      </c>
      <c r="D132" s="8" t="s">
        <v>14</v>
      </c>
      <c r="E132" s="8">
        <f>VLOOKUP(B132,'[1]进入考察体检范围人员'!$A:$F,6,0)</f>
        <v>87.07</v>
      </c>
      <c r="F132" s="8">
        <f>VLOOKUP(B132,'[1]进入考察体检范围人员'!$A:$G,7,0)</f>
        <v>55.8</v>
      </c>
      <c r="G132" s="8">
        <f>VLOOKUP(B132,'[1]进入考察体检范围人员'!$A:$H,8,0)</f>
        <v>85.9</v>
      </c>
      <c r="H132" s="9">
        <f>VLOOKUP(B132,'[1]进入考察体检范围人员'!$A:$I,9,0)</f>
        <v>74.21</v>
      </c>
      <c r="I132" s="6" t="s">
        <v>15</v>
      </c>
      <c r="J132" s="6" t="s">
        <v>15</v>
      </c>
      <c r="K132" s="1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</row>
    <row r="133" spans="1:253" ht="24" customHeight="1">
      <c r="A133" s="6">
        <v>128</v>
      </c>
      <c r="B133" s="7" t="s">
        <v>141</v>
      </c>
      <c r="C133" s="8" t="s">
        <v>14</v>
      </c>
      <c r="D133" s="8" t="s">
        <v>14</v>
      </c>
      <c r="E133" s="8">
        <f>VLOOKUP(B133,'[1]进入考察体检范围人员'!$A:$F,6,0)</f>
        <v>79.13</v>
      </c>
      <c r="F133" s="8">
        <f>VLOOKUP(B133,'[1]进入考察体检范围人员'!$A:$G,7,0)</f>
        <v>58.4</v>
      </c>
      <c r="G133" s="8">
        <f>VLOOKUP(B133,'[1]进入考察体检范围人员'!$A:$H,8,0)</f>
        <v>90.13</v>
      </c>
      <c r="H133" s="9">
        <f>VLOOKUP(B133,'[1]进入考察体检范围人员'!$A:$I,9,0)</f>
        <v>74.14</v>
      </c>
      <c r="I133" s="6" t="s">
        <v>15</v>
      </c>
      <c r="J133" s="6" t="s">
        <v>15</v>
      </c>
      <c r="K133" s="12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</row>
    <row r="134" spans="1:253" ht="24" customHeight="1">
      <c r="A134" s="6">
        <v>129</v>
      </c>
      <c r="B134" s="7" t="s">
        <v>142</v>
      </c>
      <c r="C134" s="8" t="s">
        <v>14</v>
      </c>
      <c r="D134" s="8" t="s">
        <v>14</v>
      </c>
      <c r="E134" s="8">
        <f>VLOOKUP(B134,'[1]进入考察体检范围人员'!$A:$F,6,0)</f>
        <v>83.17</v>
      </c>
      <c r="F134" s="8">
        <f>VLOOKUP(B134,'[1]进入考察体检范围人员'!$A:$G,7,0)</f>
        <v>60.9</v>
      </c>
      <c r="G134" s="8">
        <f>VLOOKUP(B134,'[1]进入考察体检范围人员'!$A:$H,8,0)</f>
        <v>82.25</v>
      </c>
      <c r="H134" s="9">
        <f>VLOOKUP(B134,'[1]进入考察体检范围人员'!$A:$I,9,0)</f>
        <v>73.99</v>
      </c>
      <c r="I134" s="6" t="s">
        <v>15</v>
      </c>
      <c r="J134" s="6" t="s">
        <v>15</v>
      </c>
      <c r="K134" s="12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</row>
    <row r="135" spans="1:253" ht="24" customHeight="1">
      <c r="A135" s="6">
        <v>130</v>
      </c>
      <c r="B135" s="7" t="s">
        <v>143</v>
      </c>
      <c r="C135" s="8" t="s">
        <v>14</v>
      </c>
      <c r="D135" s="8" t="s">
        <v>14</v>
      </c>
      <c r="E135" s="8">
        <f>VLOOKUP(B135,'[1]进入考察体检范围人员'!$A:$F,6,0)</f>
        <v>80.23</v>
      </c>
      <c r="F135" s="8">
        <f>VLOOKUP(B135,'[1]进入考察体检范围人员'!$A:$G,7,0)</f>
        <v>56.1</v>
      </c>
      <c r="G135" s="8">
        <f>VLOOKUP(B135,'[1]进入考察体检范围人员'!$A:$H,8,0)</f>
        <v>90.82</v>
      </c>
      <c r="H135" s="9">
        <f>VLOOKUP(B135,'[1]进入考察体检范围人员'!$A:$I,9,0)</f>
        <v>73.76</v>
      </c>
      <c r="I135" s="6" t="s">
        <v>15</v>
      </c>
      <c r="J135" s="6" t="s">
        <v>15</v>
      </c>
      <c r="K135" s="12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</row>
    <row r="136" spans="1:253" ht="24" customHeight="1">
      <c r="A136" s="6">
        <v>131</v>
      </c>
      <c r="B136" s="7" t="s">
        <v>144</v>
      </c>
      <c r="C136" s="8" t="s">
        <v>14</v>
      </c>
      <c r="D136" s="8" t="s">
        <v>14</v>
      </c>
      <c r="E136" s="8">
        <f>VLOOKUP(B136,'[1]进入考察体检范围人员'!$A:$F,6,0)</f>
        <v>83.67</v>
      </c>
      <c r="F136" s="8">
        <f>VLOOKUP(B136,'[1]进入考察体检范围人员'!$A:$G,7,0)</f>
        <v>59.9</v>
      </c>
      <c r="G136" s="8">
        <f>VLOOKUP(B136,'[1]进入考察体检范围人员'!$A:$H,8,0)</f>
        <v>82.21</v>
      </c>
      <c r="H136" s="9">
        <f>VLOOKUP(B136,'[1]进入考察体检范围人员'!$A:$I,9,0)</f>
        <v>73.72</v>
      </c>
      <c r="I136" s="6" t="s">
        <v>15</v>
      </c>
      <c r="J136" s="6" t="s">
        <v>15</v>
      </c>
      <c r="K136" s="12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</row>
    <row r="137" spans="1:253" ht="24" customHeight="1">
      <c r="A137" s="6">
        <v>132</v>
      </c>
      <c r="B137" s="7" t="s">
        <v>145</v>
      </c>
      <c r="C137" s="8" t="s">
        <v>14</v>
      </c>
      <c r="D137" s="8" t="s">
        <v>14</v>
      </c>
      <c r="E137" s="8">
        <f>VLOOKUP(B137,'[1]进入考察体检范围人员'!$A:$F,6,0)</f>
        <v>83.2</v>
      </c>
      <c r="F137" s="8">
        <f>VLOOKUP(B137,'[1]进入考察体检范围人员'!$A:$G,7,0)</f>
        <v>52.8</v>
      </c>
      <c r="G137" s="8">
        <f>VLOOKUP(B137,'[1]进入考察体检范围人员'!$A:$H,8,0)</f>
        <v>92.01</v>
      </c>
      <c r="H137" s="9">
        <f>VLOOKUP(B137,'[1]进入考察体检范围人员'!$A:$I,9,0)</f>
        <v>73.68</v>
      </c>
      <c r="I137" s="6" t="s">
        <v>15</v>
      </c>
      <c r="J137" s="6" t="s">
        <v>15</v>
      </c>
      <c r="K137" s="12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</row>
    <row r="138" spans="1:253" ht="24" customHeight="1">
      <c r="A138" s="6">
        <v>133</v>
      </c>
      <c r="B138" s="7" t="s">
        <v>146</v>
      </c>
      <c r="C138" s="8" t="s">
        <v>14</v>
      </c>
      <c r="D138" s="8" t="s">
        <v>14</v>
      </c>
      <c r="E138" s="8">
        <f>VLOOKUP(B138,'[1]进入考察体检范围人员'!$A:$F,6,0)</f>
        <v>85.61</v>
      </c>
      <c r="F138" s="8">
        <f>VLOOKUP(B138,'[1]进入考察体检范围人员'!$A:$G,7,0)</f>
        <v>54</v>
      </c>
      <c r="G138" s="8">
        <f>VLOOKUP(B138,'[1]进入考察体检范围人员'!$A:$H,8,0)</f>
        <v>87.98</v>
      </c>
      <c r="H138" s="9">
        <f>VLOOKUP(B138,'[1]进入考察体检范围人员'!$A:$I,9,0)</f>
        <v>73.67</v>
      </c>
      <c r="I138" s="6" t="s">
        <v>15</v>
      </c>
      <c r="J138" s="6" t="s">
        <v>15</v>
      </c>
      <c r="K138" s="12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</row>
    <row r="139" spans="1:253" ht="24" customHeight="1">
      <c r="A139" s="6">
        <v>134</v>
      </c>
      <c r="B139" s="7" t="s">
        <v>147</v>
      </c>
      <c r="C139" s="8" t="s">
        <v>14</v>
      </c>
      <c r="D139" s="8" t="s">
        <v>14</v>
      </c>
      <c r="E139" s="8">
        <f>VLOOKUP(B139,'[1]进入考察体检范围人员'!$A:$F,6,0)</f>
        <v>78.51</v>
      </c>
      <c r="F139" s="8">
        <f>VLOOKUP(B139,'[1]进入考察体检范围人员'!$A:$G,7,0)</f>
        <v>61.8</v>
      </c>
      <c r="G139" s="8">
        <f>VLOOKUP(B139,'[1]进入考察体检范围人员'!$A:$H,8,0)</f>
        <v>83.43</v>
      </c>
      <c r="H139" s="9">
        <f>VLOOKUP(B139,'[1]进入考察体检范围人员'!$A:$I,9,0)</f>
        <v>73.3</v>
      </c>
      <c r="I139" s="6" t="s">
        <v>15</v>
      </c>
      <c r="J139" s="6" t="s">
        <v>15</v>
      </c>
      <c r="K139" s="12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</row>
    <row r="140" spans="1:253" ht="24" customHeight="1">
      <c r="A140" s="6">
        <v>135</v>
      </c>
      <c r="B140" s="7" t="s">
        <v>148</v>
      </c>
      <c r="C140" s="8" t="s">
        <v>14</v>
      </c>
      <c r="D140" s="8" t="s">
        <v>14</v>
      </c>
      <c r="E140" s="8">
        <f>VLOOKUP(B140,'[1]进入考察体检范围人员'!$A:$F,6,0)</f>
        <v>80.96</v>
      </c>
      <c r="F140" s="8">
        <f>VLOOKUP(B140,'[1]进入考察体检范围人员'!$A:$G,7,0)</f>
        <v>51.9</v>
      </c>
      <c r="G140" s="8">
        <f>VLOOKUP(B140,'[1]进入考察体检范围人员'!$A:$H,8,0)</f>
        <v>92.21</v>
      </c>
      <c r="H140" s="9">
        <f>VLOOKUP(B140,'[1]进入考察体检范围人员'!$A:$I,9,0)</f>
        <v>72.71</v>
      </c>
      <c r="I140" s="6" t="s">
        <v>15</v>
      </c>
      <c r="J140" s="6" t="s">
        <v>15</v>
      </c>
      <c r="K140" s="12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</row>
    <row r="141" spans="1:253" ht="24" customHeight="1">
      <c r="A141" s="6">
        <v>136</v>
      </c>
      <c r="B141" s="7" t="s">
        <v>149</v>
      </c>
      <c r="C141" s="8" t="s">
        <v>14</v>
      </c>
      <c r="D141" s="8" t="s">
        <v>14</v>
      </c>
      <c r="E141" s="8">
        <f>VLOOKUP(B141,'[1]进入考察体检范围人员'!$A:$F,6,0)</f>
        <v>84.84</v>
      </c>
      <c r="F141" s="8">
        <f>VLOOKUP(B141,'[1]进入考察体检范围人员'!$A:$G,7,0)</f>
        <v>51.2</v>
      </c>
      <c r="G141" s="8">
        <f>VLOOKUP(B141,'[1]进入考察体检范围人员'!$A:$H,8,0)</f>
        <v>89.05</v>
      </c>
      <c r="H141" s="9">
        <f>VLOOKUP(B141,'[1]进入考察体检范围人员'!$A:$I,9,0)</f>
        <v>72.65</v>
      </c>
      <c r="I141" s="6" t="s">
        <v>15</v>
      </c>
      <c r="J141" s="6" t="s">
        <v>15</v>
      </c>
      <c r="K141" s="12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</row>
    <row r="142" spans="1:253" ht="24" customHeight="1">
      <c r="A142" s="6">
        <v>137</v>
      </c>
      <c r="B142" s="7" t="s">
        <v>150</v>
      </c>
      <c r="C142" s="8" t="s">
        <v>14</v>
      </c>
      <c r="D142" s="8" t="s">
        <v>14</v>
      </c>
      <c r="E142" s="8">
        <f>VLOOKUP(B142,'[1]进入考察体检范围人员'!$A:$F,6,0)</f>
        <v>81.47</v>
      </c>
      <c r="F142" s="8">
        <f>VLOOKUP(B142,'[1]进入考察体检范围人员'!$A:$G,7,0)</f>
        <v>55</v>
      </c>
      <c r="G142" s="8">
        <f>VLOOKUP(B142,'[1]进入考察体检范围人员'!$A:$H,8,0)</f>
        <v>87.19</v>
      </c>
      <c r="H142" s="9">
        <f>VLOOKUP(B142,'[1]进入考察体检范围人员'!$A:$I,9,0)</f>
        <v>72.6</v>
      </c>
      <c r="I142" s="6" t="s">
        <v>15</v>
      </c>
      <c r="J142" s="6" t="s">
        <v>15</v>
      </c>
      <c r="K142" s="1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</row>
    <row r="143" spans="1:253" ht="24" customHeight="1">
      <c r="A143" s="6">
        <v>138</v>
      </c>
      <c r="B143" s="7" t="s">
        <v>151</v>
      </c>
      <c r="C143" s="8" t="s">
        <v>14</v>
      </c>
      <c r="D143" s="8" t="s">
        <v>14</v>
      </c>
      <c r="E143" s="8">
        <f>VLOOKUP(B143,'[1]进入考察体检范围人员'!$A:$F,6,0)</f>
        <v>82.36</v>
      </c>
      <c r="F143" s="8">
        <f>VLOOKUP(B143,'[1]进入考察体检范围人员'!$A:$G,7,0)</f>
        <v>52.8</v>
      </c>
      <c r="G143" s="8">
        <f>VLOOKUP(B143,'[1]进入考察体检范围人员'!$A:$H,8,0)</f>
        <v>88.92</v>
      </c>
      <c r="H143" s="9">
        <f>VLOOKUP(B143,'[1]进入考察体检范围人员'!$A:$I,9,0)</f>
        <v>72.51</v>
      </c>
      <c r="I143" s="6" t="s">
        <v>15</v>
      </c>
      <c r="J143" s="6" t="s">
        <v>15</v>
      </c>
      <c r="K143" s="12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</row>
    <row r="144" spans="1:253" ht="24" customHeight="1">
      <c r="A144" s="6">
        <v>139</v>
      </c>
      <c r="B144" s="7" t="s">
        <v>152</v>
      </c>
      <c r="C144" s="8" t="s">
        <v>14</v>
      </c>
      <c r="D144" s="8" t="s">
        <v>14</v>
      </c>
      <c r="E144" s="8">
        <f>VLOOKUP(B144,'[1]进入考察体检范围人员'!$A:$F,6,0)</f>
        <v>87.86</v>
      </c>
      <c r="F144" s="8">
        <f>VLOOKUP(B144,'[1]进入考察体检范围人员'!$A:$G,7,0)</f>
        <v>50.4</v>
      </c>
      <c r="G144" s="8">
        <f>VLOOKUP(B144,'[1]进入考察体检范围人员'!$A:$H,8,0)</f>
        <v>86.35</v>
      </c>
      <c r="H144" s="9">
        <f>VLOOKUP(B144,'[1]进入考察体检范围人员'!$A:$I,9,0)</f>
        <v>72.43</v>
      </c>
      <c r="I144" s="6" t="s">
        <v>15</v>
      </c>
      <c r="J144" s="6" t="s">
        <v>15</v>
      </c>
      <c r="K144" s="12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</row>
    <row r="145" spans="1:253" ht="24" customHeight="1">
      <c r="A145" s="6">
        <v>140</v>
      </c>
      <c r="B145" s="7" t="s">
        <v>102</v>
      </c>
      <c r="C145" s="8" t="s">
        <v>14</v>
      </c>
      <c r="D145" s="8" t="s">
        <v>14</v>
      </c>
      <c r="E145" s="8">
        <v>74.94</v>
      </c>
      <c r="F145" s="8">
        <v>53.8</v>
      </c>
      <c r="G145" s="8">
        <v>93.88</v>
      </c>
      <c r="H145" s="9">
        <v>72.16</v>
      </c>
      <c r="I145" s="6" t="s">
        <v>15</v>
      </c>
      <c r="J145" s="6" t="s">
        <v>15</v>
      </c>
      <c r="K145" s="12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</row>
    <row r="146" spans="1:253" ht="24" customHeight="1">
      <c r="A146" s="6">
        <v>141</v>
      </c>
      <c r="B146" s="7" t="s">
        <v>153</v>
      </c>
      <c r="C146" s="8" t="s">
        <v>14</v>
      </c>
      <c r="D146" s="8" t="s">
        <v>14</v>
      </c>
      <c r="E146" s="8">
        <f>VLOOKUP(B146,'[1]进入考察体检范围人员'!$A:$F,6,0)</f>
        <v>79.45</v>
      </c>
      <c r="F146" s="8">
        <f>VLOOKUP(B146,'[1]进入考察体检范围人员'!$A:$G,7,0)</f>
        <v>59</v>
      </c>
      <c r="G146" s="8">
        <f>VLOOKUP(B146,'[1]进入考察体检范围人员'!$A:$H,8,0)</f>
        <v>82.38</v>
      </c>
      <c r="H146" s="9">
        <f>VLOOKUP(B146,'[1]进入考察体检范围人员'!$A:$I,9,0)</f>
        <v>72.15</v>
      </c>
      <c r="I146" s="6" t="s">
        <v>15</v>
      </c>
      <c r="J146" s="6" t="s">
        <v>15</v>
      </c>
      <c r="K146" s="12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</row>
    <row r="147" spans="1:253" ht="24" customHeight="1">
      <c r="A147" s="6">
        <v>142</v>
      </c>
      <c r="B147" s="7" t="s">
        <v>154</v>
      </c>
      <c r="C147" s="8" t="s">
        <v>14</v>
      </c>
      <c r="D147" s="8" t="s">
        <v>14</v>
      </c>
      <c r="E147" s="8">
        <v>84.07</v>
      </c>
      <c r="F147" s="8">
        <v>50.1</v>
      </c>
      <c r="G147" s="8">
        <v>88.58</v>
      </c>
      <c r="H147" s="9">
        <v>71.83</v>
      </c>
      <c r="I147" s="6" t="s">
        <v>15</v>
      </c>
      <c r="J147" s="6" t="s">
        <v>15</v>
      </c>
      <c r="K147" s="12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</row>
    <row r="148" spans="1:253" ht="24" customHeight="1">
      <c r="A148" s="6">
        <v>143</v>
      </c>
      <c r="B148" s="7" t="s">
        <v>155</v>
      </c>
      <c r="C148" s="8" t="s">
        <v>14</v>
      </c>
      <c r="D148" s="8" t="s">
        <v>14</v>
      </c>
      <c r="E148" s="8">
        <f>VLOOKUP(B148,'[1]进入考察体检范围人员'!$A:$F,6,0)</f>
        <v>78.78</v>
      </c>
      <c r="F148" s="8">
        <f>VLOOKUP(B148,'[1]进入考察体检范围人员'!$A:$G,7,0)</f>
        <v>51.7</v>
      </c>
      <c r="G148" s="8">
        <f>VLOOKUP(B148,'[1]进入考察体检范围人员'!$A:$H,8,0)</f>
        <v>91.6</v>
      </c>
      <c r="H148" s="9">
        <f>VLOOKUP(B148,'[1]进入考察体检范围人员'!$A:$I,9,0)</f>
        <v>71.79</v>
      </c>
      <c r="I148" s="6" t="s">
        <v>15</v>
      </c>
      <c r="J148" s="6" t="s">
        <v>15</v>
      </c>
      <c r="K148" s="12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</row>
    <row r="149" spans="1:253" ht="24" customHeight="1">
      <c r="A149" s="6">
        <v>144</v>
      </c>
      <c r="B149" s="7" t="s">
        <v>156</v>
      </c>
      <c r="C149" s="8" t="s">
        <v>14</v>
      </c>
      <c r="D149" s="8" t="s">
        <v>14</v>
      </c>
      <c r="E149" s="8">
        <f>VLOOKUP(B149,'[1]进入考察体检范围人员'!$A:$F,6,0)</f>
        <v>83.06</v>
      </c>
      <c r="F149" s="8">
        <f>VLOOKUP(B149,'[1]进入考察体检范围人员'!$A:$G,7,0)</f>
        <v>48.2</v>
      </c>
      <c r="G149" s="8">
        <f>VLOOKUP(B149,'[1]进入考察体检范围人员'!$A:$H,8,0)</f>
        <v>90.76</v>
      </c>
      <c r="H149" s="9">
        <f>VLOOKUP(B149,'[1]进入考察体检范围人员'!$A:$I,9,0)</f>
        <v>71.43</v>
      </c>
      <c r="I149" s="6" t="s">
        <v>15</v>
      </c>
      <c r="J149" s="6" t="s">
        <v>15</v>
      </c>
      <c r="K149" s="12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</row>
    <row r="150" spans="1:253" ht="24" customHeight="1">
      <c r="A150" s="6">
        <v>145</v>
      </c>
      <c r="B150" s="7" t="s">
        <v>157</v>
      </c>
      <c r="C150" s="8" t="s">
        <v>14</v>
      </c>
      <c r="D150" s="8" t="s">
        <v>14</v>
      </c>
      <c r="E150" s="8">
        <f>VLOOKUP(B150,'[1]进入考察体检范围人员'!$A:$F,6,0)</f>
        <v>81.72</v>
      </c>
      <c r="F150" s="8">
        <f>VLOOKUP(B150,'[1]进入考察体检范围人员'!$A:$G,7,0)</f>
        <v>47.1</v>
      </c>
      <c r="G150" s="8">
        <f>VLOOKUP(B150,'[1]进入考察体检范围人员'!$A:$H,8,0)</f>
        <v>93.47</v>
      </c>
      <c r="H150" s="9">
        <f>VLOOKUP(B150,'[1]进入考察体检范围人员'!$A:$I,9,0)</f>
        <v>71.4</v>
      </c>
      <c r="I150" s="6" t="s">
        <v>15</v>
      </c>
      <c r="J150" s="6" t="s">
        <v>15</v>
      </c>
      <c r="K150" s="12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</row>
    <row r="151" spans="1:253" ht="24" customHeight="1">
      <c r="A151" s="6">
        <v>146</v>
      </c>
      <c r="B151" s="7" t="s">
        <v>158</v>
      </c>
      <c r="C151" s="8" t="s">
        <v>14</v>
      </c>
      <c r="D151" s="8" t="s">
        <v>14</v>
      </c>
      <c r="E151" s="8">
        <f>VLOOKUP(B151,'[1]进入考察体检范围人员'!$A:$F,6,0)</f>
        <v>77.94</v>
      </c>
      <c r="F151" s="8">
        <f>VLOOKUP(B151,'[1]进入考察体检范围人员'!$A:$G,7,0)</f>
        <v>51.9</v>
      </c>
      <c r="G151" s="8">
        <f>VLOOKUP(B151,'[1]进入考察体检范围人员'!$A:$H,8,0)</f>
        <v>90.86</v>
      </c>
      <c r="H151" s="9">
        <f>VLOOKUP(B151,'[1]进入考察体检范围人员'!$A:$I,9,0)</f>
        <v>71.4</v>
      </c>
      <c r="I151" s="6" t="s">
        <v>15</v>
      </c>
      <c r="J151" s="6" t="s">
        <v>15</v>
      </c>
      <c r="K151" s="12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</row>
    <row r="152" spans="1:253" ht="24" customHeight="1">
      <c r="A152" s="6">
        <v>147</v>
      </c>
      <c r="B152" s="7" t="s">
        <v>159</v>
      </c>
      <c r="C152" s="8" t="s">
        <v>14</v>
      </c>
      <c r="D152" s="8" t="s">
        <v>14</v>
      </c>
      <c r="E152" s="8">
        <f>VLOOKUP(B152,'[1]进入考察体检范围人员'!$A:$F,6,0)</f>
        <v>81.32</v>
      </c>
      <c r="F152" s="8">
        <f>VLOOKUP(B152,'[1]进入考察体检范围人员'!$A:$G,7,0)</f>
        <v>53.6</v>
      </c>
      <c r="G152" s="8">
        <f>VLOOKUP(B152,'[1]进入考察体检范围人员'!$A:$H,8,0)</f>
        <v>85.19</v>
      </c>
      <c r="H152" s="9">
        <f>VLOOKUP(B152,'[1]进入考察体检范围人员'!$A:$I,9,0)</f>
        <v>71.4</v>
      </c>
      <c r="I152" s="6" t="s">
        <v>15</v>
      </c>
      <c r="J152" s="6" t="s">
        <v>15</v>
      </c>
      <c r="K152" s="1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</row>
    <row r="153" spans="1:253" ht="24" customHeight="1">
      <c r="A153" s="6">
        <v>148</v>
      </c>
      <c r="B153" s="7" t="s">
        <v>160</v>
      </c>
      <c r="C153" s="8" t="s">
        <v>14</v>
      </c>
      <c r="D153" s="8" t="s">
        <v>14</v>
      </c>
      <c r="E153" s="8"/>
      <c r="F153" s="8">
        <v>61.7</v>
      </c>
      <c r="G153" s="8">
        <v>83.7</v>
      </c>
      <c r="H153" s="9">
        <v>74.9</v>
      </c>
      <c r="I153" s="6" t="s">
        <v>15</v>
      </c>
      <c r="J153" s="6" t="s">
        <v>15</v>
      </c>
      <c r="K153" s="12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</row>
    <row r="154" spans="1:253" ht="24" customHeight="1">
      <c r="A154" s="6">
        <v>149</v>
      </c>
      <c r="B154" s="7" t="s">
        <v>161</v>
      </c>
      <c r="C154" s="8" t="s">
        <v>14</v>
      </c>
      <c r="D154" s="8" t="s">
        <v>14</v>
      </c>
      <c r="E154" s="8"/>
      <c r="F154" s="8">
        <v>52.1</v>
      </c>
      <c r="G154" s="8">
        <v>89</v>
      </c>
      <c r="H154" s="9">
        <v>74.24</v>
      </c>
      <c r="I154" s="6" t="s">
        <v>15</v>
      </c>
      <c r="J154" s="6" t="s">
        <v>15</v>
      </c>
      <c r="K154" s="12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</row>
    <row r="155" spans="1:253" ht="24" customHeight="1">
      <c r="A155" s="6">
        <v>150</v>
      </c>
      <c r="B155" s="7" t="s">
        <v>162</v>
      </c>
      <c r="C155" s="8" t="s">
        <v>14</v>
      </c>
      <c r="D155" s="8" t="s">
        <v>14</v>
      </c>
      <c r="E155" s="8"/>
      <c r="F155" s="8">
        <f>VLOOKUP(B155,'[1]进入考察体检范围人员'!$A:$G,7,0)</f>
        <v>63.5</v>
      </c>
      <c r="G155" s="8">
        <f>VLOOKUP(B155,'[1]进入考察体检范围人员'!$A:$H,8,0)</f>
        <v>89.6</v>
      </c>
      <c r="H155" s="9">
        <f>VLOOKUP(B155,'[1]进入考察体检范围人员'!$A:$I,9,0)</f>
        <v>79.16</v>
      </c>
      <c r="I155" s="6" t="s">
        <v>15</v>
      </c>
      <c r="J155" s="6" t="s">
        <v>15</v>
      </c>
      <c r="K155" s="12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</row>
  </sheetData>
  <sheetProtection/>
  <mergeCells count="2">
    <mergeCell ref="A1:K1"/>
    <mergeCell ref="A2:K4"/>
  </mergeCells>
  <printOptions horizontalCentered="1"/>
  <pageMargins left="0.39" right="0.39" top="0.59" bottom="0.59" header="0.16" footer="0.16"/>
  <pageSetup horizontalDpi="600" verticalDpi="600" orientation="portrait" paperSize="9"/>
  <headerFooter scaleWithDoc="0" alignWithMargins="0">
    <oddFooter>&amp;C第 &amp;P 页，共 &amp;N 页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420</dc:creator>
  <cp:keywords/>
  <dc:description/>
  <cp:lastModifiedBy>Lenovo User</cp:lastModifiedBy>
  <cp:lastPrinted>2015-08-27T09:49:38Z</cp:lastPrinted>
  <dcterms:created xsi:type="dcterms:W3CDTF">2014-07-30T07:51:01Z</dcterms:created>
  <dcterms:modified xsi:type="dcterms:W3CDTF">2016-08-30T03:34:58Z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