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firstSheet="2" activeTab="2"/>
  </bookViews>
  <sheets>
    <sheet name="面试人数统计" sheetId="1" r:id="rId1"/>
    <sheet name="名单（成绩）" sheetId="2" r:id="rId2"/>
    <sheet name="体检名单" sheetId="3" r:id="rId3"/>
  </sheets>
  <definedNames>
    <definedName name="_xlnm.Print_Titles" localSheetId="2">'体检名单'!$1:$2</definedName>
    <definedName name="_xlnm._FilterDatabase" localSheetId="0" hidden="1">'面试人数统计'!$A$1:$E$47</definedName>
  </definedNames>
  <calcPr fullCalcOnLoad="1"/>
</workbook>
</file>

<file path=xl/sharedStrings.xml><?xml version="1.0" encoding="utf-8"?>
<sst xmlns="http://schemas.openxmlformats.org/spreadsheetml/2006/main" count="860" uniqueCount="643">
  <si>
    <t>序号</t>
  </si>
  <si>
    <t>代码</t>
  </si>
  <si>
    <t>名称</t>
  </si>
  <si>
    <t>招考岗位</t>
  </si>
  <si>
    <t>面试人数</t>
  </si>
  <si>
    <t>高中语文教师-3001</t>
  </si>
  <si>
    <t>高中数学教师-3002</t>
  </si>
  <si>
    <t>高中英语教师-3003</t>
  </si>
  <si>
    <t>高中政治教师-3004</t>
  </si>
  <si>
    <t>高中生物教师-3005</t>
  </si>
  <si>
    <t>高中地理教师-3006</t>
  </si>
  <si>
    <t>高中历史教师-3007</t>
  </si>
  <si>
    <t>高中物理教师-3008</t>
  </si>
  <si>
    <t>高中化学教师-3009</t>
  </si>
  <si>
    <t>高中音乐教师-3010</t>
  </si>
  <si>
    <t>高中美术教师-3011</t>
  </si>
  <si>
    <t>高中信息技术教师-3012</t>
  </si>
  <si>
    <t>职业学校音乐教师-3013</t>
  </si>
  <si>
    <t>职业学校舞蹈教师-3014</t>
  </si>
  <si>
    <t>职业学校机械加工教师-3015</t>
  </si>
  <si>
    <t>职业学校会计教师-3016</t>
  </si>
  <si>
    <t>职业学校电子商务教师-3017</t>
  </si>
  <si>
    <t>职业学校护理教师-3018</t>
  </si>
  <si>
    <t>职业学校临床医学教师-3019</t>
  </si>
  <si>
    <t>初中语文教师-3020</t>
  </si>
  <si>
    <t>初中数学教师-3021</t>
  </si>
  <si>
    <t>初中英语教师-3022</t>
  </si>
  <si>
    <t>初中政治教师-3023</t>
  </si>
  <si>
    <t>初中生物教师-3024</t>
  </si>
  <si>
    <t>初中地理教师-3025</t>
  </si>
  <si>
    <t>初中历史教师-3026</t>
  </si>
  <si>
    <t>初中体育教师-3027</t>
  </si>
  <si>
    <t>初中美术教师-3028</t>
  </si>
  <si>
    <t>初中音乐教师-3029</t>
  </si>
  <si>
    <t>初中信息技术教师-3030</t>
  </si>
  <si>
    <t>初中物理教师-3031</t>
  </si>
  <si>
    <t>初中化学教师-3032</t>
  </si>
  <si>
    <t>小学语文教师1-3033</t>
  </si>
  <si>
    <t>小学语文教师2-3034</t>
  </si>
  <si>
    <t>小学数学教师1-3035</t>
  </si>
  <si>
    <t>小学数学教师2-3036</t>
  </si>
  <si>
    <t>小学英语教师-3037</t>
  </si>
  <si>
    <t>小学音乐教师-3038</t>
  </si>
  <si>
    <t>小学美术教师-3039</t>
  </si>
  <si>
    <t>小学体育教师-3040</t>
  </si>
  <si>
    <t>小学书法教师-3041</t>
  </si>
  <si>
    <t>小学信息技术教师-3042</t>
  </si>
  <si>
    <t>小学舞蹈教师-3043</t>
  </si>
  <si>
    <t>幼儿园教师-3044</t>
  </si>
  <si>
    <t>小学定向岗位-3045</t>
  </si>
  <si>
    <t>总计</t>
  </si>
  <si>
    <t>2018年新泰市公开招聘教师进入考察体检范围人员名单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</si>
  <si>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</si>
  <si>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</si>
  <si>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</si>
  <si>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</si>
  <si>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</si>
  <si>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</si>
  <si>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</si>
  <si>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030100204</t>
  </si>
  <si>
    <t>范莹莹</t>
  </si>
  <si>
    <t>高中语文教师</t>
  </si>
  <si>
    <t>16-1</t>
  </si>
  <si>
    <t>030100216</t>
  </si>
  <si>
    <t>张宁</t>
  </si>
  <si>
    <t>16-2</t>
  </si>
  <si>
    <t>030100227</t>
  </si>
  <si>
    <t>陈红</t>
  </si>
  <si>
    <t>16-3</t>
  </si>
  <si>
    <t>030100228</t>
  </si>
  <si>
    <t>安庆</t>
  </si>
  <si>
    <t>16-4</t>
  </si>
  <si>
    <t>030100124</t>
  </si>
  <si>
    <t>庄会莉</t>
  </si>
  <si>
    <t>16-5</t>
  </si>
  <si>
    <t>030100805</t>
  </si>
  <si>
    <t>付超</t>
  </si>
  <si>
    <t>高中数学教师</t>
  </si>
  <si>
    <t>9-1</t>
  </si>
  <si>
    <t>030100825</t>
  </si>
  <si>
    <t>张西锦</t>
  </si>
  <si>
    <t>9-2</t>
  </si>
  <si>
    <t>030100803</t>
  </si>
  <si>
    <t>唐琪</t>
  </si>
  <si>
    <t>9-3</t>
  </si>
  <si>
    <t>030100815</t>
  </si>
  <si>
    <t>林枫</t>
  </si>
  <si>
    <t>9-4</t>
  </si>
  <si>
    <t>030101402</t>
  </si>
  <si>
    <t>滕学芳</t>
  </si>
  <si>
    <t>高中英语教师</t>
  </si>
  <si>
    <t>12-1</t>
  </si>
  <si>
    <t>030101403</t>
  </si>
  <si>
    <t>裴广香</t>
  </si>
  <si>
    <t>12-2</t>
  </si>
  <si>
    <t>030101315</t>
  </si>
  <si>
    <t>张瑞婕</t>
  </si>
  <si>
    <t>12-3</t>
  </si>
  <si>
    <t>030101401</t>
  </si>
  <si>
    <t>张成</t>
  </si>
  <si>
    <t>12-4</t>
  </si>
  <si>
    <t>030102111</t>
  </si>
  <si>
    <t>高齐</t>
  </si>
  <si>
    <t>高中政治教师</t>
  </si>
  <si>
    <t>5-1</t>
  </si>
  <si>
    <t>030102106</t>
  </si>
  <si>
    <t>贾桂余</t>
  </si>
  <si>
    <t>5-2</t>
  </si>
  <si>
    <t>030102614</t>
  </si>
  <si>
    <t>吴文涵</t>
  </si>
  <si>
    <t>高中生物教师</t>
  </si>
  <si>
    <t>11-1</t>
  </si>
  <si>
    <t>030102527</t>
  </si>
  <si>
    <t>舒朕</t>
  </si>
  <si>
    <t>11-2</t>
  </si>
  <si>
    <t>030102515</t>
  </si>
  <si>
    <t>霍琳</t>
  </si>
  <si>
    <t>11-3</t>
  </si>
  <si>
    <t>030102603</t>
  </si>
  <si>
    <t>冀美玲</t>
  </si>
  <si>
    <t>11-4</t>
  </si>
  <si>
    <t>030102921</t>
  </si>
  <si>
    <t>刘春云</t>
  </si>
  <si>
    <t>高中地理教师</t>
  </si>
  <si>
    <t>14-1</t>
  </si>
  <si>
    <t>030102901</t>
  </si>
  <si>
    <t>王建宇</t>
  </si>
  <si>
    <t>14-2</t>
  </si>
  <si>
    <t>030102917</t>
  </si>
  <si>
    <t>宋诗鹏</t>
  </si>
  <si>
    <t>14-3</t>
  </si>
  <si>
    <t>030102915</t>
  </si>
  <si>
    <t>董亚琪</t>
  </si>
  <si>
    <t>14-4</t>
  </si>
  <si>
    <t>030102929</t>
  </si>
  <si>
    <t>周硕</t>
  </si>
  <si>
    <t>14-5</t>
  </si>
  <si>
    <t>030103202</t>
  </si>
  <si>
    <t>宁方玉</t>
  </si>
  <si>
    <t>高中历史教师</t>
  </si>
  <si>
    <t>030103212</t>
  </si>
  <si>
    <t>宋立芸</t>
  </si>
  <si>
    <t>030103209</t>
  </si>
  <si>
    <t>陈新</t>
  </si>
  <si>
    <t>030103512</t>
  </si>
  <si>
    <t>禹珊珊</t>
  </si>
  <si>
    <t>高中物理教师</t>
  </si>
  <si>
    <t>4-1</t>
  </si>
  <si>
    <t>030103506</t>
  </si>
  <si>
    <t>王建</t>
  </si>
  <si>
    <t>4-2</t>
  </si>
  <si>
    <t>030103803</t>
  </si>
  <si>
    <t>孙其砚</t>
  </si>
  <si>
    <t>高中化学教师</t>
  </si>
  <si>
    <t>030103922</t>
  </si>
  <si>
    <t>糜萍</t>
  </si>
  <si>
    <t>030103816</t>
  </si>
  <si>
    <t>马万堂</t>
  </si>
  <si>
    <t>030103809</t>
  </si>
  <si>
    <t>王延翠</t>
  </si>
  <si>
    <t>030104418</t>
  </si>
  <si>
    <t>石景雪</t>
  </si>
  <si>
    <t>职业学校音乐教师（声乐方向）</t>
  </si>
  <si>
    <t>3-1</t>
  </si>
  <si>
    <t>030104623</t>
  </si>
  <si>
    <t>王伟</t>
  </si>
  <si>
    <t>职业学校体育教师</t>
  </si>
  <si>
    <t>030106713</t>
  </si>
  <si>
    <t>仲丹丹</t>
  </si>
  <si>
    <t>职业学校会计教师</t>
  </si>
  <si>
    <t>030107002</t>
  </si>
  <si>
    <t>张慧颖</t>
  </si>
  <si>
    <t>职业学校影视编导教师</t>
  </si>
  <si>
    <t>030105325</t>
  </si>
  <si>
    <t>刘军霞</t>
  </si>
  <si>
    <t>职业学校信息技术教师</t>
  </si>
  <si>
    <t>030106528</t>
  </si>
  <si>
    <t>徐静</t>
  </si>
  <si>
    <t>职业学校学前教育教师</t>
  </si>
  <si>
    <t>030105410</t>
  </si>
  <si>
    <t>陈双</t>
  </si>
  <si>
    <t>职业学校计算机应用教师</t>
  </si>
  <si>
    <t>030107206</t>
  </si>
  <si>
    <t>李振华</t>
  </si>
  <si>
    <t>职业学校电工电子教师</t>
  </si>
  <si>
    <t>030107301</t>
  </si>
  <si>
    <t>朱猛</t>
  </si>
  <si>
    <t>职业学校航空服务教师</t>
  </si>
  <si>
    <t>030107402</t>
  </si>
  <si>
    <t>刘庆涛</t>
  </si>
  <si>
    <t xml:space="preserve">职业学校城市轨道交通运营教师 </t>
  </si>
  <si>
    <t>030100320</t>
  </si>
  <si>
    <t>向上</t>
  </si>
  <si>
    <t>初中语文教师</t>
  </si>
  <si>
    <t>37-1</t>
  </si>
  <si>
    <t>030100323</t>
  </si>
  <si>
    <t>冯丽</t>
  </si>
  <si>
    <t>37-2</t>
  </si>
  <si>
    <t>030100308</t>
  </si>
  <si>
    <t>张道凤</t>
  </si>
  <si>
    <t>37-3</t>
  </si>
  <si>
    <t>030100522</t>
  </si>
  <si>
    <t>谭静</t>
  </si>
  <si>
    <t>37-4</t>
  </si>
  <si>
    <t>030100307</t>
  </si>
  <si>
    <t>陈希</t>
  </si>
  <si>
    <t>37-5</t>
  </si>
  <si>
    <t>030100420</t>
  </si>
  <si>
    <t>陈姝</t>
  </si>
  <si>
    <t>37-6</t>
  </si>
  <si>
    <t>030100507</t>
  </si>
  <si>
    <t>王婷婷</t>
  </si>
  <si>
    <t>37-7</t>
  </si>
  <si>
    <t>030100705</t>
  </si>
  <si>
    <t>张之艳</t>
  </si>
  <si>
    <t>37-8</t>
  </si>
  <si>
    <t>030100502</t>
  </si>
  <si>
    <t>张甜甜</t>
  </si>
  <si>
    <t>37-9</t>
  </si>
  <si>
    <t>030100629</t>
  </si>
  <si>
    <t>乔蕾</t>
  </si>
  <si>
    <t>37-10</t>
  </si>
  <si>
    <t>030100410</t>
  </si>
  <si>
    <t>宋阳</t>
  </si>
  <si>
    <t>37-11</t>
  </si>
  <si>
    <t>030100520</t>
  </si>
  <si>
    <t>王悦</t>
  </si>
  <si>
    <t>37-12</t>
  </si>
  <si>
    <t>030100305</t>
  </si>
  <si>
    <t>于媛媛</t>
  </si>
  <si>
    <t>37-13</t>
  </si>
  <si>
    <t>030100726</t>
  </si>
  <si>
    <t>贾光敏</t>
  </si>
  <si>
    <t>37-14</t>
  </si>
  <si>
    <t>030101208</t>
  </si>
  <si>
    <t>周长杰</t>
  </si>
  <si>
    <t>初中数学教师</t>
  </si>
  <si>
    <t>49-1</t>
  </si>
  <si>
    <t>030101223</t>
  </si>
  <si>
    <t>司亚东</t>
  </si>
  <si>
    <t>49-2</t>
  </si>
  <si>
    <t>030101019</t>
  </si>
  <si>
    <t>石婉晴</t>
  </si>
  <si>
    <t>49-3</t>
  </si>
  <si>
    <t>030101024</t>
  </si>
  <si>
    <t>杨立姣</t>
  </si>
  <si>
    <t>49-4</t>
  </si>
  <si>
    <t>030101029</t>
  </si>
  <si>
    <t>孔祥丽</t>
  </si>
  <si>
    <t>49-5</t>
  </si>
  <si>
    <t>030100907</t>
  </si>
  <si>
    <t>张萌</t>
  </si>
  <si>
    <t>49-6</t>
  </si>
  <si>
    <t>030101125</t>
  </si>
  <si>
    <t>李旭</t>
  </si>
  <si>
    <t>49-7</t>
  </si>
  <si>
    <t>030101116</t>
  </si>
  <si>
    <t>孟秋</t>
  </si>
  <si>
    <t>49-8</t>
  </si>
  <si>
    <t>030101028</t>
  </si>
  <si>
    <t>段书奎</t>
  </si>
  <si>
    <t>49-9</t>
  </si>
  <si>
    <t>030101126</t>
  </si>
  <si>
    <t>夏召娟</t>
  </si>
  <si>
    <t>49-10</t>
  </si>
  <si>
    <t>030101025</t>
  </si>
  <si>
    <t>高启迪</t>
  </si>
  <si>
    <t>49-11</t>
  </si>
  <si>
    <t>030101206</t>
  </si>
  <si>
    <t>梁瑶</t>
  </si>
  <si>
    <t>49-12</t>
  </si>
  <si>
    <t>030101004</t>
  </si>
  <si>
    <t>李伟</t>
  </si>
  <si>
    <t>49-13</t>
  </si>
  <si>
    <t>030101010</t>
  </si>
  <si>
    <t>公艳</t>
  </si>
  <si>
    <t>49-14</t>
  </si>
  <si>
    <t>030100911</t>
  </si>
  <si>
    <t>王可新</t>
  </si>
  <si>
    <t>49-15</t>
  </si>
  <si>
    <t>030101118</t>
  </si>
  <si>
    <t>孔凡玉</t>
  </si>
  <si>
    <t>49-16</t>
  </si>
  <si>
    <t>030101006</t>
  </si>
  <si>
    <t>刘元明</t>
  </si>
  <si>
    <t>49-17</t>
  </si>
  <si>
    <t>030101707</t>
  </si>
  <si>
    <t>张唱</t>
  </si>
  <si>
    <t>初中英语教师</t>
  </si>
  <si>
    <t>39-1</t>
  </si>
  <si>
    <t>030101510</t>
  </si>
  <si>
    <t>康玉真</t>
  </si>
  <si>
    <t>39-2</t>
  </si>
  <si>
    <t>030102003</t>
  </si>
  <si>
    <t>王文晗</t>
  </si>
  <si>
    <t>39-3</t>
  </si>
  <si>
    <t>030101628</t>
  </si>
  <si>
    <t>王慧</t>
  </si>
  <si>
    <t>39-4</t>
  </si>
  <si>
    <t>030102025</t>
  </si>
  <si>
    <t>刘婷婷</t>
  </si>
  <si>
    <t>39-5</t>
  </si>
  <si>
    <t>030101717</t>
  </si>
  <si>
    <t>于晓悦</t>
  </si>
  <si>
    <t>39-6</t>
  </si>
  <si>
    <t>030101714</t>
  </si>
  <si>
    <t>李静</t>
  </si>
  <si>
    <t>39-7</t>
  </si>
  <si>
    <t>030101704</t>
  </si>
  <si>
    <t>魏艳</t>
  </si>
  <si>
    <t>39-8</t>
  </si>
  <si>
    <t>030101527</t>
  </si>
  <si>
    <t>彭英云</t>
  </si>
  <si>
    <t>39-9</t>
  </si>
  <si>
    <t>030101620</t>
  </si>
  <si>
    <t>黄倩</t>
  </si>
  <si>
    <t>39-10</t>
  </si>
  <si>
    <t>030102015</t>
  </si>
  <si>
    <t>孙广婧</t>
  </si>
  <si>
    <t>39-11</t>
  </si>
  <si>
    <t>030101906</t>
  </si>
  <si>
    <t>王瑶</t>
  </si>
  <si>
    <t>39-12</t>
  </si>
  <si>
    <t>030102223</t>
  </si>
  <si>
    <t>张爱玲</t>
  </si>
  <si>
    <t>初中政治教师</t>
  </si>
  <si>
    <t>23-1</t>
  </si>
  <si>
    <t>030102215</t>
  </si>
  <si>
    <t>赵滢楠</t>
  </si>
  <si>
    <t>23-2</t>
  </si>
  <si>
    <t>030102209</t>
  </si>
  <si>
    <t>万茜</t>
  </si>
  <si>
    <t>23-3</t>
  </si>
  <si>
    <t>030102202</t>
  </si>
  <si>
    <t>高翔</t>
  </si>
  <si>
    <t>23-4</t>
  </si>
  <si>
    <t>030102128</t>
  </si>
  <si>
    <t>菅悦悦</t>
  </si>
  <si>
    <t>23-5</t>
  </si>
  <si>
    <t>030102307</t>
  </si>
  <si>
    <t>王萍</t>
  </si>
  <si>
    <t>23-6</t>
  </si>
  <si>
    <t>030102327</t>
  </si>
  <si>
    <t>李硕</t>
  </si>
  <si>
    <t>23-7</t>
  </si>
  <si>
    <t>030102722</t>
  </si>
  <si>
    <t>李贤香</t>
  </si>
  <si>
    <t>初中生物教师</t>
  </si>
  <si>
    <t>030102816</t>
  </si>
  <si>
    <t>徐娟</t>
  </si>
  <si>
    <t>030102818</t>
  </si>
  <si>
    <t>曹学翠</t>
  </si>
  <si>
    <t>030102709</t>
  </si>
  <si>
    <t>刘珊</t>
  </si>
  <si>
    <t>030102817</t>
  </si>
  <si>
    <t>薛凤竹</t>
  </si>
  <si>
    <t>030103111</t>
  </si>
  <si>
    <t>袁云芳</t>
  </si>
  <si>
    <t>初中地理教师</t>
  </si>
  <si>
    <t>17-1</t>
  </si>
  <si>
    <t>030103018</t>
  </si>
  <si>
    <t>赵佟</t>
  </si>
  <si>
    <t>17-2</t>
  </si>
  <si>
    <t>030103009</t>
  </si>
  <si>
    <t>姚国展</t>
  </si>
  <si>
    <t>17-3</t>
  </si>
  <si>
    <t>030103012</t>
  </si>
  <si>
    <t>蒿雪峰</t>
  </si>
  <si>
    <t>17-4</t>
  </si>
  <si>
    <t>030103104</t>
  </si>
  <si>
    <t>巩乃超</t>
  </si>
  <si>
    <t>17-5</t>
  </si>
  <si>
    <t>030103116</t>
  </si>
  <si>
    <t>程道芳</t>
  </si>
  <si>
    <t>17-6</t>
  </si>
  <si>
    <t>030103415</t>
  </si>
  <si>
    <t>董合胜</t>
  </si>
  <si>
    <t>初中历史教师</t>
  </si>
  <si>
    <t>15-1</t>
  </si>
  <si>
    <t>030103329</t>
  </si>
  <si>
    <t>袁媛</t>
  </si>
  <si>
    <t>15-2</t>
  </si>
  <si>
    <t>030103322</t>
  </si>
  <si>
    <t>程梦瑶</t>
  </si>
  <si>
    <t>15-3</t>
  </si>
  <si>
    <t>030103317</t>
  </si>
  <si>
    <t>徐敏</t>
  </si>
  <si>
    <t>15-4</t>
  </si>
  <si>
    <t>030103324</t>
  </si>
  <si>
    <t>程焕金</t>
  </si>
  <si>
    <t>15-5</t>
  </si>
  <si>
    <t>030104708</t>
  </si>
  <si>
    <t>闫合华</t>
  </si>
  <si>
    <t>初中体育教师</t>
  </si>
  <si>
    <t>6-1</t>
  </si>
  <si>
    <t>030104730</t>
  </si>
  <si>
    <t>赵瑞</t>
  </si>
  <si>
    <t>6-2</t>
  </si>
  <si>
    <t>030105019</t>
  </si>
  <si>
    <t>娄斌</t>
  </si>
  <si>
    <t>初中美术教师</t>
  </si>
  <si>
    <t>030104924</t>
  </si>
  <si>
    <t>孙晓</t>
  </si>
  <si>
    <t>030104429</t>
  </si>
  <si>
    <t>秦承鑫</t>
  </si>
  <si>
    <t>初中音乐教师</t>
  </si>
  <si>
    <t>030105303</t>
  </si>
  <si>
    <t>刘明</t>
  </si>
  <si>
    <t>初中信息技术教师</t>
  </si>
  <si>
    <t>030103707</t>
  </si>
  <si>
    <t>郭帅</t>
  </si>
  <si>
    <t>初中物理教师</t>
  </si>
  <si>
    <t>20-1</t>
  </si>
  <si>
    <t>030103611</t>
  </si>
  <si>
    <t>周琳琳</t>
  </si>
  <si>
    <t>20-2</t>
  </si>
  <si>
    <t>030103621</t>
  </si>
  <si>
    <t>吴晓萌</t>
  </si>
  <si>
    <t>20-3</t>
  </si>
  <si>
    <t>030103703</t>
  </si>
  <si>
    <t>张超</t>
  </si>
  <si>
    <t>20-4</t>
  </si>
  <si>
    <t>030103615</t>
  </si>
  <si>
    <t>高路涛</t>
  </si>
  <si>
    <t>20-5</t>
  </si>
  <si>
    <t>030103709</t>
  </si>
  <si>
    <t>陈长江</t>
  </si>
  <si>
    <t>20-6</t>
  </si>
  <si>
    <t>030103605</t>
  </si>
  <si>
    <t>赵培美</t>
  </si>
  <si>
    <t>20-7</t>
  </si>
  <si>
    <t>030103612</t>
  </si>
  <si>
    <t>刘振</t>
  </si>
  <si>
    <t>20-8</t>
  </si>
  <si>
    <t>030104020</t>
  </si>
  <si>
    <t>石慧</t>
  </si>
  <si>
    <t>初中化学教师</t>
  </si>
  <si>
    <t>18-1</t>
  </si>
  <si>
    <t>030104004</t>
  </si>
  <si>
    <t>李霞</t>
  </si>
  <si>
    <t>18-2</t>
  </si>
  <si>
    <t>030104030</t>
  </si>
  <si>
    <t>庞沙沙</t>
  </si>
  <si>
    <t>18-3</t>
  </si>
  <si>
    <t>030104117</t>
  </si>
  <si>
    <t>聂凤彬</t>
  </si>
  <si>
    <t>18-4</t>
  </si>
  <si>
    <t>030104221</t>
  </si>
  <si>
    <t>宋增荣</t>
  </si>
  <si>
    <t>18-5</t>
  </si>
  <si>
    <t>030104108</t>
  </si>
  <si>
    <t>霍倩云</t>
  </si>
  <si>
    <t>18-6</t>
  </si>
  <si>
    <t>030208316</t>
  </si>
  <si>
    <t>周爱文</t>
  </si>
  <si>
    <t>小学语文教师-1</t>
  </si>
  <si>
    <t>41-1</t>
  </si>
  <si>
    <t>030208408</t>
  </si>
  <si>
    <t>张培霞</t>
  </si>
  <si>
    <t>41-2</t>
  </si>
  <si>
    <t>030208213</t>
  </si>
  <si>
    <t>刘晗</t>
  </si>
  <si>
    <t>41-3</t>
  </si>
  <si>
    <t>030208507</t>
  </si>
  <si>
    <t>张燕锋</t>
  </si>
  <si>
    <t>41-4</t>
  </si>
  <si>
    <t>030208113</t>
  </si>
  <si>
    <t>刘静静</t>
  </si>
  <si>
    <t>41-5</t>
  </si>
  <si>
    <t>030208318</t>
  </si>
  <si>
    <t>刘奕言</t>
  </si>
  <si>
    <t>41-6</t>
  </si>
  <si>
    <t>030207622</t>
  </si>
  <si>
    <t>刘丽娟</t>
  </si>
  <si>
    <t>41-7</t>
  </si>
  <si>
    <t>030207603</t>
  </si>
  <si>
    <t>袁洋</t>
  </si>
  <si>
    <t>41-8</t>
  </si>
  <si>
    <t>030208325</t>
  </si>
  <si>
    <t>李泽芳</t>
  </si>
  <si>
    <t>41-9</t>
  </si>
  <si>
    <t>030207703</t>
  </si>
  <si>
    <t>张琳</t>
  </si>
  <si>
    <t>41-10</t>
  </si>
  <si>
    <t>030208219</t>
  </si>
  <si>
    <t>段庆霞</t>
  </si>
  <si>
    <t>41-11</t>
  </si>
  <si>
    <t>030208030</t>
  </si>
  <si>
    <t>刘建宁</t>
  </si>
  <si>
    <t>41-12</t>
  </si>
  <si>
    <t>030208011</t>
  </si>
  <si>
    <t>王丽丽</t>
  </si>
  <si>
    <t>41-13</t>
  </si>
  <si>
    <t>030209325</t>
  </si>
  <si>
    <t>李美凤</t>
  </si>
  <si>
    <t>小学语文教师-2</t>
  </si>
  <si>
    <t>030209309</t>
  </si>
  <si>
    <t>任静静</t>
  </si>
  <si>
    <t>030209001</t>
  </si>
  <si>
    <t>尹丽</t>
  </si>
  <si>
    <t>030208629</t>
  </si>
  <si>
    <t>黄新婷</t>
  </si>
  <si>
    <t>030209210</t>
  </si>
  <si>
    <t>季蕾</t>
  </si>
  <si>
    <t>030209426</t>
  </si>
  <si>
    <t>张俊艳</t>
  </si>
  <si>
    <t>030209229</t>
  </si>
  <si>
    <t>马文骐</t>
  </si>
  <si>
    <t>030209110</t>
  </si>
  <si>
    <t>陈文青</t>
  </si>
  <si>
    <t>030209125</t>
  </si>
  <si>
    <t>孙艳秋</t>
  </si>
  <si>
    <t>030208905</t>
  </si>
  <si>
    <t>和西波</t>
  </si>
  <si>
    <t>030209211</t>
  </si>
  <si>
    <t>秦承欣</t>
  </si>
  <si>
    <t>030208814</t>
  </si>
  <si>
    <t>李长清</t>
  </si>
  <si>
    <t>030209606</t>
  </si>
  <si>
    <t>赵永慧</t>
  </si>
  <si>
    <t>小学数学教师-1</t>
  </si>
  <si>
    <t>030210123</t>
  </si>
  <si>
    <t>张会敏</t>
  </si>
  <si>
    <t>030210101</t>
  </si>
  <si>
    <t>马荣颜</t>
  </si>
  <si>
    <t>030210017</t>
  </si>
  <si>
    <t>陈淑芳</t>
  </si>
  <si>
    <t>030209824</t>
  </si>
  <si>
    <t>李善娥</t>
  </si>
  <si>
    <t>030209826</t>
  </si>
  <si>
    <t>常伯慧</t>
  </si>
  <si>
    <t>030210005</t>
  </si>
  <si>
    <t>陈玲</t>
  </si>
  <si>
    <t>030210004</t>
  </si>
  <si>
    <t>李文文</t>
  </si>
  <si>
    <t>030209901</t>
  </si>
  <si>
    <t>张睿婕</t>
  </si>
  <si>
    <t>030209802</t>
  </si>
  <si>
    <t>邢金圆</t>
  </si>
  <si>
    <t>030209925</t>
  </si>
  <si>
    <t>张慧敏</t>
  </si>
  <si>
    <t>030209908</t>
  </si>
  <si>
    <t>王子浩</t>
  </si>
  <si>
    <t>030210307</t>
  </si>
  <si>
    <t>赵心悦</t>
  </si>
  <si>
    <t>39-13</t>
  </si>
  <si>
    <t>030210714</t>
  </si>
  <si>
    <t>张英</t>
  </si>
  <si>
    <t>小学数学教师-2</t>
  </si>
  <si>
    <t>42-1</t>
  </si>
  <si>
    <t>030211222</t>
  </si>
  <si>
    <t>聂玉莹</t>
  </si>
  <si>
    <t>42-2</t>
  </si>
  <si>
    <t>030211004</t>
  </si>
  <si>
    <t>孙海敏</t>
  </si>
  <si>
    <t>42-3</t>
  </si>
  <si>
    <t>030210822</t>
  </si>
  <si>
    <t>王丽娟</t>
  </si>
  <si>
    <t>42-4</t>
  </si>
  <si>
    <t>030210527</t>
  </si>
  <si>
    <t>李小军</t>
  </si>
  <si>
    <t>42-5</t>
  </si>
  <si>
    <t>030211227</t>
  </si>
  <si>
    <t>王胜佩</t>
  </si>
  <si>
    <t>42-6</t>
  </si>
  <si>
    <t>030210815</t>
  </si>
  <si>
    <t>公茂慧</t>
  </si>
  <si>
    <t>42-7</t>
  </si>
  <si>
    <t>030210806</t>
  </si>
  <si>
    <t>马纪程</t>
  </si>
  <si>
    <t>42-8</t>
  </si>
  <si>
    <t>030211019</t>
  </si>
  <si>
    <t>陈雪</t>
  </si>
  <si>
    <t>42-9</t>
  </si>
  <si>
    <t>030211118</t>
  </si>
  <si>
    <t>王汶芳</t>
  </si>
  <si>
    <t>42-10</t>
  </si>
  <si>
    <t>030211212</t>
  </si>
  <si>
    <t>王栋</t>
  </si>
  <si>
    <t>42-11</t>
  </si>
  <si>
    <t>030210716</t>
  </si>
  <si>
    <t>王晴晴</t>
  </si>
  <si>
    <t>42-12</t>
  </si>
  <si>
    <t>030210511</t>
  </si>
  <si>
    <t>武传君</t>
  </si>
  <si>
    <t>42-13</t>
  </si>
  <si>
    <t>030210913</t>
  </si>
  <si>
    <t>侯传芹</t>
  </si>
  <si>
    <t>42-14</t>
  </si>
  <si>
    <t>030212320</t>
  </si>
  <si>
    <t>戴媛媛</t>
  </si>
  <si>
    <t>小学英语教师</t>
  </si>
  <si>
    <t>34-1</t>
  </si>
  <si>
    <t>030212321</t>
  </si>
  <si>
    <t>闫文迎</t>
  </si>
  <si>
    <t>34-2</t>
  </si>
  <si>
    <t>030211502</t>
  </si>
  <si>
    <t>陈艳霞</t>
  </si>
  <si>
    <t>34-3</t>
  </si>
  <si>
    <t>030212513</t>
  </si>
  <si>
    <t>梅红</t>
  </si>
  <si>
    <t>34-4</t>
  </si>
  <si>
    <t>030212207</t>
  </si>
  <si>
    <t>刘磊</t>
  </si>
  <si>
    <t>34-5</t>
  </si>
  <si>
    <t>030211906</t>
  </si>
  <si>
    <t>吴耐敏</t>
  </si>
  <si>
    <t>34-6</t>
  </si>
  <si>
    <t>030211514</t>
  </si>
  <si>
    <t>刘瑞薇</t>
  </si>
  <si>
    <t>34-7</t>
  </si>
  <si>
    <t>030212305</t>
  </si>
  <si>
    <t>田飞飞</t>
  </si>
  <si>
    <t>34-8</t>
  </si>
  <si>
    <t>030212118</t>
  </si>
  <si>
    <t>于艳</t>
  </si>
  <si>
    <t>34-9</t>
  </si>
  <si>
    <t>030211817</t>
  </si>
  <si>
    <t>贾丽丽</t>
  </si>
  <si>
    <t>34-10</t>
  </si>
  <si>
    <t>030211822</t>
  </si>
  <si>
    <t>袁相新</t>
  </si>
  <si>
    <t>34-11</t>
  </si>
  <si>
    <t>030212415</t>
  </si>
  <si>
    <t>李喜青</t>
  </si>
  <si>
    <t>34-12</t>
  </si>
  <si>
    <t>030212728</t>
  </si>
  <si>
    <t>禹琳</t>
  </si>
  <si>
    <t>小学音乐教师</t>
  </si>
  <si>
    <t>030212827</t>
  </si>
  <si>
    <t>张雨萌</t>
  </si>
  <si>
    <t>030212903</t>
  </si>
  <si>
    <t>胡方晓</t>
  </si>
  <si>
    <t>小学信息技术教师</t>
  </si>
  <si>
    <t>030105712</t>
  </si>
  <si>
    <t>高敏</t>
  </si>
  <si>
    <t>幼儿园教师</t>
  </si>
  <si>
    <t>030106304</t>
  </si>
  <si>
    <t>蒋雪</t>
  </si>
  <si>
    <t>030105920</t>
  </si>
  <si>
    <t>王琛</t>
  </si>
  <si>
    <t>030106001</t>
  </si>
  <si>
    <t>胡美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</si>
</sst>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77" fontId="45" fillId="0" borderId="10" xfId="82" applyNumberFormat="1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80" applyFont="1" applyFill="1" applyBorder="1" applyAlignment="1">
      <alignment horizontal="center" vertical="center"/>
      <protection/>
    </xf>
    <xf numFmtId="177" fontId="45" fillId="0" borderId="10" xfId="48" applyNumberFormat="1" applyFont="1" applyFill="1" applyBorder="1" applyAlignment="1">
      <alignment horizontal="center" vertical="center"/>
      <protection/>
    </xf>
    <xf numFmtId="177" fontId="45" fillId="0" borderId="10" xfId="78" applyNumberFormat="1" applyFont="1" applyFill="1" applyBorder="1" applyAlignment="1" applyProtection="1">
      <alignment horizontal="center" vertical="center"/>
      <protection hidden="1"/>
    </xf>
    <xf numFmtId="177" fontId="45" fillId="0" borderId="10" xfId="47" applyNumberFormat="1" applyFont="1" applyFill="1" applyBorder="1" applyProtection="1">
      <alignment vertical="center"/>
      <protection hidden="1"/>
    </xf>
    <xf numFmtId="177" fontId="45" fillId="0" borderId="10" xfId="69" applyNumberFormat="1" applyFont="1" applyFill="1" applyBorder="1" applyAlignment="1">
      <alignment horizontal="center" vertical="center"/>
      <protection/>
    </xf>
    <xf numFmtId="177" fontId="45" fillId="0" borderId="10" xfId="47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center" vertical="center"/>
    </xf>
    <xf numFmtId="177" fontId="45" fillId="0" borderId="10" xfId="84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177" fontId="45" fillId="0" borderId="10" xfId="74" applyNumberFormat="1" applyFont="1" applyFill="1" applyBorder="1" applyAlignment="1">
      <alignment horizontal="center" vertical="center"/>
      <protection/>
    </xf>
    <xf numFmtId="177" fontId="45" fillId="0" borderId="10" xfId="75" applyNumberFormat="1" applyFont="1" applyFill="1" applyBorder="1" applyAlignment="1" applyProtection="1">
      <alignment horizontal="center" vertical="center"/>
      <protection hidden="1"/>
    </xf>
    <xf numFmtId="177" fontId="4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45" fillId="0" borderId="10" xfId="68" applyNumberFormat="1" applyFont="1" applyFill="1" applyBorder="1" applyAlignment="1">
      <alignment horizontal="center" vertical="center"/>
      <protection/>
    </xf>
    <xf numFmtId="0" fontId="2" fillId="0" borderId="10" xfId="83" applyFont="1" applyFill="1" applyBorder="1" applyAlignment="1">
      <alignment horizontal="center" vertical="center"/>
      <protection/>
    </xf>
    <xf numFmtId="177" fontId="45" fillId="0" borderId="10" xfId="76" applyNumberFormat="1" applyFont="1" applyFill="1" applyBorder="1" applyAlignment="1" applyProtection="1">
      <alignment horizontal="center" vertical="center"/>
      <protection hidden="1"/>
    </xf>
    <xf numFmtId="177" fontId="45" fillId="0" borderId="10" xfId="84" applyNumberFormat="1" applyFont="1" applyFill="1" applyBorder="1">
      <alignment vertical="center"/>
      <protection/>
    </xf>
    <xf numFmtId="177" fontId="0" fillId="0" borderId="10" xfId="0" applyNumberFormat="1" applyFont="1" applyFill="1" applyBorder="1" applyAlignment="1">
      <alignment vertical="center"/>
    </xf>
    <xf numFmtId="0" fontId="2" fillId="0" borderId="10" xfId="72" applyFont="1" applyFill="1" applyBorder="1" applyAlignment="1">
      <alignment horizontal="center" vertical="center"/>
      <protection/>
    </xf>
    <xf numFmtId="177" fontId="45" fillId="0" borderId="10" xfId="85" applyNumberFormat="1" applyFont="1" applyFill="1" applyBorder="1" applyAlignment="1">
      <alignment horizontal="center" vertical="center"/>
      <protection/>
    </xf>
    <xf numFmtId="177" fontId="45" fillId="0" borderId="10" xfId="79" applyNumberFormat="1" applyFont="1" applyFill="1" applyBorder="1" applyAlignment="1" applyProtection="1">
      <alignment horizontal="center" vertical="center"/>
      <protection hidden="1"/>
    </xf>
    <xf numFmtId="177" fontId="45" fillId="0" borderId="10" xfId="7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80" applyFont="1" applyFill="1" applyBorder="1" applyAlignment="1" quotePrefix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83" applyFont="1" applyFill="1" applyBorder="1" applyAlignment="1" quotePrefix="1">
      <alignment horizontal="center" vertical="center"/>
      <protection/>
    </xf>
    <xf numFmtId="0" fontId="2" fillId="0" borderId="10" xfId="72" applyFont="1" applyFill="1" applyBorder="1" applyAlignment="1" quotePrefix="1">
      <alignment horizontal="center" vertical="center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 2_2016面试成绩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2" xfId="68"/>
    <cellStyle name="常规 17" xfId="69"/>
    <cellStyle name="常规 4" xfId="70"/>
    <cellStyle name="常规 13" xfId="71"/>
    <cellStyle name="常规 2 6" xfId="72"/>
    <cellStyle name="常规 2 8" xfId="73"/>
    <cellStyle name="常规 15" xfId="74"/>
    <cellStyle name="常规 20" xfId="75"/>
    <cellStyle name="常规 18" xfId="76"/>
    <cellStyle name="常规 2 7" xfId="77"/>
    <cellStyle name="常规 19" xfId="78"/>
    <cellStyle name="常规 24" xfId="79"/>
    <cellStyle name="常规 3" xfId="80"/>
    <cellStyle name="常规 2 4" xfId="81"/>
    <cellStyle name="常规 14" xfId="82"/>
    <cellStyle name="常规 2 3" xfId="83"/>
    <cellStyle name="常规 11" xfId="84"/>
    <cellStyle name="常规 1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1.37.77.141/wb_taxintaijy/WebCxTj/Tj/javascript:__doPostBack('UCdg1$dgUC$_ctl2$_ctl0','')" TargetMode="External" /><Relationship Id="rId2" Type="http://schemas.openxmlformats.org/officeDocument/2006/relationships/hyperlink" Target="http://101.37.77.141/wb_taxintaijy/WebCxTj/Tj/javascript:__doPostBack('UCdg1$dgUC$_ctl2$_ctl1','')" TargetMode="External" /><Relationship Id="rId3" Type="http://schemas.openxmlformats.org/officeDocument/2006/relationships/hyperlink" Target="http://101.37.77.141/wb_taxintaijy/WebCxTj/Tj/javascript:__doPostBack('UCdg1$dgUC$_ctl2$_ctl2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D11" sqref="D11"/>
    </sheetView>
  </sheetViews>
  <sheetFormatPr defaultColWidth="8.75390625" defaultRowHeight="14.25"/>
  <cols>
    <col min="1" max="2" width="9.00390625" style="35" bestFit="1" customWidth="1"/>
    <col min="3" max="3" width="37.50390625" style="36" customWidth="1"/>
    <col min="4" max="5" width="12.375" style="36" customWidth="1"/>
  </cols>
  <sheetData>
    <row r="1" spans="1:5" ht="17.2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</row>
    <row r="2" spans="1:5" ht="17.25">
      <c r="A2" s="37">
        <v>1</v>
      </c>
      <c r="B2" s="37">
        <v>3001</v>
      </c>
      <c r="C2" s="38" t="s">
        <v>5</v>
      </c>
      <c r="D2" s="37">
        <v>11</v>
      </c>
      <c r="E2" s="37">
        <v>23</v>
      </c>
    </row>
    <row r="3" spans="1:5" ht="17.25">
      <c r="A3" s="37">
        <v>2</v>
      </c>
      <c r="B3" s="37">
        <v>3002</v>
      </c>
      <c r="C3" s="38" t="s">
        <v>6</v>
      </c>
      <c r="D3" s="37">
        <v>10</v>
      </c>
      <c r="E3" s="37">
        <v>21</v>
      </c>
    </row>
    <row r="4" spans="1:5" ht="17.25">
      <c r="A4" s="37">
        <v>3</v>
      </c>
      <c r="B4" s="37">
        <v>3003</v>
      </c>
      <c r="C4" s="38" t="s">
        <v>7</v>
      </c>
      <c r="D4" s="37">
        <v>9</v>
      </c>
      <c r="E4" s="37">
        <f>SUM(D4*2)</f>
        <v>18</v>
      </c>
    </row>
    <row r="5" spans="1:5" ht="17.25">
      <c r="A5" s="37">
        <v>4</v>
      </c>
      <c r="B5" s="37">
        <v>3004</v>
      </c>
      <c r="C5" s="38" t="s">
        <v>8</v>
      </c>
      <c r="D5" s="37">
        <v>3</v>
      </c>
      <c r="E5" s="37">
        <v>9</v>
      </c>
    </row>
    <row r="6" spans="1:5" ht="17.25">
      <c r="A6" s="37">
        <v>5</v>
      </c>
      <c r="B6" s="37">
        <v>3005</v>
      </c>
      <c r="C6" s="38" t="s">
        <v>9</v>
      </c>
      <c r="D6" s="37">
        <v>5</v>
      </c>
      <c r="E6" s="37">
        <v>15</v>
      </c>
    </row>
    <row r="7" spans="1:5" ht="17.25">
      <c r="A7" s="37">
        <v>6</v>
      </c>
      <c r="B7" s="37">
        <v>3006</v>
      </c>
      <c r="C7" s="38" t="s">
        <v>10</v>
      </c>
      <c r="D7" s="37">
        <v>5</v>
      </c>
      <c r="E7" s="37">
        <v>11</v>
      </c>
    </row>
    <row r="8" spans="1:5" ht="17.25">
      <c r="A8" s="37">
        <v>7</v>
      </c>
      <c r="B8" s="37">
        <v>3007</v>
      </c>
      <c r="C8" s="38" t="s">
        <v>11</v>
      </c>
      <c r="D8" s="37">
        <v>2</v>
      </c>
      <c r="E8" s="37">
        <v>6</v>
      </c>
    </row>
    <row r="9" spans="1:5" ht="17.25">
      <c r="A9" s="37">
        <v>8</v>
      </c>
      <c r="B9" s="37">
        <v>3008</v>
      </c>
      <c r="C9" s="38" t="s">
        <v>12</v>
      </c>
      <c r="D9" s="37">
        <v>5</v>
      </c>
      <c r="E9" s="39">
        <v>12</v>
      </c>
    </row>
    <row r="10" spans="1:5" ht="17.25">
      <c r="A10" s="37">
        <v>9</v>
      </c>
      <c r="B10" s="37">
        <v>3009</v>
      </c>
      <c r="C10" s="38" t="s">
        <v>13</v>
      </c>
      <c r="D10" s="37">
        <v>5</v>
      </c>
      <c r="E10" s="37">
        <v>15</v>
      </c>
    </row>
    <row r="11" spans="1:5" ht="17.25">
      <c r="A11" s="37">
        <v>10</v>
      </c>
      <c r="B11" s="37">
        <v>3010</v>
      </c>
      <c r="C11" s="38" t="s">
        <v>14</v>
      </c>
      <c r="D11" s="37">
        <v>2</v>
      </c>
      <c r="E11" s="37">
        <v>6</v>
      </c>
    </row>
    <row r="12" spans="1:5" ht="17.25">
      <c r="A12" s="37">
        <v>11</v>
      </c>
      <c r="B12" s="37">
        <v>3011</v>
      </c>
      <c r="C12" s="38" t="s">
        <v>15</v>
      </c>
      <c r="D12" s="37">
        <v>1</v>
      </c>
      <c r="E12" s="37">
        <v>3</v>
      </c>
    </row>
    <row r="13" spans="1:5" ht="17.25">
      <c r="A13" s="37">
        <v>12</v>
      </c>
      <c r="B13" s="37">
        <v>3012</v>
      </c>
      <c r="C13" s="38" t="s">
        <v>16</v>
      </c>
      <c r="D13" s="37">
        <v>2</v>
      </c>
      <c r="E13" s="37">
        <v>6</v>
      </c>
    </row>
    <row r="14" spans="1:5" ht="17.25">
      <c r="A14" s="37">
        <v>13</v>
      </c>
      <c r="B14" s="37">
        <v>3013</v>
      </c>
      <c r="C14" s="38" t="s">
        <v>17</v>
      </c>
      <c r="D14" s="37">
        <v>1</v>
      </c>
      <c r="E14" s="37">
        <v>3</v>
      </c>
    </row>
    <row r="15" spans="1:5" ht="17.25">
      <c r="A15" s="37">
        <v>14</v>
      </c>
      <c r="B15" s="37">
        <v>3014</v>
      </c>
      <c r="C15" s="38" t="s">
        <v>18</v>
      </c>
      <c r="D15" s="37">
        <v>1</v>
      </c>
      <c r="E15" s="37">
        <v>3</v>
      </c>
    </row>
    <row r="16" spans="1:5" ht="17.25">
      <c r="A16" s="37">
        <v>15</v>
      </c>
      <c r="B16" s="37">
        <v>3015</v>
      </c>
      <c r="C16" s="38" t="s">
        <v>19</v>
      </c>
      <c r="D16" s="37">
        <v>1</v>
      </c>
      <c r="E16" s="37">
        <v>3</v>
      </c>
    </row>
    <row r="17" spans="1:5" ht="17.25">
      <c r="A17" s="37">
        <v>16</v>
      </c>
      <c r="B17" s="37">
        <v>3016</v>
      </c>
      <c r="C17" s="38" t="s">
        <v>20</v>
      </c>
      <c r="D17" s="37">
        <v>1</v>
      </c>
      <c r="E17" s="37">
        <v>3</v>
      </c>
    </row>
    <row r="18" spans="1:5" ht="17.25">
      <c r="A18" s="37">
        <v>17</v>
      </c>
      <c r="B18" s="37">
        <v>3017</v>
      </c>
      <c r="C18" s="38" t="s">
        <v>21</v>
      </c>
      <c r="D18" s="37">
        <v>1</v>
      </c>
      <c r="E18" s="37">
        <v>4</v>
      </c>
    </row>
    <row r="19" spans="1:5" ht="17.25">
      <c r="A19" s="37">
        <v>18</v>
      </c>
      <c r="B19" s="37">
        <v>3018</v>
      </c>
      <c r="C19" s="38" t="s">
        <v>22</v>
      </c>
      <c r="D19" s="37">
        <v>7</v>
      </c>
      <c r="E19" s="37">
        <v>15</v>
      </c>
    </row>
    <row r="20" spans="1:5" ht="17.25">
      <c r="A20" s="37">
        <v>19</v>
      </c>
      <c r="B20" s="37">
        <v>3019</v>
      </c>
      <c r="C20" s="38" t="s">
        <v>23</v>
      </c>
      <c r="D20" s="37">
        <v>3</v>
      </c>
      <c r="E20" s="37">
        <v>9</v>
      </c>
    </row>
    <row r="21" spans="1:5" ht="17.25">
      <c r="A21" s="37">
        <v>20</v>
      </c>
      <c r="B21" s="37">
        <v>3020</v>
      </c>
      <c r="C21" s="38" t="s">
        <v>24</v>
      </c>
      <c r="D21" s="37">
        <v>22</v>
      </c>
      <c r="E21" s="37">
        <v>45</v>
      </c>
    </row>
    <row r="22" spans="1:5" ht="17.25">
      <c r="A22" s="37">
        <v>21</v>
      </c>
      <c r="B22" s="37">
        <v>3021</v>
      </c>
      <c r="C22" s="38" t="s">
        <v>25</v>
      </c>
      <c r="D22" s="37">
        <v>21</v>
      </c>
      <c r="E22" s="37">
        <f aca="true" t="shared" si="0" ref="E22:E27">SUM(D22*2)</f>
        <v>42</v>
      </c>
    </row>
    <row r="23" spans="1:5" ht="17.25">
      <c r="A23" s="37">
        <v>22</v>
      </c>
      <c r="B23" s="37">
        <v>3022</v>
      </c>
      <c r="C23" s="38" t="s">
        <v>26</v>
      </c>
      <c r="D23" s="37">
        <v>22</v>
      </c>
      <c r="E23" s="37">
        <v>45</v>
      </c>
    </row>
    <row r="24" spans="1:5" ht="17.25">
      <c r="A24" s="37">
        <v>23</v>
      </c>
      <c r="B24" s="37">
        <v>3023</v>
      </c>
      <c r="C24" s="38" t="s">
        <v>27</v>
      </c>
      <c r="D24" s="37">
        <v>12</v>
      </c>
      <c r="E24" s="37">
        <f t="shared" si="0"/>
        <v>24</v>
      </c>
    </row>
    <row r="25" spans="1:5" ht="17.25">
      <c r="A25" s="37">
        <v>24</v>
      </c>
      <c r="B25" s="37">
        <v>3024</v>
      </c>
      <c r="C25" s="38" t="s">
        <v>28</v>
      </c>
      <c r="D25" s="37">
        <v>10</v>
      </c>
      <c r="E25" s="37">
        <v>21</v>
      </c>
    </row>
    <row r="26" spans="1:5" ht="17.25">
      <c r="A26" s="37">
        <v>25</v>
      </c>
      <c r="B26" s="37">
        <v>3025</v>
      </c>
      <c r="C26" s="38" t="s">
        <v>29</v>
      </c>
      <c r="D26" s="37">
        <v>12</v>
      </c>
      <c r="E26" s="37">
        <f t="shared" si="0"/>
        <v>24</v>
      </c>
    </row>
    <row r="27" spans="1:5" ht="17.25">
      <c r="A27" s="37">
        <v>26</v>
      </c>
      <c r="B27" s="37">
        <v>3026</v>
      </c>
      <c r="C27" s="38" t="s">
        <v>30</v>
      </c>
      <c r="D27" s="37">
        <v>9</v>
      </c>
      <c r="E27" s="37">
        <f t="shared" si="0"/>
        <v>18</v>
      </c>
    </row>
    <row r="28" spans="1:5" ht="17.25">
      <c r="A28" s="37">
        <v>27</v>
      </c>
      <c r="B28" s="37">
        <v>3027</v>
      </c>
      <c r="C28" s="38" t="s">
        <v>31</v>
      </c>
      <c r="D28" s="37">
        <v>5</v>
      </c>
      <c r="E28" s="37">
        <v>15</v>
      </c>
    </row>
    <row r="29" spans="1:5" ht="17.25">
      <c r="A29" s="37">
        <v>28</v>
      </c>
      <c r="B29" s="37">
        <v>3028</v>
      </c>
      <c r="C29" s="38" t="s">
        <v>32</v>
      </c>
      <c r="D29" s="37">
        <v>3</v>
      </c>
      <c r="E29" s="37">
        <v>9</v>
      </c>
    </row>
    <row r="30" spans="1:5" ht="17.25">
      <c r="A30" s="37">
        <v>29</v>
      </c>
      <c r="B30" s="37">
        <v>3029</v>
      </c>
      <c r="C30" s="38" t="s">
        <v>33</v>
      </c>
      <c r="D30" s="37">
        <v>3</v>
      </c>
      <c r="E30" s="37">
        <v>9</v>
      </c>
    </row>
    <row r="31" spans="1:5" ht="17.25">
      <c r="A31" s="37">
        <v>30</v>
      </c>
      <c r="B31" s="37">
        <v>3030</v>
      </c>
      <c r="C31" s="38" t="s">
        <v>34</v>
      </c>
      <c r="D31" s="37">
        <v>3</v>
      </c>
      <c r="E31" s="37">
        <v>9</v>
      </c>
    </row>
    <row r="32" spans="1:5" ht="17.25">
      <c r="A32" s="37">
        <v>31</v>
      </c>
      <c r="B32" s="37">
        <v>3031</v>
      </c>
      <c r="C32" s="38" t="s">
        <v>35</v>
      </c>
      <c r="D32" s="37">
        <v>12</v>
      </c>
      <c r="E32" s="37">
        <v>23</v>
      </c>
    </row>
    <row r="33" spans="1:5" ht="17.25">
      <c r="A33" s="37">
        <v>32</v>
      </c>
      <c r="B33" s="37">
        <v>3032</v>
      </c>
      <c r="C33" s="38" t="s">
        <v>36</v>
      </c>
      <c r="D33" s="37">
        <v>13</v>
      </c>
      <c r="E33" s="37">
        <f>SUM(D33*2)</f>
        <v>26</v>
      </c>
    </row>
    <row r="34" spans="1:5" ht="17.25">
      <c r="A34" s="37">
        <v>33</v>
      </c>
      <c r="B34" s="37">
        <v>3033</v>
      </c>
      <c r="C34" s="38" t="s">
        <v>37</v>
      </c>
      <c r="D34" s="37">
        <v>16</v>
      </c>
      <c r="E34" s="37">
        <f>SUM(D34*2)</f>
        <v>32</v>
      </c>
    </row>
    <row r="35" spans="1:5" ht="17.25">
      <c r="A35" s="37">
        <v>34</v>
      </c>
      <c r="B35" s="37">
        <v>3034</v>
      </c>
      <c r="C35" s="38" t="s">
        <v>38</v>
      </c>
      <c r="D35" s="37">
        <v>16</v>
      </c>
      <c r="E35" s="37">
        <v>33</v>
      </c>
    </row>
    <row r="36" spans="1:5" ht="17.25">
      <c r="A36" s="37">
        <v>35</v>
      </c>
      <c r="B36" s="37">
        <v>3035</v>
      </c>
      <c r="C36" s="38" t="s">
        <v>39</v>
      </c>
      <c r="D36" s="37">
        <v>15</v>
      </c>
      <c r="E36" s="37">
        <v>31</v>
      </c>
    </row>
    <row r="37" spans="1:5" ht="17.25">
      <c r="A37" s="37">
        <v>36</v>
      </c>
      <c r="B37" s="37">
        <v>3036</v>
      </c>
      <c r="C37" s="38" t="s">
        <v>40</v>
      </c>
      <c r="D37" s="37">
        <v>14</v>
      </c>
      <c r="E37" s="37">
        <f>SUM(D37*2)</f>
        <v>28</v>
      </c>
    </row>
    <row r="38" spans="1:5" ht="17.25">
      <c r="A38" s="37">
        <v>37</v>
      </c>
      <c r="B38" s="37">
        <v>3037</v>
      </c>
      <c r="C38" s="38" t="s">
        <v>41</v>
      </c>
      <c r="D38" s="37">
        <v>22</v>
      </c>
      <c r="E38" s="37">
        <v>47</v>
      </c>
    </row>
    <row r="39" spans="1:5" ht="17.25">
      <c r="A39" s="37">
        <v>38</v>
      </c>
      <c r="B39" s="37">
        <v>3038</v>
      </c>
      <c r="C39" s="38" t="s">
        <v>42</v>
      </c>
      <c r="D39" s="37">
        <v>2</v>
      </c>
      <c r="E39" s="37">
        <v>6</v>
      </c>
    </row>
    <row r="40" spans="1:5" ht="17.25">
      <c r="A40" s="37">
        <v>39</v>
      </c>
      <c r="B40" s="37">
        <v>3039</v>
      </c>
      <c r="C40" s="38" t="s">
        <v>43</v>
      </c>
      <c r="D40" s="37">
        <v>3</v>
      </c>
      <c r="E40" s="37">
        <v>10</v>
      </c>
    </row>
    <row r="41" spans="1:5" ht="17.25">
      <c r="A41" s="37">
        <v>40</v>
      </c>
      <c r="B41" s="37">
        <v>3040</v>
      </c>
      <c r="C41" s="38" t="s">
        <v>44</v>
      </c>
      <c r="D41" s="37">
        <v>6</v>
      </c>
      <c r="E41" s="37">
        <f>SUM(D41*2)</f>
        <v>12</v>
      </c>
    </row>
    <row r="42" spans="1:5" ht="17.25">
      <c r="A42" s="37">
        <v>41</v>
      </c>
      <c r="B42" s="37">
        <v>3041</v>
      </c>
      <c r="C42" s="38" t="s">
        <v>45</v>
      </c>
      <c r="D42" s="37">
        <v>1</v>
      </c>
      <c r="E42" s="37">
        <v>3</v>
      </c>
    </row>
    <row r="43" spans="1:5" ht="17.25">
      <c r="A43" s="37">
        <v>42</v>
      </c>
      <c r="B43" s="37">
        <v>3042</v>
      </c>
      <c r="C43" s="38" t="s">
        <v>46</v>
      </c>
      <c r="D43" s="37">
        <v>4</v>
      </c>
      <c r="E43" s="37">
        <v>12</v>
      </c>
    </row>
    <row r="44" spans="1:5" ht="17.25">
      <c r="A44" s="37">
        <v>43</v>
      </c>
      <c r="B44" s="37">
        <v>3043</v>
      </c>
      <c r="C44" s="38" t="s">
        <v>47</v>
      </c>
      <c r="D44" s="37">
        <v>1</v>
      </c>
      <c r="E44" s="37">
        <v>3</v>
      </c>
    </row>
    <row r="45" spans="1:5" ht="17.25">
      <c r="A45" s="37">
        <v>44</v>
      </c>
      <c r="B45" s="37">
        <v>3044</v>
      </c>
      <c r="C45" s="38" t="s">
        <v>48</v>
      </c>
      <c r="D45" s="37">
        <v>7</v>
      </c>
      <c r="E45" s="37">
        <f>SUM(D45*2)</f>
        <v>14</v>
      </c>
    </row>
    <row r="46" spans="1:5" ht="17.25">
      <c r="A46" s="37">
        <v>45</v>
      </c>
      <c r="B46" s="37">
        <v>3045</v>
      </c>
      <c r="C46" s="38" t="s">
        <v>49</v>
      </c>
      <c r="D46" s="37">
        <v>1</v>
      </c>
      <c r="E46" s="37">
        <v>2</v>
      </c>
    </row>
    <row r="47" spans="1:5" ht="17.25">
      <c r="A47" s="40" t="s">
        <v>50</v>
      </c>
      <c r="B47" s="41"/>
      <c r="C47" s="42"/>
      <c r="D47" s="37">
        <f>SUM(D2:D46)</f>
        <v>330</v>
      </c>
      <c r="E47" s="37">
        <f>SUM(E2:E46)</f>
        <v>728</v>
      </c>
    </row>
  </sheetData>
  <sheetProtection/>
  <autoFilter ref="A1:E47"/>
  <mergeCells count="1">
    <mergeCell ref="A47:C47"/>
  </mergeCells>
  <hyperlinks>
    <hyperlink ref="A1" r:id="rId1" tooltip="http://101.37.77.141/wb_taxintaijy/WebCxTj/Tj/javascript:__doPostBack('UCdg1$dgUC$_ctl2$_ctl0','')" display="序号"/>
    <hyperlink ref="B1" r:id="rId2" tooltip="http://101.37.77.141/wb_taxintaijy/WebCxTj/Tj/javascript:__doPostBack('UCdg1$dgUC$_ctl2$_ctl1','')" display="代码"/>
    <hyperlink ref="C1" r:id="rId3" tooltip="http://101.37.77.141/wb_taxintaijy/WebCxTj/Tj/javascript:__doPostBack('UCdg1$dgUC$_ctl2$_ctl2','')" display="名称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A1">
      <selection activeCell="J11" sqref="J11"/>
    </sheetView>
  </sheetViews>
  <sheetFormatPr defaultColWidth="8.75390625" defaultRowHeight="14.25"/>
  <cols>
    <col min="1" max="1" width="5.25390625" style="1" bestFit="1" customWidth="1"/>
    <col min="2" max="2" width="10.50390625" style="1" bestFit="1" customWidth="1"/>
    <col min="3" max="3" width="8.125" style="1" customWidth="1"/>
    <col min="4" max="4" width="24.125" style="1" customWidth="1"/>
    <col min="5" max="5" width="7.875" style="1" customWidth="1"/>
    <col min="6" max="6" width="9.00390625" style="2" bestFit="1" customWidth="1"/>
    <col min="7" max="7" width="9.00390625" style="3" bestFit="1" customWidth="1"/>
    <col min="8" max="8" width="5.50390625" style="1" bestFit="1" customWidth="1"/>
  </cols>
  <sheetData>
    <row r="1" spans="1:8" ht="21">
      <c r="A1" s="4" t="s">
        <v>51</v>
      </c>
      <c r="B1" s="4"/>
      <c r="C1" s="4"/>
      <c r="D1" s="4"/>
      <c r="E1" s="4"/>
      <c r="F1" s="4"/>
      <c r="G1" s="4"/>
      <c r="H1" s="4"/>
    </row>
    <row r="2" spans="1:8" ht="15">
      <c r="A2" s="5" t="s">
        <v>0</v>
      </c>
      <c r="B2" s="5" t="s">
        <v>52</v>
      </c>
      <c r="C2" s="5" t="s">
        <v>53</v>
      </c>
      <c r="D2" s="5" t="s">
        <v>54</v>
      </c>
      <c r="E2" s="5" t="s">
        <v>55</v>
      </c>
      <c r="F2" s="6" t="s">
        <v>56</v>
      </c>
      <c r="G2" s="7" t="s">
        <v>57</v>
      </c>
      <c r="H2" s="5" t="s">
        <v>58</v>
      </c>
    </row>
    <row r="3" spans="1:8" ht="15">
      <c r="A3" s="5">
        <v>1</v>
      </c>
      <c r="B3" s="43" t="s">
        <v>59</v>
      </c>
      <c r="C3" s="43" t="s">
        <v>60</v>
      </c>
      <c r="D3" s="43" t="s">
        <v>61</v>
      </c>
      <c r="E3" s="8">
        <v>76</v>
      </c>
      <c r="F3" s="9">
        <v>89.8</v>
      </c>
      <c r="G3" s="10">
        <f aca="true" t="shared" si="0" ref="G3:G45">SUM(E3*0.5+F3*0.5)</f>
        <v>82.9</v>
      </c>
      <c r="H3" s="11" t="s">
        <v>62</v>
      </c>
    </row>
    <row r="4" spans="1:8" ht="15">
      <c r="A4" s="5">
        <v>2</v>
      </c>
      <c r="B4" s="43" t="s">
        <v>63</v>
      </c>
      <c r="C4" s="43" t="s">
        <v>64</v>
      </c>
      <c r="D4" s="43" t="s">
        <v>61</v>
      </c>
      <c r="E4" s="8">
        <v>67</v>
      </c>
      <c r="F4" s="9">
        <v>90.3</v>
      </c>
      <c r="G4" s="10">
        <f t="shared" si="0"/>
        <v>78.65</v>
      </c>
      <c r="H4" s="11" t="s">
        <v>65</v>
      </c>
    </row>
    <row r="5" spans="1:8" ht="15">
      <c r="A5" s="5">
        <v>3</v>
      </c>
      <c r="B5" s="43" t="s">
        <v>66</v>
      </c>
      <c r="C5" s="43" t="s">
        <v>67</v>
      </c>
      <c r="D5" s="43" t="s">
        <v>61</v>
      </c>
      <c r="E5" s="8">
        <v>68</v>
      </c>
      <c r="F5" s="9">
        <v>88.8</v>
      </c>
      <c r="G5" s="10">
        <f t="shared" si="0"/>
        <v>78.4</v>
      </c>
      <c r="H5" s="11" t="s">
        <v>68</v>
      </c>
    </row>
    <row r="6" spans="1:8" ht="15">
      <c r="A6" s="5">
        <v>4</v>
      </c>
      <c r="B6" s="43" t="s">
        <v>69</v>
      </c>
      <c r="C6" s="43" t="s">
        <v>70</v>
      </c>
      <c r="D6" s="43" t="s">
        <v>61</v>
      </c>
      <c r="E6" s="8">
        <v>67</v>
      </c>
      <c r="F6" s="9">
        <v>83.2</v>
      </c>
      <c r="G6" s="10">
        <f t="shared" si="0"/>
        <v>75.1</v>
      </c>
      <c r="H6" s="11" t="s">
        <v>71</v>
      </c>
    </row>
    <row r="7" spans="1:8" ht="15">
      <c r="A7" s="5">
        <v>5</v>
      </c>
      <c r="B7" s="43" t="s">
        <v>72</v>
      </c>
      <c r="C7" s="43" t="s">
        <v>73</v>
      </c>
      <c r="D7" s="43" t="s">
        <v>61</v>
      </c>
      <c r="E7" s="8">
        <v>68</v>
      </c>
      <c r="F7" s="9">
        <v>81.4</v>
      </c>
      <c r="G7" s="10">
        <f t="shared" si="0"/>
        <v>74.7</v>
      </c>
      <c r="H7" s="11" t="s">
        <v>74</v>
      </c>
    </row>
    <row r="8" spans="1:8" ht="15">
      <c r="A8" s="5">
        <v>6</v>
      </c>
      <c r="B8" s="43" t="s">
        <v>75</v>
      </c>
      <c r="C8" s="43" t="s">
        <v>76</v>
      </c>
      <c r="D8" s="44" t="s">
        <v>77</v>
      </c>
      <c r="E8" s="8">
        <v>79</v>
      </c>
      <c r="F8" s="13">
        <v>79.60000000000001</v>
      </c>
      <c r="G8" s="10">
        <f t="shared" si="0"/>
        <v>79.30000000000001</v>
      </c>
      <c r="H8" s="11" t="s">
        <v>78</v>
      </c>
    </row>
    <row r="9" spans="1:8" ht="15">
      <c r="A9" s="5">
        <v>7</v>
      </c>
      <c r="B9" s="43" t="s">
        <v>79</v>
      </c>
      <c r="C9" s="43" t="s">
        <v>80</v>
      </c>
      <c r="D9" s="44" t="s">
        <v>77</v>
      </c>
      <c r="E9" s="8">
        <v>75</v>
      </c>
      <c r="F9" s="13">
        <v>81.6</v>
      </c>
      <c r="G9" s="10">
        <f t="shared" si="0"/>
        <v>78.3</v>
      </c>
      <c r="H9" s="11" t="s">
        <v>81</v>
      </c>
    </row>
    <row r="10" spans="1:8" ht="15">
      <c r="A10" s="5">
        <v>8</v>
      </c>
      <c r="B10" s="43" t="s">
        <v>82</v>
      </c>
      <c r="C10" s="43" t="s">
        <v>83</v>
      </c>
      <c r="D10" s="44" t="s">
        <v>77</v>
      </c>
      <c r="E10" s="8">
        <v>71</v>
      </c>
      <c r="F10" s="13">
        <v>80.2</v>
      </c>
      <c r="G10" s="10">
        <f t="shared" si="0"/>
        <v>75.6</v>
      </c>
      <c r="H10" s="11" t="s">
        <v>84</v>
      </c>
    </row>
    <row r="11" spans="1:8" ht="15">
      <c r="A11" s="5">
        <v>9</v>
      </c>
      <c r="B11" s="43" t="s">
        <v>85</v>
      </c>
      <c r="C11" s="43" t="s">
        <v>86</v>
      </c>
      <c r="D11" s="44" t="s">
        <v>77</v>
      </c>
      <c r="E11" s="8">
        <v>73</v>
      </c>
      <c r="F11" s="13">
        <v>75.99999999999999</v>
      </c>
      <c r="G11" s="10">
        <f t="shared" si="0"/>
        <v>74.5</v>
      </c>
      <c r="H11" s="11" t="s">
        <v>87</v>
      </c>
    </row>
    <row r="12" spans="1:8" ht="15">
      <c r="A12" s="5">
        <v>10</v>
      </c>
      <c r="B12" s="43" t="s">
        <v>88</v>
      </c>
      <c r="C12" s="43" t="s">
        <v>89</v>
      </c>
      <c r="D12" s="43" t="s">
        <v>90</v>
      </c>
      <c r="E12" s="8">
        <v>91</v>
      </c>
      <c r="F12" s="14">
        <v>87.2</v>
      </c>
      <c r="G12" s="10">
        <f t="shared" si="0"/>
        <v>89.1</v>
      </c>
      <c r="H12" s="11" t="s">
        <v>91</v>
      </c>
    </row>
    <row r="13" spans="1:8" ht="15">
      <c r="A13" s="5">
        <v>11</v>
      </c>
      <c r="B13" s="43" t="s">
        <v>92</v>
      </c>
      <c r="C13" s="43" t="s">
        <v>93</v>
      </c>
      <c r="D13" s="43" t="s">
        <v>90</v>
      </c>
      <c r="E13" s="8">
        <v>82</v>
      </c>
      <c r="F13" s="14">
        <v>90.6</v>
      </c>
      <c r="G13" s="10">
        <f t="shared" si="0"/>
        <v>86.3</v>
      </c>
      <c r="H13" s="11" t="s">
        <v>94</v>
      </c>
    </row>
    <row r="14" spans="1:8" ht="15">
      <c r="A14" s="5">
        <v>12</v>
      </c>
      <c r="B14" s="43" t="s">
        <v>95</v>
      </c>
      <c r="C14" s="43" t="s">
        <v>96</v>
      </c>
      <c r="D14" s="43" t="s">
        <v>90</v>
      </c>
      <c r="E14" s="8">
        <v>82</v>
      </c>
      <c r="F14" s="14">
        <v>86.2</v>
      </c>
      <c r="G14" s="10">
        <f t="shared" si="0"/>
        <v>84.1</v>
      </c>
      <c r="H14" s="11" t="s">
        <v>97</v>
      </c>
    </row>
    <row r="15" spans="1:8" ht="15">
      <c r="A15" s="5">
        <v>13</v>
      </c>
      <c r="B15" s="43" t="s">
        <v>98</v>
      </c>
      <c r="C15" s="43" t="s">
        <v>99</v>
      </c>
      <c r="D15" s="43" t="s">
        <v>90</v>
      </c>
      <c r="E15" s="8">
        <v>86</v>
      </c>
      <c r="F15" s="14">
        <v>78.2</v>
      </c>
      <c r="G15" s="10">
        <f t="shared" si="0"/>
        <v>82.1</v>
      </c>
      <c r="H15" s="11" t="s">
        <v>100</v>
      </c>
    </row>
    <row r="16" spans="1:8" ht="15">
      <c r="A16" s="5">
        <v>14</v>
      </c>
      <c r="B16" s="43" t="s">
        <v>101</v>
      </c>
      <c r="C16" s="43" t="s">
        <v>102</v>
      </c>
      <c r="D16" s="43" t="s">
        <v>103</v>
      </c>
      <c r="E16" s="8">
        <v>71</v>
      </c>
      <c r="F16" s="15">
        <v>89.6</v>
      </c>
      <c r="G16" s="7">
        <f t="shared" si="0"/>
        <v>80.3</v>
      </c>
      <c r="H16" s="11" t="s">
        <v>104</v>
      </c>
    </row>
    <row r="17" spans="1:8" ht="15">
      <c r="A17" s="5">
        <v>15</v>
      </c>
      <c r="B17" s="43" t="s">
        <v>105</v>
      </c>
      <c r="C17" s="43" t="s">
        <v>106</v>
      </c>
      <c r="D17" s="43" t="s">
        <v>103</v>
      </c>
      <c r="E17" s="8">
        <v>78</v>
      </c>
      <c r="F17" s="15">
        <v>79.6</v>
      </c>
      <c r="G17" s="7">
        <f t="shared" si="0"/>
        <v>78.8</v>
      </c>
      <c r="H17" s="11" t="s">
        <v>107</v>
      </c>
    </row>
    <row r="18" spans="1:8" ht="15">
      <c r="A18" s="5">
        <v>16</v>
      </c>
      <c r="B18" s="43" t="s">
        <v>108</v>
      </c>
      <c r="C18" s="43" t="s">
        <v>109</v>
      </c>
      <c r="D18" s="5" t="s">
        <v>110</v>
      </c>
      <c r="E18" s="8">
        <v>83</v>
      </c>
      <c r="F18" s="16">
        <v>91.2</v>
      </c>
      <c r="G18" s="10">
        <f t="shared" si="0"/>
        <v>87.1</v>
      </c>
      <c r="H18" s="11" t="s">
        <v>111</v>
      </c>
    </row>
    <row r="19" spans="1:8" ht="15">
      <c r="A19" s="5">
        <v>17</v>
      </c>
      <c r="B19" s="43" t="s">
        <v>112</v>
      </c>
      <c r="C19" s="43" t="s">
        <v>113</v>
      </c>
      <c r="D19" s="5" t="s">
        <v>110</v>
      </c>
      <c r="E19" s="8">
        <v>72</v>
      </c>
      <c r="F19" s="16">
        <v>83.6</v>
      </c>
      <c r="G19" s="10">
        <f t="shared" si="0"/>
        <v>77.8</v>
      </c>
      <c r="H19" s="11" t="s">
        <v>114</v>
      </c>
    </row>
    <row r="20" spans="1:8" ht="15">
      <c r="A20" s="5">
        <v>18</v>
      </c>
      <c r="B20" s="43" t="s">
        <v>115</v>
      </c>
      <c r="C20" s="43" t="s">
        <v>116</v>
      </c>
      <c r="D20" s="5" t="s">
        <v>110</v>
      </c>
      <c r="E20" s="8">
        <v>73</v>
      </c>
      <c r="F20" s="16">
        <v>82.4</v>
      </c>
      <c r="G20" s="10">
        <f t="shared" si="0"/>
        <v>77.7</v>
      </c>
      <c r="H20" s="11" t="s">
        <v>117</v>
      </c>
    </row>
    <row r="21" spans="1:8" ht="15">
      <c r="A21" s="5">
        <v>19</v>
      </c>
      <c r="B21" s="43" t="s">
        <v>118</v>
      </c>
      <c r="C21" s="43" t="s">
        <v>119</v>
      </c>
      <c r="D21" s="5" t="s">
        <v>110</v>
      </c>
      <c r="E21" s="8">
        <v>73</v>
      </c>
      <c r="F21" s="16">
        <v>78.6</v>
      </c>
      <c r="G21" s="10">
        <f t="shared" si="0"/>
        <v>75.8</v>
      </c>
      <c r="H21" s="11" t="s">
        <v>120</v>
      </c>
    </row>
    <row r="22" spans="1:8" ht="15">
      <c r="A22" s="5">
        <v>20</v>
      </c>
      <c r="B22" s="43" t="s">
        <v>121</v>
      </c>
      <c r="C22" s="43" t="s">
        <v>122</v>
      </c>
      <c r="D22" s="43" t="s">
        <v>123</v>
      </c>
      <c r="E22" s="8">
        <v>68</v>
      </c>
      <c r="F22" s="9">
        <v>88.1</v>
      </c>
      <c r="G22" s="10">
        <f t="shared" si="0"/>
        <v>78.05</v>
      </c>
      <c r="H22" s="11" t="s">
        <v>124</v>
      </c>
    </row>
    <row r="23" spans="1:8" ht="15">
      <c r="A23" s="5">
        <v>21</v>
      </c>
      <c r="B23" s="43" t="s">
        <v>125</v>
      </c>
      <c r="C23" s="43" t="s">
        <v>126</v>
      </c>
      <c r="D23" s="43" t="s">
        <v>123</v>
      </c>
      <c r="E23" s="8">
        <v>68</v>
      </c>
      <c r="F23" s="9">
        <v>83.00000000000001</v>
      </c>
      <c r="G23" s="10">
        <f t="shared" si="0"/>
        <v>75.5</v>
      </c>
      <c r="H23" s="11" t="s">
        <v>127</v>
      </c>
    </row>
    <row r="24" spans="1:8" ht="15">
      <c r="A24" s="5">
        <v>22</v>
      </c>
      <c r="B24" s="43" t="s">
        <v>128</v>
      </c>
      <c r="C24" s="43" t="s">
        <v>129</v>
      </c>
      <c r="D24" s="43" t="s">
        <v>123</v>
      </c>
      <c r="E24" s="8">
        <v>67</v>
      </c>
      <c r="F24" s="9">
        <v>82.19999999999999</v>
      </c>
      <c r="G24" s="10">
        <f t="shared" si="0"/>
        <v>74.6</v>
      </c>
      <c r="H24" s="11" t="s">
        <v>130</v>
      </c>
    </row>
    <row r="25" spans="1:8" ht="15">
      <c r="A25" s="5">
        <v>23</v>
      </c>
      <c r="B25" s="43" t="s">
        <v>131</v>
      </c>
      <c r="C25" s="43" t="s">
        <v>132</v>
      </c>
      <c r="D25" s="43" t="s">
        <v>123</v>
      </c>
      <c r="E25" s="8">
        <v>57</v>
      </c>
      <c r="F25" s="9">
        <v>92</v>
      </c>
      <c r="G25" s="10">
        <f t="shared" si="0"/>
        <v>74.5</v>
      </c>
      <c r="H25" s="11" t="s">
        <v>133</v>
      </c>
    </row>
    <row r="26" spans="1:8" ht="15">
      <c r="A26" s="5">
        <v>24</v>
      </c>
      <c r="B26" s="43" t="s">
        <v>134</v>
      </c>
      <c r="C26" s="43" t="s">
        <v>135</v>
      </c>
      <c r="D26" s="43" t="s">
        <v>123</v>
      </c>
      <c r="E26" s="8">
        <v>60</v>
      </c>
      <c r="F26" s="9">
        <v>85.1</v>
      </c>
      <c r="G26" s="10">
        <f t="shared" si="0"/>
        <v>72.55</v>
      </c>
      <c r="H26" s="11" t="s">
        <v>136</v>
      </c>
    </row>
    <row r="27" spans="1:8" ht="15">
      <c r="A27" s="5">
        <v>25</v>
      </c>
      <c r="B27" s="43" t="s">
        <v>137</v>
      </c>
      <c r="C27" s="43" t="s">
        <v>138</v>
      </c>
      <c r="D27" s="43" t="s">
        <v>139</v>
      </c>
      <c r="E27" s="8">
        <v>80</v>
      </c>
      <c r="F27" s="17">
        <v>90.4</v>
      </c>
      <c r="G27" s="10">
        <f t="shared" si="0"/>
        <v>85.2</v>
      </c>
      <c r="H27" s="11" t="s">
        <v>78</v>
      </c>
    </row>
    <row r="28" spans="1:8" ht="15">
      <c r="A28" s="5">
        <v>26</v>
      </c>
      <c r="B28" s="43" t="s">
        <v>140</v>
      </c>
      <c r="C28" s="43" t="s">
        <v>141</v>
      </c>
      <c r="D28" s="43" t="s">
        <v>139</v>
      </c>
      <c r="E28" s="8">
        <v>76</v>
      </c>
      <c r="F28" s="17">
        <v>87.6</v>
      </c>
      <c r="G28" s="10">
        <f t="shared" si="0"/>
        <v>81.8</v>
      </c>
      <c r="H28" s="11" t="s">
        <v>81</v>
      </c>
    </row>
    <row r="29" spans="1:8" ht="15">
      <c r="A29" s="5">
        <v>27</v>
      </c>
      <c r="B29" s="43" t="s">
        <v>142</v>
      </c>
      <c r="C29" s="43" t="s">
        <v>143</v>
      </c>
      <c r="D29" s="43" t="s">
        <v>139</v>
      </c>
      <c r="E29" s="8">
        <v>78</v>
      </c>
      <c r="F29" s="17">
        <v>84</v>
      </c>
      <c r="G29" s="10">
        <f t="shared" si="0"/>
        <v>81</v>
      </c>
      <c r="H29" s="11" t="s">
        <v>84</v>
      </c>
    </row>
    <row r="30" spans="1:8" ht="15">
      <c r="A30" s="5">
        <v>28</v>
      </c>
      <c r="B30" s="43" t="s">
        <v>144</v>
      </c>
      <c r="C30" s="43" t="s">
        <v>145</v>
      </c>
      <c r="D30" s="44" t="s">
        <v>146</v>
      </c>
      <c r="E30" s="8">
        <v>74</v>
      </c>
      <c r="F30" s="16">
        <v>85.6</v>
      </c>
      <c r="G30" s="10">
        <f t="shared" si="0"/>
        <v>79.8</v>
      </c>
      <c r="H30" s="11" t="s">
        <v>147</v>
      </c>
    </row>
    <row r="31" spans="1:8" ht="15">
      <c r="A31" s="5">
        <v>29</v>
      </c>
      <c r="B31" s="43" t="s">
        <v>148</v>
      </c>
      <c r="C31" s="43" t="s">
        <v>149</v>
      </c>
      <c r="D31" s="44" t="s">
        <v>146</v>
      </c>
      <c r="E31" s="8">
        <v>67</v>
      </c>
      <c r="F31" s="16">
        <v>85.7</v>
      </c>
      <c r="G31" s="10">
        <f t="shared" si="0"/>
        <v>76.35</v>
      </c>
      <c r="H31" s="11" t="s">
        <v>150</v>
      </c>
    </row>
    <row r="32" spans="1:8" ht="15">
      <c r="A32" s="5">
        <v>30</v>
      </c>
      <c r="B32" s="43" t="s">
        <v>151</v>
      </c>
      <c r="C32" s="43" t="s">
        <v>152</v>
      </c>
      <c r="D32" s="44" t="s">
        <v>153</v>
      </c>
      <c r="E32" s="8">
        <v>85.5</v>
      </c>
      <c r="F32" s="16">
        <v>81.6</v>
      </c>
      <c r="G32" s="10">
        <f t="shared" si="0"/>
        <v>83.55</v>
      </c>
      <c r="H32" s="11" t="s">
        <v>111</v>
      </c>
    </row>
    <row r="33" spans="1:8" ht="15">
      <c r="A33" s="5">
        <v>31</v>
      </c>
      <c r="B33" s="43" t="s">
        <v>154</v>
      </c>
      <c r="C33" s="43" t="s">
        <v>155</v>
      </c>
      <c r="D33" s="44" t="s">
        <v>153</v>
      </c>
      <c r="E33" s="8">
        <v>74.5</v>
      </c>
      <c r="F33" s="16">
        <v>86.6</v>
      </c>
      <c r="G33" s="10">
        <f t="shared" si="0"/>
        <v>80.55</v>
      </c>
      <c r="H33" s="11" t="s">
        <v>114</v>
      </c>
    </row>
    <row r="34" spans="1:8" ht="15">
      <c r="A34" s="5">
        <v>32</v>
      </c>
      <c r="B34" s="43" t="s">
        <v>156</v>
      </c>
      <c r="C34" s="43" t="s">
        <v>157</v>
      </c>
      <c r="D34" s="44" t="s">
        <v>153</v>
      </c>
      <c r="E34" s="8">
        <v>79</v>
      </c>
      <c r="F34" s="16">
        <v>81.8</v>
      </c>
      <c r="G34" s="10">
        <f t="shared" si="0"/>
        <v>80.4</v>
      </c>
      <c r="H34" s="11" t="s">
        <v>117</v>
      </c>
    </row>
    <row r="35" spans="1:8" ht="15">
      <c r="A35" s="5">
        <v>33</v>
      </c>
      <c r="B35" s="43" t="s">
        <v>158</v>
      </c>
      <c r="C35" s="43" t="s">
        <v>159</v>
      </c>
      <c r="D35" s="44" t="s">
        <v>153</v>
      </c>
      <c r="E35" s="8">
        <v>75</v>
      </c>
      <c r="F35" s="16">
        <v>83</v>
      </c>
      <c r="G35" s="10">
        <f t="shared" si="0"/>
        <v>79</v>
      </c>
      <c r="H35" s="11" t="s">
        <v>120</v>
      </c>
    </row>
    <row r="36" spans="1:8" ht="15">
      <c r="A36" s="5">
        <v>34</v>
      </c>
      <c r="B36" s="43" t="s">
        <v>160</v>
      </c>
      <c r="C36" s="43" t="s">
        <v>161</v>
      </c>
      <c r="D36" s="45" t="s">
        <v>162</v>
      </c>
      <c r="E36" s="8">
        <v>69.5</v>
      </c>
      <c r="F36" s="19">
        <v>80.99999999999999</v>
      </c>
      <c r="G36" s="10">
        <f t="shared" si="0"/>
        <v>75.25</v>
      </c>
      <c r="H36" s="11" t="s">
        <v>163</v>
      </c>
    </row>
    <row r="37" spans="1:8" ht="15">
      <c r="A37" s="5">
        <v>35</v>
      </c>
      <c r="B37" s="43" t="s">
        <v>164</v>
      </c>
      <c r="C37" s="43" t="s">
        <v>165</v>
      </c>
      <c r="D37" s="43" t="s">
        <v>166</v>
      </c>
      <c r="E37" s="8">
        <v>59</v>
      </c>
      <c r="F37" s="19">
        <v>85.2</v>
      </c>
      <c r="G37" s="10">
        <f t="shared" si="0"/>
        <v>72.1</v>
      </c>
      <c r="H37" s="11" t="s">
        <v>163</v>
      </c>
    </row>
    <row r="38" spans="1:8" ht="15">
      <c r="A38" s="5">
        <v>36</v>
      </c>
      <c r="B38" s="43" t="s">
        <v>167</v>
      </c>
      <c r="C38" s="43" t="s">
        <v>168</v>
      </c>
      <c r="D38" s="43" t="s">
        <v>169</v>
      </c>
      <c r="E38" s="20">
        <v>76</v>
      </c>
      <c r="F38" s="19">
        <v>81.8</v>
      </c>
      <c r="G38" s="10">
        <f t="shared" si="0"/>
        <v>78.9</v>
      </c>
      <c r="H38" s="11" t="s">
        <v>163</v>
      </c>
    </row>
    <row r="39" spans="1:8" ht="15">
      <c r="A39" s="5">
        <v>37</v>
      </c>
      <c r="B39" s="43" t="s">
        <v>170</v>
      </c>
      <c r="C39" s="43" t="s">
        <v>171</v>
      </c>
      <c r="D39" s="5" t="s">
        <v>172</v>
      </c>
      <c r="E39" s="20">
        <v>84</v>
      </c>
      <c r="F39" s="19">
        <v>86</v>
      </c>
      <c r="G39" s="10">
        <f t="shared" si="0"/>
        <v>85</v>
      </c>
      <c r="H39" s="11" t="s">
        <v>163</v>
      </c>
    </row>
    <row r="40" spans="1:8" ht="15">
      <c r="A40" s="5">
        <v>38</v>
      </c>
      <c r="B40" s="43" t="s">
        <v>173</v>
      </c>
      <c r="C40" s="43" t="s">
        <v>174</v>
      </c>
      <c r="D40" s="43" t="s">
        <v>175</v>
      </c>
      <c r="E40" s="8">
        <v>56</v>
      </c>
      <c r="F40" s="21">
        <v>83.2</v>
      </c>
      <c r="G40" s="10">
        <f t="shared" si="0"/>
        <v>69.6</v>
      </c>
      <c r="H40" s="11" t="s">
        <v>163</v>
      </c>
    </row>
    <row r="41" spans="1:8" ht="15">
      <c r="A41" s="5">
        <v>39</v>
      </c>
      <c r="B41" s="43" t="s">
        <v>176</v>
      </c>
      <c r="C41" s="43" t="s">
        <v>177</v>
      </c>
      <c r="D41" s="43" t="s">
        <v>178</v>
      </c>
      <c r="E41" s="8">
        <v>73</v>
      </c>
      <c r="F41" s="22">
        <v>85.6</v>
      </c>
      <c r="G41" s="23">
        <f t="shared" si="0"/>
        <v>79.3</v>
      </c>
      <c r="H41" s="11" t="s">
        <v>104</v>
      </c>
    </row>
    <row r="42" spans="1:8" ht="15">
      <c r="A42" s="5">
        <v>40</v>
      </c>
      <c r="B42" s="43" t="s">
        <v>179</v>
      </c>
      <c r="C42" s="43" t="s">
        <v>180</v>
      </c>
      <c r="D42" s="43" t="s">
        <v>181</v>
      </c>
      <c r="E42" s="8">
        <v>55</v>
      </c>
      <c r="F42" s="21">
        <v>87.2</v>
      </c>
      <c r="G42" s="10">
        <f t="shared" si="0"/>
        <v>71.1</v>
      </c>
      <c r="H42" s="11" t="s">
        <v>163</v>
      </c>
    </row>
    <row r="43" spans="1:8" ht="15">
      <c r="A43" s="5">
        <v>41</v>
      </c>
      <c r="B43" s="43" t="s">
        <v>182</v>
      </c>
      <c r="C43" s="43" t="s">
        <v>183</v>
      </c>
      <c r="D43" s="43" t="s">
        <v>184</v>
      </c>
      <c r="E43" s="20">
        <v>50</v>
      </c>
      <c r="F43" s="19">
        <v>82.6</v>
      </c>
      <c r="G43" s="10">
        <f t="shared" si="0"/>
        <v>66.3</v>
      </c>
      <c r="H43" s="11" t="s">
        <v>163</v>
      </c>
    </row>
    <row r="44" spans="1:8" ht="15">
      <c r="A44" s="5">
        <v>42</v>
      </c>
      <c r="B44" s="43" t="s">
        <v>185</v>
      </c>
      <c r="C44" s="43" t="s">
        <v>186</v>
      </c>
      <c r="D44" s="43" t="s">
        <v>187</v>
      </c>
      <c r="E44" s="20">
        <v>49</v>
      </c>
      <c r="F44" s="19">
        <v>82.2</v>
      </c>
      <c r="G44" s="10">
        <f t="shared" si="0"/>
        <v>65.6</v>
      </c>
      <c r="H44" s="11" t="s">
        <v>163</v>
      </c>
    </row>
    <row r="45" spans="1:8" ht="15">
      <c r="A45" s="5">
        <v>43</v>
      </c>
      <c r="B45" s="43" t="s">
        <v>188</v>
      </c>
      <c r="C45" s="43" t="s">
        <v>189</v>
      </c>
      <c r="D45" s="46" t="s">
        <v>190</v>
      </c>
      <c r="E45" s="20">
        <v>73</v>
      </c>
      <c r="F45" s="19">
        <v>76.19999999999999</v>
      </c>
      <c r="G45" s="10">
        <f t="shared" si="0"/>
        <v>74.6</v>
      </c>
      <c r="H45" s="11" t="s">
        <v>163</v>
      </c>
    </row>
    <row r="46" spans="1:8" ht="15">
      <c r="A46" s="5">
        <v>44</v>
      </c>
      <c r="B46" s="43" t="s">
        <v>191</v>
      </c>
      <c r="C46" s="43" t="s">
        <v>192</v>
      </c>
      <c r="D46" s="43" t="s">
        <v>193</v>
      </c>
      <c r="E46" s="8">
        <v>74</v>
      </c>
      <c r="F46" s="25">
        <v>84.8</v>
      </c>
      <c r="G46" s="10">
        <f aca="true" t="shared" si="1" ref="G46:G59">SUM(E46*0.5+F46*0.5)</f>
        <v>79.4</v>
      </c>
      <c r="H46" s="11" t="s">
        <v>194</v>
      </c>
    </row>
    <row r="47" spans="1:8" ht="15">
      <c r="A47" s="5">
        <v>45</v>
      </c>
      <c r="B47" s="43" t="s">
        <v>195</v>
      </c>
      <c r="C47" s="43" t="s">
        <v>196</v>
      </c>
      <c r="D47" s="43" t="s">
        <v>193</v>
      </c>
      <c r="E47" s="8">
        <v>69</v>
      </c>
      <c r="F47" s="25">
        <v>85</v>
      </c>
      <c r="G47" s="10">
        <f t="shared" si="1"/>
        <v>77</v>
      </c>
      <c r="H47" s="11" t="s">
        <v>197</v>
      </c>
    </row>
    <row r="48" spans="1:8" ht="15">
      <c r="A48" s="5">
        <v>46</v>
      </c>
      <c r="B48" s="43" t="s">
        <v>198</v>
      </c>
      <c r="C48" s="43" t="s">
        <v>199</v>
      </c>
      <c r="D48" s="43" t="s">
        <v>193</v>
      </c>
      <c r="E48" s="8">
        <v>71</v>
      </c>
      <c r="F48" s="25">
        <v>82</v>
      </c>
      <c r="G48" s="10">
        <f t="shared" si="1"/>
        <v>76.5</v>
      </c>
      <c r="H48" s="11" t="s">
        <v>200</v>
      </c>
    </row>
    <row r="49" spans="1:8" ht="15">
      <c r="A49" s="5">
        <v>47</v>
      </c>
      <c r="B49" s="43" t="s">
        <v>201</v>
      </c>
      <c r="C49" s="43" t="s">
        <v>202</v>
      </c>
      <c r="D49" s="43" t="s">
        <v>193</v>
      </c>
      <c r="E49" s="8">
        <v>65</v>
      </c>
      <c r="F49" s="25">
        <v>87</v>
      </c>
      <c r="G49" s="10">
        <f t="shared" si="1"/>
        <v>76</v>
      </c>
      <c r="H49" s="11" t="s">
        <v>203</v>
      </c>
    </row>
    <row r="50" spans="1:8" ht="15">
      <c r="A50" s="5">
        <v>48</v>
      </c>
      <c r="B50" s="43" t="s">
        <v>204</v>
      </c>
      <c r="C50" s="43" t="s">
        <v>205</v>
      </c>
      <c r="D50" s="43" t="s">
        <v>193</v>
      </c>
      <c r="E50" s="8">
        <v>63</v>
      </c>
      <c r="F50" s="25">
        <v>89</v>
      </c>
      <c r="G50" s="10">
        <f t="shared" si="1"/>
        <v>76</v>
      </c>
      <c r="H50" s="11" t="s">
        <v>206</v>
      </c>
    </row>
    <row r="51" spans="1:8" ht="15">
      <c r="A51" s="5">
        <v>49</v>
      </c>
      <c r="B51" s="43" t="s">
        <v>207</v>
      </c>
      <c r="C51" s="43" t="s">
        <v>208</v>
      </c>
      <c r="D51" s="43" t="s">
        <v>193</v>
      </c>
      <c r="E51" s="8">
        <v>67</v>
      </c>
      <c r="F51" s="25">
        <v>84.2</v>
      </c>
      <c r="G51" s="10">
        <f t="shared" si="1"/>
        <v>75.6</v>
      </c>
      <c r="H51" s="11" t="s">
        <v>209</v>
      </c>
    </row>
    <row r="52" spans="1:8" ht="15">
      <c r="A52" s="5">
        <v>50</v>
      </c>
      <c r="B52" s="43" t="s">
        <v>210</v>
      </c>
      <c r="C52" s="43" t="s">
        <v>211</v>
      </c>
      <c r="D52" s="43" t="s">
        <v>193</v>
      </c>
      <c r="E52" s="8">
        <v>63</v>
      </c>
      <c r="F52" s="25">
        <v>87.19999999999999</v>
      </c>
      <c r="G52" s="10">
        <f t="shared" si="1"/>
        <v>75.1</v>
      </c>
      <c r="H52" s="11" t="s">
        <v>212</v>
      </c>
    </row>
    <row r="53" spans="1:8" ht="15">
      <c r="A53" s="5">
        <v>51</v>
      </c>
      <c r="B53" s="43" t="s">
        <v>213</v>
      </c>
      <c r="C53" s="43" t="s">
        <v>214</v>
      </c>
      <c r="D53" s="43" t="s">
        <v>193</v>
      </c>
      <c r="E53" s="8">
        <v>62</v>
      </c>
      <c r="F53" s="25">
        <v>87.8</v>
      </c>
      <c r="G53" s="10">
        <f t="shared" si="1"/>
        <v>74.9</v>
      </c>
      <c r="H53" s="11" t="s">
        <v>215</v>
      </c>
    </row>
    <row r="54" spans="1:8" ht="15">
      <c r="A54" s="5">
        <v>52</v>
      </c>
      <c r="B54" s="43" t="s">
        <v>216</v>
      </c>
      <c r="C54" s="43" t="s">
        <v>217</v>
      </c>
      <c r="D54" s="43" t="s">
        <v>193</v>
      </c>
      <c r="E54" s="8">
        <v>65</v>
      </c>
      <c r="F54" s="25">
        <v>84.4</v>
      </c>
      <c r="G54" s="10">
        <f t="shared" si="1"/>
        <v>74.7</v>
      </c>
      <c r="H54" s="11" t="s">
        <v>218</v>
      </c>
    </row>
    <row r="55" spans="1:8" ht="15">
      <c r="A55" s="5">
        <v>53</v>
      </c>
      <c r="B55" s="43" t="s">
        <v>219</v>
      </c>
      <c r="C55" s="43" t="s">
        <v>220</v>
      </c>
      <c r="D55" s="43" t="s">
        <v>193</v>
      </c>
      <c r="E55" s="8">
        <v>67</v>
      </c>
      <c r="F55" s="25">
        <v>82.00000000000001</v>
      </c>
      <c r="G55" s="10">
        <f t="shared" si="1"/>
        <v>74.5</v>
      </c>
      <c r="H55" s="11" t="s">
        <v>221</v>
      </c>
    </row>
    <row r="56" spans="1:8" ht="15">
      <c r="A56" s="5">
        <v>54</v>
      </c>
      <c r="B56" s="43" t="s">
        <v>222</v>
      </c>
      <c r="C56" s="43" t="s">
        <v>223</v>
      </c>
      <c r="D56" s="43" t="s">
        <v>193</v>
      </c>
      <c r="E56" s="8">
        <v>62</v>
      </c>
      <c r="F56" s="25">
        <v>86.6</v>
      </c>
      <c r="G56" s="10">
        <f t="shared" si="1"/>
        <v>74.3</v>
      </c>
      <c r="H56" s="11" t="s">
        <v>224</v>
      </c>
    </row>
    <row r="57" spans="1:8" ht="15">
      <c r="A57" s="5">
        <v>55</v>
      </c>
      <c r="B57" s="43" t="s">
        <v>225</v>
      </c>
      <c r="C57" s="43" t="s">
        <v>226</v>
      </c>
      <c r="D57" s="43" t="s">
        <v>193</v>
      </c>
      <c r="E57" s="8">
        <v>64</v>
      </c>
      <c r="F57" s="25">
        <v>84.4</v>
      </c>
      <c r="G57" s="10">
        <f t="shared" si="1"/>
        <v>74.2</v>
      </c>
      <c r="H57" s="11" t="s">
        <v>227</v>
      </c>
    </row>
    <row r="58" spans="1:8" ht="15">
      <c r="A58" s="5">
        <v>56</v>
      </c>
      <c r="B58" s="43" t="s">
        <v>228</v>
      </c>
      <c r="C58" s="43" t="s">
        <v>229</v>
      </c>
      <c r="D58" s="43" t="s">
        <v>193</v>
      </c>
      <c r="E58" s="8">
        <v>64</v>
      </c>
      <c r="F58" s="25">
        <v>83.19999999999999</v>
      </c>
      <c r="G58" s="10">
        <f t="shared" si="1"/>
        <v>73.6</v>
      </c>
      <c r="H58" s="11" t="s">
        <v>230</v>
      </c>
    </row>
    <row r="59" spans="1:8" ht="15">
      <c r="A59" s="5">
        <v>57</v>
      </c>
      <c r="B59" s="43" t="s">
        <v>231</v>
      </c>
      <c r="C59" s="43" t="s">
        <v>232</v>
      </c>
      <c r="D59" s="43" t="s">
        <v>193</v>
      </c>
      <c r="E59" s="8">
        <v>63</v>
      </c>
      <c r="F59" s="25">
        <v>84.2</v>
      </c>
      <c r="G59" s="10">
        <f t="shared" si="1"/>
        <v>73.6</v>
      </c>
      <c r="H59" s="11" t="s">
        <v>233</v>
      </c>
    </row>
    <row r="60" spans="1:8" ht="15">
      <c r="A60" s="5">
        <v>58</v>
      </c>
      <c r="B60" s="43" t="s">
        <v>234</v>
      </c>
      <c r="C60" s="43" t="s">
        <v>235</v>
      </c>
      <c r="D60" s="47" t="s">
        <v>236</v>
      </c>
      <c r="E60" s="8">
        <v>88</v>
      </c>
      <c r="F60" s="27">
        <v>86</v>
      </c>
      <c r="G60" s="10">
        <f aca="true" t="shared" si="2" ref="G60:G76">SUM(E60*0.5+F60*0.5)</f>
        <v>87</v>
      </c>
      <c r="H60" s="11" t="s">
        <v>237</v>
      </c>
    </row>
    <row r="61" spans="1:8" ht="15">
      <c r="A61" s="5">
        <v>59</v>
      </c>
      <c r="B61" s="43" t="s">
        <v>238</v>
      </c>
      <c r="C61" s="43" t="s">
        <v>239</v>
      </c>
      <c r="D61" s="47" t="s">
        <v>236</v>
      </c>
      <c r="E61" s="8">
        <v>78</v>
      </c>
      <c r="F61" s="27">
        <v>85.6</v>
      </c>
      <c r="G61" s="10">
        <f t="shared" si="2"/>
        <v>81.8</v>
      </c>
      <c r="H61" s="11" t="s">
        <v>240</v>
      </c>
    </row>
    <row r="62" spans="1:8" ht="15">
      <c r="A62" s="5">
        <v>60</v>
      </c>
      <c r="B62" s="43" t="s">
        <v>241</v>
      </c>
      <c r="C62" s="43" t="s">
        <v>242</v>
      </c>
      <c r="D62" s="47" t="s">
        <v>236</v>
      </c>
      <c r="E62" s="8">
        <v>70</v>
      </c>
      <c r="F62" s="27">
        <v>88.80000000000001</v>
      </c>
      <c r="G62" s="10">
        <f t="shared" si="2"/>
        <v>79.4</v>
      </c>
      <c r="H62" s="11" t="s">
        <v>243</v>
      </c>
    </row>
    <row r="63" spans="1:8" ht="15">
      <c r="A63" s="5">
        <v>61</v>
      </c>
      <c r="B63" s="43" t="s">
        <v>244</v>
      </c>
      <c r="C63" s="43" t="s">
        <v>245</v>
      </c>
      <c r="D63" s="47" t="s">
        <v>236</v>
      </c>
      <c r="E63" s="8">
        <v>73</v>
      </c>
      <c r="F63" s="27">
        <v>84.8</v>
      </c>
      <c r="G63" s="10">
        <f t="shared" si="2"/>
        <v>78.9</v>
      </c>
      <c r="H63" s="11" t="s">
        <v>246</v>
      </c>
    </row>
    <row r="64" spans="1:8" ht="15">
      <c r="A64" s="5">
        <v>62</v>
      </c>
      <c r="B64" s="43" t="s">
        <v>247</v>
      </c>
      <c r="C64" s="43" t="s">
        <v>248</v>
      </c>
      <c r="D64" s="47" t="s">
        <v>236</v>
      </c>
      <c r="E64" s="8">
        <v>66</v>
      </c>
      <c r="F64" s="27">
        <v>87.2</v>
      </c>
      <c r="G64" s="10">
        <f t="shared" si="2"/>
        <v>76.6</v>
      </c>
      <c r="H64" s="11" t="s">
        <v>249</v>
      </c>
    </row>
    <row r="65" spans="1:8" ht="15">
      <c r="A65" s="5">
        <v>63</v>
      </c>
      <c r="B65" s="43" t="s">
        <v>250</v>
      </c>
      <c r="C65" s="43" t="s">
        <v>251</v>
      </c>
      <c r="D65" s="47" t="s">
        <v>236</v>
      </c>
      <c r="E65" s="8">
        <v>67</v>
      </c>
      <c r="F65" s="27">
        <v>84</v>
      </c>
      <c r="G65" s="10">
        <f t="shared" si="2"/>
        <v>75.5</v>
      </c>
      <c r="H65" s="11" t="s">
        <v>252</v>
      </c>
    </row>
    <row r="66" spans="1:8" ht="15">
      <c r="A66" s="5">
        <v>64</v>
      </c>
      <c r="B66" s="43" t="s">
        <v>253</v>
      </c>
      <c r="C66" s="43" t="s">
        <v>254</v>
      </c>
      <c r="D66" s="47" t="s">
        <v>236</v>
      </c>
      <c r="E66" s="8">
        <v>62</v>
      </c>
      <c r="F66" s="27">
        <v>88.4</v>
      </c>
      <c r="G66" s="10">
        <f t="shared" si="2"/>
        <v>75.2</v>
      </c>
      <c r="H66" s="11" t="s">
        <v>255</v>
      </c>
    </row>
    <row r="67" spans="1:8" ht="15">
      <c r="A67" s="5">
        <v>65</v>
      </c>
      <c r="B67" s="43" t="s">
        <v>256</v>
      </c>
      <c r="C67" s="43" t="s">
        <v>257</v>
      </c>
      <c r="D67" s="47" t="s">
        <v>236</v>
      </c>
      <c r="E67" s="8">
        <v>66</v>
      </c>
      <c r="F67" s="27">
        <v>83</v>
      </c>
      <c r="G67" s="10">
        <f t="shared" si="2"/>
        <v>74.5</v>
      </c>
      <c r="H67" s="11" t="s">
        <v>258</v>
      </c>
    </row>
    <row r="68" spans="1:8" ht="15">
      <c r="A68" s="5">
        <v>66</v>
      </c>
      <c r="B68" s="43" t="s">
        <v>259</v>
      </c>
      <c r="C68" s="43" t="s">
        <v>260</v>
      </c>
      <c r="D68" s="47" t="s">
        <v>236</v>
      </c>
      <c r="E68" s="8">
        <v>65</v>
      </c>
      <c r="F68" s="27">
        <v>84</v>
      </c>
      <c r="G68" s="10">
        <f t="shared" si="2"/>
        <v>74.5</v>
      </c>
      <c r="H68" s="11" t="s">
        <v>261</v>
      </c>
    </row>
    <row r="69" spans="1:8" ht="15">
      <c r="A69" s="5">
        <v>67</v>
      </c>
      <c r="B69" s="43" t="s">
        <v>262</v>
      </c>
      <c r="C69" s="43" t="s">
        <v>263</v>
      </c>
      <c r="D69" s="47" t="s">
        <v>236</v>
      </c>
      <c r="E69" s="8">
        <v>64</v>
      </c>
      <c r="F69" s="27">
        <v>85</v>
      </c>
      <c r="G69" s="10">
        <f t="shared" si="2"/>
        <v>74.5</v>
      </c>
      <c r="H69" s="11" t="s">
        <v>264</v>
      </c>
    </row>
    <row r="70" spans="1:8" ht="15">
      <c r="A70" s="5">
        <v>68</v>
      </c>
      <c r="B70" s="43" t="s">
        <v>265</v>
      </c>
      <c r="C70" s="43" t="s">
        <v>266</v>
      </c>
      <c r="D70" s="47" t="s">
        <v>236</v>
      </c>
      <c r="E70" s="8">
        <v>69</v>
      </c>
      <c r="F70" s="27">
        <v>79.8</v>
      </c>
      <c r="G70" s="10">
        <f t="shared" si="2"/>
        <v>74.4</v>
      </c>
      <c r="H70" s="11" t="s">
        <v>267</v>
      </c>
    </row>
    <row r="71" spans="1:8" ht="15">
      <c r="A71" s="5">
        <v>69</v>
      </c>
      <c r="B71" s="43" t="s">
        <v>268</v>
      </c>
      <c r="C71" s="43" t="s">
        <v>269</v>
      </c>
      <c r="D71" s="47" t="s">
        <v>236</v>
      </c>
      <c r="E71" s="8">
        <v>57</v>
      </c>
      <c r="F71" s="27">
        <v>91.4</v>
      </c>
      <c r="G71" s="10">
        <f t="shared" si="2"/>
        <v>74.2</v>
      </c>
      <c r="H71" s="11" t="s">
        <v>270</v>
      </c>
    </row>
    <row r="72" spans="1:8" ht="15">
      <c r="A72" s="5">
        <v>70</v>
      </c>
      <c r="B72" s="43" t="s">
        <v>271</v>
      </c>
      <c r="C72" s="43" t="s">
        <v>272</v>
      </c>
      <c r="D72" s="47" t="s">
        <v>236</v>
      </c>
      <c r="E72" s="8">
        <v>74</v>
      </c>
      <c r="F72" s="27">
        <v>73.6</v>
      </c>
      <c r="G72" s="10">
        <f t="shared" si="2"/>
        <v>73.8</v>
      </c>
      <c r="H72" s="11" t="s">
        <v>273</v>
      </c>
    </row>
    <row r="73" spans="1:8" ht="15">
      <c r="A73" s="5">
        <v>71</v>
      </c>
      <c r="B73" s="43" t="s">
        <v>274</v>
      </c>
      <c r="C73" s="43" t="s">
        <v>275</v>
      </c>
      <c r="D73" s="47" t="s">
        <v>236</v>
      </c>
      <c r="E73" s="8">
        <v>59</v>
      </c>
      <c r="F73" s="27">
        <v>88.20000000000002</v>
      </c>
      <c r="G73" s="10">
        <f t="shared" si="2"/>
        <v>73.60000000000001</v>
      </c>
      <c r="H73" s="11" t="s">
        <v>276</v>
      </c>
    </row>
    <row r="74" spans="1:8" ht="15">
      <c r="A74" s="5">
        <v>72</v>
      </c>
      <c r="B74" s="43" t="s">
        <v>277</v>
      </c>
      <c r="C74" s="43" t="s">
        <v>278</v>
      </c>
      <c r="D74" s="47" t="s">
        <v>236</v>
      </c>
      <c r="E74" s="8">
        <v>63</v>
      </c>
      <c r="F74" s="27">
        <v>81.8</v>
      </c>
      <c r="G74" s="10">
        <f t="shared" si="2"/>
        <v>72.4</v>
      </c>
      <c r="H74" s="11" t="s">
        <v>279</v>
      </c>
    </row>
    <row r="75" spans="1:8" ht="15">
      <c r="A75" s="5">
        <v>73</v>
      </c>
      <c r="B75" s="43" t="s">
        <v>280</v>
      </c>
      <c r="C75" s="43" t="s">
        <v>281</v>
      </c>
      <c r="D75" s="47" t="s">
        <v>236</v>
      </c>
      <c r="E75" s="8">
        <v>56</v>
      </c>
      <c r="F75" s="27">
        <v>87.6</v>
      </c>
      <c r="G75" s="10">
        <f t="shared" si="2"/>
        <v>71.8</v>
      </c>
      <c r="H75" s="11" t="s">
        <v>282</v>
      </c>
    </row>
    <row r="76" spans="1:8" ht="15">
      <c r="A76" s="5">
        <v>74</v>
      </c>
      <c r="B76" s="43" t="s">
        <v>283</v>
      </c>
      <c r="C76" s="43" t="s">
        <v>284</v>
      </c>
      <c r="D76" s="47" t="s">
        <v>236</v>
      </c>
      <c r="E76" s="8">
        <v>62</v>
      </c>
      <c r="F76" s="27">
        <v>80.39999999999999</v>
      </c>
      <c r="G76" s="10">
        <f t="shared" si="2"/>
        <v>71.19999999999999</v>
      </c>
      <c r="H76" s="11" t="s">
        <v>285</v>
      </c>
    </row>
    <row r="77" spans="1:8" ht="15">
      <c r="A77" s="5">
        <v>75</v>
      </c>
      <c r="B77" s="43" t="s">
        <v>286</v>
      </c>
      <c r="C77" s="43" t="s">
        <v>287</v>
      </c>
      <c r="D77" s="43" t="s">
        <v>288</v>
      </c>
      <c r="E77" s="8">
        <v>85</v>
      </c>
      <c r="F77" s="14">
        <v>90.2</v>
      </c>
      <c r="G77" s="10">
        <f aca="true" t="shared" si="3" ref="G77:G88">SUM(E77*0.5+F77*0.5)</f>
        <v>87.6</v>
      </c>
      <c r="H77" s="11" t="s">
        <v>289</v>
      </c>
    </row>
    <row r="78" spans="1:8" ht="15">
      <c r="A78" s="5">
        <v>76</v>
      </c>
      <c r="B78" s="43" t="s">
        <v>290</v>
      </c>
      <c r="C78" s="43" t="s">
        <v>291</v>
      </c>
      <c r="D78" s="43" t="s">
        <v>288</v>
      </c>
      <c r="E78" s="8">
        <v>86</v>
      </c>
      <c r="F78" s="14">
        <v>86.4</v>
      </c>
      <c r="G78" s="10">
        <f t="shared" si="3"/>
        <v>86.2</v>
      </c>
      <c r="H78" s="11" t="s">
        <v>292</v>
      </c>
    </row>
    <row r="79" spans="1:8" ht="15">
      <c r="A79" s="5">
        <v>77</v>
      </c>
      <c r="B79" s="43" t="s">
        <v>293</v>
      </c>
      <c r="C79" s="43" t="s">
        <v>294</v>
      </c>
      <c r="D79" s="43" t="s">
        <v>288</v>
      </c>
      <c r="E79" s="8">
        <v>86</v>
      </c>
      <c r="F79" s="14">
        <v>86.2</v>
      </c>
      <c r="G79" s="10">
        <f t="shared" si="3"/>
        <v>86.1</v>
      </c>
      <c r="H79" s="11" t="s">
        <v>295</v>
      </c>
    </row>
    <row r="80" spans="1:8" ht="15">
      <c r="A80" s="5">
        <v>78</v>
      </c>
      <c r="B80" s="43" t="s">
        <v>296</v>
      </c>
      <c r="C80" s="43" t="s">
        <v>297</v>
      </c>
      <c r="D80" s="43" t="s">
        <v>288</v>
      </c>
      <c r="E80" s="8">
        <v>86</v>
      </c>
      <c r="F80" s="14">
        <v>84.99999999999999</v>
      </c>
      <c r="G80" s="10">
        <f t="shared" si="3"/>
        <v>85.5</v>
      </c>
      <c r="H80" s="11" t="s">
        <v>298</v>
      </c>
    </row>
    <row r="81" spans="1:8" ht="15">
      <c r="A81" s="5">
        <v>79</v>
      </c>
      <c r="B81" s="43" t="s">
        <v>299</v>
      </c>
      <c r="C81" s="43" t="s">
        <v>300</v>
      </c>
      <c r="D81" s="43" t="s">
        <v>288</v>
      </c>
      <c r="E81" s="8">
        <v>84</v>
      </c>
      <c r="F81" s="14">
        <v>85.4</v>
      </c>
      <c r="G81" s="10">
        <f t="shared" si="3"/>
        <v>84.7</v>
      </c>
      <c r="H81" s="11" t="s">
        <v>301</v>
      </c>
    </row>
    <row r="82" spans="1:8" ht="15">
      <c r="A82" s="5">
        <v>80</v>
      </c>
      <c r="B82" s="43" t="s">
        <v>302</v>
      </c>
      <c r="C82" s="43" t="s">
        <v>303</v>
      </c>
      <c r="D82" s="43" t="s">
        <v>288</v>
      </c>
      <c r="E82" s="8">
        <v>83</v>
      </c>
      <c r="F82" s="14">
        <v>86.2</v>
      </c>
      <c r="G82" s="10">
        <f t="shared" si="3"/>
        <v>84.6</v>
      </c>
      <c r="H82" s="11" t="s">
        <v>304</v>
      </c>
    </row>
    <row r="83" spans="1:8" ht="15">
      <c r="A83" s="5">
        <v>81</v>
      </c>
      <c r="B83" s="43" t="s">
        <v>305</v>
      </c>
      <c r="C83" s="43" t="s">
        <v>306</v>
      </c>
      <c r="D83" s="43" t="s">
        <v>288</v>
      </c>
      <c r="E83" s="8">
        <v>82</v>
      </c>
      <c r="F83" s="14">
        <v>86.6</v>
      </c>
      <c r="G83" s="10">
        <f t="shared" si="3"/>
        <v>84.3</v>
      </c>
      <c r="H83" s="11" t="s">
        <v>307</v>
      </c>
    </row>
    <row r="84" spans="1:8" ht="15">
      <c r="A84" s="5">
        <v>82</v>
      </c>
      <c r="B84" s="43" t="s">
        <v>308</v>
      </c>
      <c r="C84" s="43" t="s">
        <v>309</v>
      </c>
      <c r="D84" s="43" t="s">
        <v>288</v>
      </c>
      <c r="E84" s="8">
        <v>84</v>
      </c>
      <c r="F84" s="14">
        <v>84.2</v>
      </c>
      <c r="G84" s="10">
        <f t="shared" si="3"/>
        <v>84.1</v>
      </c>
      <c r="H84" s="11" t="s">
        <v>310</v>
      </c>
    </row>
    <row r="85" spans="1:8" ht="15">
      <c r="A85" s="5">
        <v>83</v>
      </c>
      <c r="B85" s="43" t="s">
        <v>311</v>
      </c>
      <c r="C85" s="43" t="s">
        <v>312</v>
      </c>
      <c r="D85" s="43" t="s">
        <v>288</v>
      </c>
      <c r="E85" s="8">
        <v>83</v>
      </c>
      <c r="F85" s="14">
        <v>85</v>
      </c>
      <c r="G85" s="10">
        <f t="shared" si="3"/>
        <v>84</v>
      </c>
      <c r="H85" s="11" t="s">
        <v>313</v>
      </c>
    </row>
    <row r="86" spans="1:8" ht="15">
      <c r="A86" s="5">
        <v>84</v>
      </c>
      <c r="B86" s="43" t="s">
        <v>314</v>
      </c>
      <c r="C86" s="43" t="s">
        <v>315</v>
      </c>
      <c r="D86" s="43" t="s">
        <v>288</v>
      </c>
      <c r="E86" s="8">
        <v>79</v>
      </c>
      <c r="F86" s="14">
        <v>88.4</v>
      </c>
      <c r="G86" s="10">
        <f t="shared" si="3"/>
        <v>83.7</v>
      </c>
      <c r="H86" s="11" t="s">
        <v>316</v>
      </c>
    </row>
    <row r="87" spans="1:8" ht="15">
      <c r="A87" s="5">
        <v>85</v>
      </c>
      <c r="B87" s="43" t="s">
        <v>317</v>
      </c>
      <c r="C87" s="43" t="s">
        <v>318</v>
      </c>
      <c r="D87" s="43" t="s">
        <v>288</v>
      </c>
      <c r="E87" s="8">
        <v>79</v>
      </c>
      <c r="F87" s="14">
        <v>87.8</v>
      </c>
      <c r="G87" s="10">
        <f t="shared" si="3"/>
        <v>83.4</v>
      </c>
      <c r="H87" s="11" t="s">
        <v>319</v>
      </c>
    </row>
    <row r="88" spans="1:8" ht="15">
      <c r="A88" s="5">
        <v>86</v>
      </c>
      <c r="B88" s="43" t="s">
        <v>320</v>
      </c>
      <c r="C88" s="43" t="s">
        <v>321</v>
      </c>
      <c r="D88" s="43" t="s">
        <v>288</v>
      </c>
      <c r="E88" s="8">
        <v>80</v>
      </c>
      <c r="F88" s="14">
        <v>86.6</v>
      </c>
      <c r="G88" s="10">
        <f t="shared" si="3"/>
        <v>83.3</v>
      </c>
      <c r="H88" s="11" t="s">
        <v>322</v>
      </c>
    </row>
    <row r="89" spans="1:8" ht="15">
      <c r="A89" s="5">
        <v>87</v>
      </c>
      <c r="B89" s="43" t="s">
        <v>323</v>
      </c>
      <c r="C89" s="43" t="s">
        <v>324</v>
      </c>
      <c r="D89" s="43" t="s">
        <v>325</v>
      </c>
      <c r="E89" s="8">
        <v>76</v>
      </c>
      <c r="F89" s="17">
        <v>88.2</v>
      </c>
      <c r="G89" s="10">
        <f aca="true" t="shared" si="4" ref="G89:G117">SUM(E89*0.5+F89*0.5)</f>
        <v>82.1</v>
      </c>
      <c r="H89" s="11" t="s">
        <v>326</v>
      </c>
    </row>
    <row r="90" spans="1:8" ht="15">
      <c r="A90" s="5">
        <v>88</v>
      </c>
      <c r="B90" s="43" t="s">
        <v>327</v>
      </c>
      <c r="C90" s="43" t="s">
        <v>328</v>
      </c>
      <c r="D90" s="43" t="s">
        <v>325</v>
      </c>
      <c r="E90" s="8">
        <v>74</v>
      </c>
      <c r="F90" s="17">
        <v>87</v>
      </c>
      <c r="G90" s="10">
        <f t="shared" si="4"/>
        <v>80.5</v>
      </c>
      <c r="H90" s="11" t="s">
        <v>329</v>
      </c>
    </row>
    <row r="91" spans="1:8" ht="15">
      <c r="A91" s="5">
        <v>89</v>
      </c>
      <c r="B91" s="43" t="s">
        <v>330</v>
      </c>
      <c r="C91" s="43" t="s">
        <v>331</v>
      </c>
      <c r="D91" s="43" t="s">
        <v>325</v>
      </c>
      <c r="E91" s="8">
        <v>69</v>
      </c>
      <c r="F91" s="17">
        <v>89.2</v>
      </c>
      <c r="G91" s="10">
        <f t="shared" si="4"/>
        <v>79.1</v>
      </c>
      <c r="H91" s="11" t="s">
        <v>332</v>
      </c>
    </row>
    <row r="92" spans="1:8" ht="15">
      <c r="A92" s="5">
        <v>90</v>
      </c>
      <c r="B92" s="43" t="s">
        <v>333</v>
      </c>
      <c r="C92" s="43" t="s">
        <v>334</v>
      </c>
      <c r="D92" s="43" t="s">
        <v>325</v>
      </c>
      <c r="E92" s="8">
        <v>69</v>
      </c>
      <c r="F92" s="17">
        <v>88.4</v>
      </c>
      <c r="G92" s="10">
        <f t="shared" si="4"/>
        <v>78.7</v>
      </c>
      <c r="H92" s="11" t="s">
        <v>335</v>
      </c>
    </row>
    <row r="93" spans="1:8" ht="15">
      <c r="A93" s="5">
        <v>91</v>
      </c>
      <c r="B93" s="43" t="s">
        <v>336</v>
      </c>
      <c r="C93" s="43" t="s">
        <v>337</v>
      </c>
      <c r="D93" s="43" t="s">
        <v>325</v>
      </c>
      <c r="E93" s="8">
        <v>67</v>
      </c>
      <c r="F93" s="17">
        <v>89.8</v>
      </c>
      <c r="G93" s="10">
        <f t="shared" si="4"/>
        <v>78.4</v>
      </c>
      <c r="H93" s="11" t="s">
        <v>338</v>
      </c>
    </row>
    <row r="94" spans="1:8" ht="15">
      <c r="A94" s="5">
        <v>92</v>
      </c>
      <c r="B94" s="43" t="s">
        <v>339</v>
      </c>
      <c r="C94" s="43" t="s">
        <v>340</v>
      </c>
      <c r="D94" s="43" t="s">
        <v>325</v>
      </c>
      <c r="E94" s="8">
        <v>66</v>
      </c>
      <c r="F94" s="17">
        <v>89.6</v>
      </c>
      <c r="G94" s="10">
        <f t="shared" si="4"/>
        <v>77.8</v>
      </c>
      <c r="H94" s="11" t="s">
        <v>341</v>
      </c>
    </row>
    <row r="95" spans="1:8" ht="15">
      <c r="A95" s="5">
        <v>93</v>
      </c>
      <c r="B95" s="43" t="s">
        <v>342</v>
      </c>
      <c r="C95" s="43" t="s">
        <v>343</v>
      </c>
      <c r="D95" s="43" t="s">
        <v>325</v>
      </c>
      <c r="E95" s="8">
        <v>73</v>
      </c>
      <c r="F95" s="17">
        <v>81.8</v>
      </c>
      <c r="G95" s="10">
        <f t="shared" si="4"/>
        <v>77.4</v>
      </c>
      <c r="H95" s="11" t="s">
        <v>344</v>
      </c>
    </row>
    <row r="96" spans="1:8" ht="15">
      <c r="A96" s="5">
        <v>94</v>
      </c>
      <c r="B96" s="43" t="s">
        <v>345</v>
      </c>
      <c r="C96" s="43" t="s">
        <v>346</v>
      </c>
      <c r="D96" s="43" t="s">
        <v>347</v>
      </c>
      <c r="E96" s="8">
        <v>72</v>
      </c>
      <c r="F96" s="21">
        <v>88.8</v>
      </c>
      <c r="G96" s="10">
        <f t="shared" si="4"/>
        <v>80.4</v>
      </c>
      <c r="H96" s="11" t="s">
        <v>124</v>
      </c>
    </row>
    <row r="97" spans="1:8" ht="15">
      <c r="A97" s="5">
        <v>95</v>
      </c>
      <c r="B97" s="43" t="s">
        <v>348</v>
      </c>
      <c r="C97" s="43" t="s">
        <v>349</v>
      </c>
      <c r="D97" s="43" t="s">
        <v>347</v>
      </c>
      <c r="E97" s="8">
        <v>69</v>
      </c>
      <c r="F97" s="21">
        <v>89.80000000000001</v>
      </c>
      <c r="G97" s="10">
        <f t="shared" si="4"/>
        <v>79.4</v>
      </c>
      <c r="H97" s="11" t="s">
        <v>127</v>
      </c>
    </row>
    <row r="98" spans="1:8" ht="15">
      <c r="A98" s="5">
        <v>96</v>
      </c>
      <c r="B98" s="43" t="s">
        <v>350</v>
      </c>
      <c r="C98" s="43" t="s">
        <v>351</v>
      </c>
      <c r="D98" s="43" t="s">
        <v>347</v>
      </c>
      <c r="E98" s="8">
        <v>68</v>
      </c>
      <c r="F98" s="21">
        <v>86.2</v>
      </c>
      <c r="G98" s="10">
        <f t="shared" si="4"/>
        <v>77.1</v>
      </c>
      <c r="H98" s="11" t="s">
        <v>130</v>
      </c>
    </row>
    <row r="99" spans="1:8" ht="15">
      <c r="A99" s="5">
        <v>97</v>
      </c>
      <c r="B99" s="43" t="s">
        <v>352</v>
      </c>
      <c r="C99" s="43" t="s">
        <v>353</v>
      </c>
      <c r="D99" s="43" t="s">
        <v>347</v>
      </c>
      <c r="E99" s="8">
        <v>71</v>
      </c>
      <c r="F99" s="21">
        <v>82.8</v>
      </c>
      <c r="G99" s="10">
        <f t="shared" si="4"/>
        <v>76.9</v>
      </c>
      <c r="H99" s="11" t="s">
        <v>133</v>
      </c>
    </row>
    <row r="100" spans="1:8" ht="15">
      <c r="A100" s="5">
        <v>98</v>
      </c>
      <c r="B100" s="43" t="s">
        <v>354</v>
      </c>
      <c r="C100" s="43" t="s">
        <v>355</v>
      </c>
      <c r="D100" s="43" t="s">
        <v>347</v>
      </c>
      <c r="E100" s="8">
        <v>69</v>
      </c>
      <c r="F100" s="21">
        <v>84.4</v>
      </c>
      <c r="G100" s="10">
        <f t="shared" si="4"/>
        <v>76.7</v>
      </c>
      <c r="H100" s="11" t="s">
        <v>136</v>
      </c>
    </row>
    <row r="101" spans="1:8" ht="15">
      <c r="A101" s="5">
        <v>99</v>
      </c>
      <c r="B101" s="43" t="s">
        <v>356</v>
      </c>
      <c r="C101" s="43" t="s">
        <v>357</v>
      </c>
      <c r="D101" s="43" t="s">
        <v>358</v>
      </c>
      <c r="E101" s="8">
        <v>65</v>
      </c>
      <c r="F101" s="9">
        <v>86.19999999999999</v>
      </c>
      <c r="G101" s="10">
        <f t="shared" si="4"/>
        <v>75.6</v>
      </c>
      <c r="H101" s="11" t="s">
        <v>359</v>
      </c>
    </row>
    <row r="102" spans="1:8" ht="15">
      <c r="A102" s="5">
        <v>100</v>
      </c>
      <c r="B102" s="43" t="s">
        <v>360</v>
      </c>
      <c r="C102" s="43" t="s">
        <v>361</v>
      </c>
      <c r="D102" s="43" t="s">
        <v>358</v>
      </c>
      <c r="E102" s="8">
        <v>67</v>
      </c>
      <c r="F102" s="9">
        <v>82.3</v>
      </c>
      <c r="G102" s="10">
        <f t="shared" si="4"/>
        <v>74.65</v>
      </c>
      <c r="H102" s="11" t="s">
        <v>362</v>
      </c>
    </row>
    <row r="103" spans="1:8" ht="15">
      <c r="A103" s="5">
        <v>101</v>
      </c>
      <c r="B103" s="43" t="s">
        <v>363</v>
      </c>
      <c r="C103" s="43" t="s">
        <v>364</v>
      </c>
      <c r="D103" s="43" t="s">
        <v>358</v>
      </c>
      <c r="E103" s="8">
        <v>54</v>
      </c>
      <c r="F103" s="9">
        <v>91.3</v>
      </c>
      <c r="G103" s="10">
        <f t="shared" si="4"/>
        <v>72.65</v>
      </c>
      <c r="H103" s="11" t="s">
        <v>365</v>
      </c>
    </row>
    <row r="104" spans="1:8" ht="15">
      <c r="A104" s="5">
        <v>102</v>
      </c>
      <c r="B104" s="43" t="s">
        <v>366</v>
      </c>
      <c r="C104" s="43" t="s">
        <v>367</v>
      </c>
      <c r="D104" s="43" t="s">
        <v>358</v>
      </c>
      <c r="E104" s="8">
        <v>62</v>
      </c>
      <c r="F104" s="9">
        <v>81.60000000000001</v>
      </c>
      <c r="G104" s="10">
        <f t="shared" si="4"/>
        <v>71.80000000000001</v>
      </c>
      <c r="H104" s="11" t="s">
        <v>368</v>
      </c>
    </row>
    <row r="105" spans="1:8" ht="15">
      <c r="A105" s="5">
        <v>103</v>
      </c>
      <c r="B105" s="43" t="s">
        <v>369</v>
      </c>
      <c r="C105" s="43" t="s">
        <v>370</v>
      </c>
      <c r="D105" s="43" t="s">
        <v>358</v>
      </c>
      <c r="E105" s="8">
        <v>59</v>
      </c>
      <c r="F105" s="9">
        <v>84.5</v>
      </c>
      <c r="G105" s="10">
        <f t="shared" si="4"/>
        <v>71.75</v>
      </c>
      <c r="H105" s="11" t="s">
        <v>371</v>
      </c>
    </row>
    <row r="106" spans="1:8" ht="15">
      <c r="A106" s="5">
        <v>104</v>
      </c>
      <c r="B106" s="43" t="s">
        <v>372</v>
      </c>
      <c r="C106" s="43" t="s">
        <v>373</v>
      </c>
      <c r="D106" s="43" t="s">
        <v>358</v>
      </c>
      <c r="E106" s="8">
        <v>56</v>
      </c>
      <c r="F106" s="9">
        <v>87.1</v>
      </c>
      <c r="G106" s="10">
        <f t="shared" si="4"/>
        <v>71.55</v>
      </c>
      <c r="H106" s="11" t="s">
        <v>374</v>
      </c>
    </row>
    <row r="107" spans="1:8" ht="15">
      <c r="A107" s="5">
        <v>105</v>
      </c>
      <c r="B107" s="43" t="s">
        <v>375</v>
      </c>
      <c r="C107" s="43" t="s">
        <v>376</v>
      </c>
      <c r="D107" s="43" t="s">
        <v>377</v>
      </c>
      <c r="E107" s="8">
        <v>82</v>
      </c>
      <c r="F107" s="17">
        <v>88.8</v>
      </c>
      <c r="G107" s="10">
        <f t="shared" si="4"/>
        <v>85.4</v>
      </c>
      <c r="H107" s="11" t="s">
        <v>378</v>
      </c>
    </row>
    <row r="108" spans="1:8" ht="15">
      <c r="A108" s="5">
        <v>106</v>
      </c>
      <c r="B108" s="43" t="s">
        <v>379</v>
      </c>
      <c r="C108" s="43" t="s">
        <v>380</v>
      </c>
      <c r="D108" s="43" t="s">
        <v>377</v>
      </c>
      <c r="E108" s="8">
        <v>73</v>
      </c>
      <c r="F108" s="17">
        <v>90</v>
      </c>
      <c r="G108" s="10">
        <f t="shared" si="4"/>
        <v>81.5</v>
      </c>
      <c r="H108" s="11" t="s">
        <v>381</v>
      </c>
    </row>
    <row r="109" spans="1:8" ht="15">
      <c r="A109" s="5">
        <v>107</v>
      </c>
      <c r="B109" s="43" t="s">
        <v>382</v>
      </c>
      <c r="C109" s="43" t="s">
        <v>383</v>
      </c>
      <c r="D109" s="43" t="s">
        <v>377</v>
      </c>
      <c r="E109" s="8">
        <v>82</v>
      </c>
      <c r="F109" s="17">
        <v>80.6</v>
      </c>
      <c r="G109" s="10">
        <f t="shared" si="4"/>
        <v>81.3</v>
      </c>
      <c r="H109" s="11" t="s">
        <v>384</v>
      </c>
    </row>
    <row r="110" spans="1:8" ht="15">
      <c r="A110" s="5">
        <v>108</v>
      </c>
      <c r="B110" s="43" t="s">
        <v>385</v>
      </c>
      <c r="C110" s="43" t="s">
        <v>386</v>
      </c>
      <c r="D110" s="43" t="s">
        <v>377</v>
      </c>
      <c r="E110" s="8">
        <v>77</v>
      </c>
      <c r="F110" s="17">
        <v>84.6</v>
      </c>
      <c r="G110" s="10">
        <f t="shared" si="4"/>
        <v>80.8</v>
      </c>
      <c r="H110" s="11" t="s">
        <v>387</v>
      </c>
    </row>
    <row r="111" spans="1:8" ht="15">
      <c r="A111" s="5">
        <v>109</v>
      </c>
      <c r="B111" s="43" t="s">
        <v>388</v>
      </c>
      <c r="C111" s="43" t="s">
        <v>389</v>
      </c>
      <c r="D111" s="43" t="s">
        <v>377</v>
      </c>
      <c r="E111" s="8">
        <v>72</v>
      </c>
      <c r="F111" s="17">
        <v>82.4</v>
      </c>
      <c r="G111" s="10">
        <f t="shared" si="4"/>
        <v>77.2</v>
      </c>
      <c r="H111" s="11" t="s">
        <v>390</v>
      </c>
    </row>
    <row r="112" spans="1:8" ht="15">
      <c r="A112" s="5">
        <v>110</v>
      </c>
      <c r="B112" s="43" t="s">
        <v>391</v>
      </c>
      <c r="C112" s="43" t="s">
        <v>392</v>
      </c>
      <c r="D112" s="43" t="s">
        <v>393</v>
      </c>
      <c r="E112" s="8">
        <v>62</v>
      </c>
      <c r="F112" s="19">
        <v>87.20000000000002</v>
      </c>
      <c r="G112" s="10">
        <f t="shared" si="4"/>
        <v>74.60000000000001</v>
      </c>
      <c r="H112" s="11" t="s">
        <v>394</v>
      </c>
    </row>
    <row r="113" spans="1:8" ht="15">
      <c r="A113" s="5">
        <v>111</v>
      </c>
      <c r="B113" s="43" t="s">
        <v>395</v>
      </c>
      <c r="C113" s="43" t="s">
        <v>396</v>
      </c>
      <c r="D113" s="43" t="s">
        <v>393</v>
      </c>
      <c r="E113" s="8">
        <v>59</v>
      </c>
      <c r="F113" s="19">
        <v>84</v>
      </c>
      <c r="G113" s="10">
        <f t="shared" si="4"/>
        <v>71.5</v>
      </c>
      <c r="H113" s="11" t="s">
        <v>397</v>
      </c>
    </row>
    <row r="114" spans="1:8" ht="15">
      <c r="A114" s="5">
        <v>112</v>
      </c>
      <c r="B114" s="43" t="s">
        <v>398</v>
      </c>
      <c r="C114" s="43" t="s">
        <v>399</v>
      </c>
      <c r="D114" s="43" t="s">
        <v>400</v>
      </c>
      <c r="E114" s="8">
        <v>70</v>
      </c>
      <c r="F114" s="28">
        <v>84.4</v>
      </c>
      <c r="G114" s="29">
        <f t="shared" si="4"/>
        <v>77.2</v>
      </c>
      <c r="H114" s="11" t="s">
        <v>394</v>
      </c>
    </row>
    <row r="115" spans="1:8" ht="15">
      <c r="A115" s="5">
        <v>113</v>
      </c>
      <c r="B115" s="43" t="s">
        <v>401</v>
      </c>
      <c r="C115" s="43" t="s">
        <v>402</v>
      </c>
      <c r="D115" s="43" t="s">
        <v>400</v>
      </c>
      <c r="E115" s="8">
        <v>63</v>
      </c>
      <c r="F115" s="28">
        <v>85.8</v>
      </c>
      <c r="G115" s="29">
        <f t="shared" si="4"/>
        <v>74.4</v>
      </c>
      <c r="H115" s="11" t="s">
        <v>397</v>
      </c>
    </row>
    <row r="116" spans="1:8" ht="15">
      <c r="A116" s="5">
        <v>114</v>
      </c>
      <c r="B116" s="43" t="s">
        <v>403</v>
      </c>
      <c r="C116" s="43" t="s">
        <v>404</v>
      </c>
      <c r="D116" s="43" t="s">
        <v>405</v>
      </c>
      <c r="E116" s="8">
        <v>64</v>
      </c>
      <c r="F116" s="19">
        <v>87.8</v>
      </c>
      <c r="G116" s="10">
        <f t="shared" si="4"/>
        <v>75.9</v>
      </c>
      <c r="H116" s="11" t="s">
        <v>163</v>
      </c>
    </row>
    <row r="117" spans="1:8" ht="15">
      <c r="A117" s="5">
        <v>115</v>
      </c>
      <c r="B117" s="43" t="s">
        <v>406</v>
      </c>
      <c r="C117" s="43" t="s">
        <v>407</v>
      </c>
      <c r="D117" s="43" t="s">
        <v>408</v>
      </c>
      <c r="E117" s="8">
        <v>69</v>
      </c>
      <c r="F117" s="21">
        <v>88.6</v>
      </c>
      <c r="G117" s="10">
        <f t="shared" si="4"/>
        <v>78.8</v>
      </c>
      <c r="H117" s="11" t="s">
        <v>163</v>
      </c>
    </row>
    <row r="118" spans="1:8" ht="15">
      <c r="A118" s="5">
        <v>116</v>
      </c>
      <c r="B118" s="43" t="s">
        <v>409</v>
      </c>
      <c r="C118" s="43" t="s">
        <v>410</v>
      </c>
      <c r="D118" s="48" t="s">
        <v>411</v>
      </c>
      <c r="E118" s="8">
        <v>75</v>
      </c>
      <c r="F118" s="21">
        <v>88.6</v>
      </c>
      <c r="G118" s="10">
        <f aca="true" t="shared" si="5" ref="G118:G125">SUM(E118*0.5+F118*0.5)</f>
        <v>81.8</v>
      </c>
      <c r="H118" s="11" t="s">
        <v>412</v>
      </c>
    </row>
    <row r="119" spans="1:8" ht="15">
      <c r="A119" s="5">
        <v>117</v>
      </c>
      <c r="B119" s="43" t="s">
        <v>413</v>
      </c>
      <c r="C119" s="43" t="s">
        <v>414</v>
      </c>
      <c r="D119" s="48" t="s">
        <v>411</v>
      </c>
      <c r="E119" s="8">
        <v>67</v>
      </c>
      <c r="F119" s="21">
        <v>86.4</v>
      </c>
      <c r="G119" s="10">
        <f t="shared" si="5"/>
        <v>76.7</v>
      </c>
      <c r="H119" s="11" t="s">
        <v>415</v>
      </c>
    </row>
    <row r="120" spans="1:8" ht="15">
      <c r="A120" s="5">
        <v>118</v>
      </c>
      <c r="B120" s="43" t="s">
        <v>416</v>
      </c>
      <c r="C120" s="43" t="s">
        <v>417</v>
      </c>
      <c r="D120" s="48" t="s">
        <v>411</v>
      </c>
      <c r="E120" s="8">
        <v>61</v>
      </c>
      <c r="F120" s="21">
        <v>86.8</v>
      </c>
      <c r="G120" s="10">
        <f t="shared" si="5"/>
        <v>73.9</v>
      </c>
      <c r="H120" s="11" t="s">
        <v>418</v>
      </c>
    </row>
    <row r="121" spans="1:8" ht="15">
      <c r="A121" s="5">
        <v>119</v>
      </c>
      <c r="B121" s="43" t="s">
        <v>419</v>
      </c>
      <c r="C121" s="43" t="s">
        <v>420</v>
      </c>
      <c r="D121" s="48" t="s">
        <v>411</v>
      </c>
      <c r="E121" s="8">
        <v>63</v>
      </c>
      <c r="F121" s="21">
        <v>83.8</v>
      </c>
      <c r="G121" s="10">
        <f t="shared" si="5"/>
        <v>73.4</v>
      </c>
      <c r="H121" s="11" t="s">
        <v>421</v>
      </c>
    </row>
    <row r="122" spans="1:8" ht="15">
      <c r="A122" s="5">
        <v>120</v>
      </c>
      <c r="B122" s="43" t="s">
        <v>422</v>
      </c>
      <c r="C122" s="43" t="s">
        <v>423</v>
      </c>
      <c r="D122" s="48" t="s">
        <v>411</v>
      </c>
      <c r="E122" s="8">
        <v>57</v>
      </c>
      <c r="F122" s="21">
        <v>84.2</v>
      </c>
      <c r="G122" s="10">
        <f t="shared" si="5"/>
        <v>70.6</v>
      </c>
      <c r="H122" s="11" t="s">
        <v>424</v>
      </c>
    </row>
    <row r="123" spans="1:8" ht="15">
      <c r="A123" s="5">
        <v>121</v>
      </c>
      <c r="B123" s="43" t="s">
        <v>425</v>
      </c>
      <c r="C123" s="43" t="s">
        <v>426</v>
      </c>
      <c r="D123" s="48" t="s">
        <v>411</v>
      </c>
      <c r="E123" s="8">
        <v>59</v>
      </c>
      <c r="F123" s="21">
        <v>80.4</v>
      </c>
      <c r="G123" s="10">
        <f t="shared" si="5"/>
        <v>69.7</v>
      </c>
      <c r="H123" s="11" t="s">
        <v>427</v>
      </c>
    </row>
    <row r="124" spans="1:8" ht="15">
      <c r="A124" s="5">
        <v>122</v>
      </c>
      <c r="B124" s="43" t="s">
        <v>428</v>
      </c>
      <c r="C124" s="43" t="s">
        <v>429</v>
      </c>
      <c r="D124" s="48" t="s">
        <v>411</v>
      </c>
      <c r="E124" s="8">
        <v>53</v>
      </c>
      <c r="F124" s="21">
        <v>85.4</v>
      </c>
      <c r="G124" s="10">
        <f t="shared" si="5"/>
        <v>69.2</v>
      </c>
      <c r="H124" s="11" t="s">
        <v>430</v>
      </c>
    </row>
    <row r="125" spans="1:8" ht="15">
      <c r="A125" s="5">
        <v>123</v>
      </c>
      <c r="B125" s="43" t="s">
        <v>431</v>
      </c>
      <c r="C125" s="43" t="s">
        <v>432</v>
      </c>
      <c r="D125" s="48" t="s">
        <v>411</v>
      </c>
      <c r="E125" s="8">
        <v>62</v>
      </c>
      <c r="F125" s="21">
        <v>76.19999999999999</v>
      </c>
      <c r="G125" s="10">
        <f t="shared" si="5"/>
        <v>69.1</v>
      </c>
      <c r="H125" s="11" t="s">
        <v>433</v>
      </c>
    </row>
    <row r="126" spans="1:8" ht="15">
      <c r="A126" s="5">
        <v>124</v>
      </c>
      <c r="B126" s="43" t="s">
        <v>434</v>
      </c>
      <c r="C126" s="43" t="s">
        <v>435</v>
      </c>
      <c r="D126" s="43" t="s">
        <v>436</v>
      </c>
      <c r="E126" s="8">
        <v>74</v>
      </c>
      <c r="F126" s="16">
        <v>87.4</v>
      </c>
      <c r="G126" s="10">
        <f aca="true" t="shared" si="6" ref="G126:G131">SUM(E126*0.5+F126*0.5)</f>
        <v>80.7</v>
      </c>
      <c r="H126" s="11" t="s">
        <v>437</v>
      </c>
    </row>
    <row r="127" spans="1:8" ht="15">
      <c r="A127" s="5">
        <v>125</v>
      </c>
      <c r="B127" s="43" t="s">
        <v>438</v>
      </c>
      <c r="C127" s="43" t="s">
        <v>439</v>
      </c>
      <c r="D127" s="43" t="s">
        <v>436</v>
      </c>
      <c r="E127" s="8">
        <v>66.5</v>
      </c>
      <c r="F127" s="16">
        <v>88</v>
      </c>
      <c r="G127" s="10">
        <f t="shared" si="6"/>
        <v>77.25</v>
      </c>
      <c r="H127" s="11" t="s">
        <v>440</v>
      </c>
    </row>
    <row r="128" spans="1:8" ht="15">
      <c r="A128" s="5">
        <v>126</v>
      </c>
      <c r="B128" s="43" t="s">
        <v>441</v>
      </c>
      <c r="C128" s="43" t="s">
        <v>442</v>
      </c>
      <c r="D128" s="43" t="s">
        <v>436</v>
      </c>
      <c r="E128" s="8">
        <v>74.5</v>
      </c>
      <c r="F128" s="16">
        <v>78</v>
      </c>
      <c r="G128" s="10">
        <f t="shared" si="6"/>
        <v>76.25</v>
      </c>
      <c r="H128" s="11" t="s">
        <v>443</v>
      </c>
    </row>
    <row r="129" spans="1:8" ht="15">
      <c r="A129" s="5">
        <v>127</v>
      </c>
      <c r="B129" s="43" t="s">
        <v>444</v>
      </c>
      <c r="C129" s="43" t="s">
        <v>445</v>
      </c>
      <c r="D129" s="43" t="s">
        <v>436</v>
      </c>
      <c r="E129" s="8">
        <v>67</v>
      </c>
      <c r="F129" s="16">
        <v>84.6</v>
      </c>
      <c r="G129" s="10">
        <f t="shared" si="6"/>
        <v>75.8</v>
      </c>
      <c r="H129" s="11" t="s">
        <v>446</v>
      </c>
    </row>
    <row r="130" spans="1:8" ht="15">
      <c r="A130" s="5">
        <v>128</v>
      </c>
      <c r="B130" s="43" t="s">
        <v>447</v>
      </c>
      <c r="C130" s="43" t="s">
        <v>448</v>
      </c>
      <c r="D130" s="43" t="s">
        <v>436</v>
      </c>
      <c r="E130" s="8">
        <v>69.5</v>
      </c>
      <c r="F130" s="16">
        <v>80.5</v>
      </c>
      <c r="G130" s="10">
        <f t="shared" si="6"/>
        <v>75</v>
      </c>
      <c r="H130" s="11" t="s">
        <v>449</v>
      </c>
    </row>
    <row r="131" spans="1:8" ht="15">
      <c r="A131" s="5">
        <v>129</v>
      </c>
      <c r="B131" s="43" t="s">
        <v>450</v>
      </c>
      <c r="C131" s="43" t="s">
        <v>451</v>
      </c>
      <c r="D131" s="43" t="s">
        <v>436</v>
      </c>
      <c r="E131" s="8">
        <v>65</v>
      </c>
      <c r="F131" s="16">
        <v>83.8</v>
      </c>
      <c r="G131" s="10">
        <f t="shared" si="6"/>
        <v>74.4</v>
      </c>
      <c r="H131" s="11" t="s">
        <v>452</v>
      </c>
    </row>
    <row r="132" spans="1:8" ht="15">
      <c r="A132" s="5">
        <v>130</v>
      </c>
      <c r="B132" s="43" t="s">
        <v>453</v>
      </c>
      <c r="C132" s="43" t="s">
        <v>454</v>
      </c>
      <c r="D132" s="43" t="s">
        <v>455</v>
      </c>
      <c r="E132" s="8">
        <v>75</v>
      </c>
      <c r="F132" s="31">
        <v>89.19999999999999</v>
      </c>
      <c r="G132" s="10">
        <f aca="true" t="shared" si="7" ref="G132:G156">SUM(E132*0.5+F132*0.5)</f>
        <v>82.1</v>
      </c>
      <c r="H132" s="11" t="s">
        <v>456</v>
      </c>
    </row>
    <row r="133" spans="1:8" ht="15">
      <c r="A133" s="5">
        <v>131</v>
      </c>
      <c r="B133" s="43" t="s">
        <v>457</v>
      </c>
      <c r="C133" s="43" t="s">
        <v>458</v>
      </c>
      <c r="D133" s="43" t="s">
        <v>455</v>
      </c>
      <c r="E133" s="8">
        <v>75</v>
      </c>
      <c r="F133" s="31">
        <v>82.6</v>
      </c>
      <c r="G133" s="10">
        <f t="shared" si="7"/>
        <v>78.8</v>
      </c>
      <c r="H133" s="11" t="s">
        <v>459</v>
      </c>
    </row>
    <row r="134" spans="1:8" ht="15">
      <c r="A134" s="5">
        <v>132</v>
      </c>
      <c r="B134" s="43" t="s">
        <v>460</v>
      </c>
      <c r="C134" s="43" t="s">
        <v>461</v>
      </c>
      <c r="D134" s="43" t="s">
        <v>455</v>
      </c>
      <c r="E134" s="8">
        <v>69</v>
      </c>
      <c r="F134" s="31">
        <v>84.6</v>
      </c>
      <c r="G134" s="10">
        <f t="shared" si="7"/>
        <v>76.8</v>
      </c>
      <c r="H134" s="11" t="s">
        <v>462</v>
      </c>
    </row>
    <row r="135" spans="1:8" ht="15">
      <c r="A135" s="5">
        <v>133</v>
      </c>
      <c r="B135" s="43" t="s">
        <v>463</v>
      </c>
      <c r="C135" s="43" t="s">
        <v>464</v>
      </c>
      <c r="D135" s="43" t="s">
        <v>455</v>
      </c>
      <c r="E135" s="8">
        <v>72</v>
      </c>
      <c r="F135" s="31">
        <v>81.19999999999999</v>
      </c>
      <c r="G135" s="10">
        <f t="shared" si="7"/>
        <v>76.6</v>
      </c>
      <c r="H135" s="11" t="s">
        <v>465</v>
      </c>
    </row>
    <row r="136" spans="1:8" ht="15">
      <c r="A136" s="5">
        <v>134</v>
      </c>
      <c r="B136" s="43" t="s">
        <v>466</v>
      </c>
      <c r="C136" s="43" t="s">
        <v>467</v>
      </c>
      <c r="D136" s="43" t="s">
        <v>455</v>
      </c>
      <c r="E136" s="8">
        <v>68</v>
      </c>
      <c r="F136" s="31">
        <v>85</v>
      </c>
      <c r="G136" s="10">
        <f t="shared" si="7"/>
        <v>76.5</v>
      </c>
      <c r="H136" s="11" t="s">
        <v>468</v>
      </c>
    </row>
    <row r="137" spans="1:8" ht="15">
      <c r="A137" s="5">
        <v>135</v>
      </c>
      <c r="B137" s="43" t="s">
        <v>469</v>
      </c>
      <c r="C137" s="43" t="s">
        <v>470</v>
      </c>
      <c r="D137" s="43" t="s">
        <v>455</v>
      </c>
      <c r="E137" s="8">
        <v>72</v>
      </c>
      <c r="F137" s="31">
        <v>78.8</v>
      </c>
      <c r="G137" s="10">
        <f t="shared" si="7"/>
        <v>75.4</v>
      </c>
      <c r="H137" s="11" t="s">
        <v>471</v>
      </c>
    </row>
    <row r="138" spans="1:8" ht="15">
      <c r="A138" s="5">
        <v>136</v>
      </c>
      <c r="B138" s="43" t="s">
        <v>472</v>
      </c>
      <c r="C138" s="43" t="s">
        <v>473</v>
      </c>
      <c r="D138" s="43" t="s">
        <v>455</v>
      </c>
      <c r="E138" s="8">
        <v>65</v>
      </c>
      <c r="F138" s="31">
        <v>85.4</v>
      </c>
      <c r="G138" s="10">
        <f t="shared" si="7"/>
        <v>75.2</v>
      </c>
      <c r="H138" s="11" t="s">
        <v>474</v>
      </c>
    </row>
    <row r="139" spans="1:8" ht="15">
      <c r="A139" s="5">
        <v>137</v>
      </c>
      <c r="B139" s="43" t="s">
        <v>475</v>
      </c>
      <c r="C139" s="43" t="s">
        <v>476</v>
      </c>
      <c r="D139" s="43" t="s">
        <v>455</v>
      </c>
      <c r="E139" s="8">
        <v>73</v>
      </c>
      <c r="F139" s="31">
        <v>76.6</v>
      </c>
      <c r="G139" s="10">
        <f t="shared" si="7"/>
        <v>74.8</v>
      </c>
      <c r="H139" s="11" t="s">
        <v>477</v>
      </c>
    </row>
    <row r="140" spans="1:8" ht="15">
      <c r="A140" s="5">
        <v>138</v>
      </c>
      <c r="B140" s="43" t="s">
        <v>478</v>
      </c>
      <c r="C140" s="43" t="s">
        <v>479</v>
      </c>
      <c r="D140" s="43" t="s">
        <v>455</v>
      </c>
      <c r="E140" s="8">
        <v>74</v>
      </c>
      <c r="F140" s="31">
        <v>75.4</v>
      </c>
      <c r="G140" s="10">
        <f t="shared" si="7"/>
        <v>74.7</v>
      </c>
      <c r="H140" s="11" t="s">
        <v>480</v>
      </c>
    </row>
    <row r="141" spans="1:8" ht="15">
      <c r="A141" s="5">
        <v>139</v>
      </c>
      <c r="B141" s="43" t="s">
        <v>481</v>
      </c>
      <c r="C141" s="43" t="s">
        <v>482</v>
      </c>
      <c r="D141" s="43" t="s">
        <v>455</v>
      </c>
      <c r="E141" s="8">
        <v>64</v>
      </c>
      <c r="F141" s="31">
        <v>85.4</v>
      </c>
      <c r="G141" s="10">
        <f t="shared" si="7"/>
        <v>74.7</v>
      </c>
      <c r="H141" s="11" t="s">
        <v>483</v>
      </c>
    </row>
    <row r="142" spans="1:8" ht="15">
      <c r="A142" s="5">
        <v>140</v>
      </c>
      <c r="B142" s="43" t="s">
        <v>484</v>
      </c>
      <c r="C142" s="43" t="s">
        <v>485</v>
      </c>
      <c r="D142" s="43" t="s">
        <v>455</v>
      </c>
      <c r="E142" s="8">
        <v>66</v>
      </c>
      <c r="F142" s="31">
        <v>83.2</v>
      </c>
      <c r="G142" s="10">
        <f t="shared" si="7"/>
        <v>74.6</v>
      </c>
      <c r="H142" s="11" t="s">
        <v>486</v>
      </c>
    </row>
    <row r="143" spans="1:8" ht="15">
      <c r="A143" s="5">
        <v>141</v>
      </c>
      <c r="B143" s="43" t="s">
        <v>487</v>
      </c>
      <c r="C143" s="43" t="s">
        <v>488</v>
      </c>
      <c r="D143" s="43" t="s">
        <v>455</v>
      </c>
      <c r="E143" s="8">
        <v>64</v>
      </c>
      <c r="F143" s="31">
        <v>82.4</v>
      </c>
      <c r="G143" s="10">
        <f t="shared" si="7"/>
        <v>73.2</v>
      </c>
      <c r="H143" s="11" t="s">
        <v>489</v>
      </c>
    </row>
    <row r="144" spans="1:8" ht="15">
      <c r="A144" s="5">
        <v>142</v>
      </c>
      <c r="B144" s="43" t="s">
        <v>490</v>
      </c>
      <c r="C144" s="43" t="s">
        <v>491</v>
      </c>
      <c r="D144" s="43" t="s">
        <v>455</v>
      </c>
      <c r="E144" s="8">
        <v>71</v>
      </c>
      <c r="F144" s="31">
        <v>75</v>
      </c>
      <c r="G144" s="10">
        <f t="shared" si="7"/>
        <v>73</v>
      </c>
      <c r="H144" s="11" t="s">
        <v>492</v>
      </c>
    </row>
    <row r="145" spans="1:8" ht="15">
      <c r="A145" s="5">
        <v>143</v>
      </c>
      <c r="B145" s="43" t="s">
        <v>493</v>
      </c>
      <c r="C145" s="43" t="s">
        <v>494</v>
      </c>
      <c r="D145" s="43" t="s">
        <v>495</v>
      </c>
      <c r="E145" s="8">
        <v>69</v>
      </c>
      <c r="F145" s="32">
        <v>90</v>
      </c>
      <c r="G145" s="10">
        <f t="shared" si="7"/>
        <v>79.5</v>
      </c>
      <c r="H145" s="11" t="s">
        <v>289</v>
      </c>
    </row>
    <row r="146" spans="1:8" ht="15">
      <c r="A146" s="5">
        <v>144</v>
      </c>
      <c r="B146" s="43" t="s">
        <v>496</v>
      </c>
      <c r="C146" s="43" t="s">
        <v>497</v>
      </c>
      <c r="D146" s="43" t="s">
        <v>495</v>
      </c>
      <c r="E146" s="8">
        <v>67</v>
      </c>
      <c r="F146" s="32">
        <v>90</v>
      </c>
      <c r="G146" s="10">
        <f t="shared" si="7"/>
        <v>78.5</v>
      </c>
      <c r="H146" s="11" t="s">
        <v>292</v>
      </c>
    </row>
    <row r="147" spans="1:8" ht="15">
      <c r="A147" s="5">
        <v>145</v>
      </c>
      <c r="B147" s="43" t="s">
        <v>498</v>
      </c>
      <c r="C147" s="43" t="s">
        <v>499</v>
      </c>
      <c r="D147" s="43" t="s">
        <v>495</v>
      </c>
      <c r="E147" s="8">
        <v>69</v>
      </c>
      <c r="F147" s="32">
        <v>86.6</v>
      </c>
      <c r="G147" s="10">
        <f t="shared" si="7"/>
        <v>77.8</v>
      </c>
      <c r="H147" s="11" t="s">
        <v>295</v>
      </c>
    </row>
    <row r="148" spans="1:8" ht="15">
      <c r="A148" s="5">
        <v>146</v>
      </c>
      <c r="B148" s="43" t="s">
        <v>500</v>
      </c>
      <c r="C148" s="43" t="s">
        <v>501</v>
      </c>
      <c r="D148" s="43" t="s">
        <v>495</v>
      </c>
      <c r="E148" s="8">
        <v>70</v>
      </c>
      <c r="F148" s="32">
        <v>84.6</v>
      </c>
      <c r="G148" s="10">
        <f t="shared" si="7"/>
        <v>77.3</v>
      </c>
      <c r="H148" s="11" t="s">
        <v>298</v>
      </c>
    </row>
    <row r="149" spans="1:8" ht="15">
      <c r="A149" s="5">
        <v>147</v>
      </c>
      <c r="B149" s="43" t="s">
        <v>502</v>
      </c>
      <c r="C149" s="43" t="s">
        <v>503</v>
      </c>
      <c r="D149" s="43" t="s">
        <v>495</v>
      </c>
      <c r="E149" s="8">
        <v>73</v>
      </c>
      <c r="F149" s="32">
        <v>81.2</v>
      </c>
      <c r="G149" s="10">
        <f t="shared" si="7"/>
        <v>77.1</v>
      </c>
      <c r="H149" s="11" t="s">
        <v>301</v>
      </c>
    </row>
    <row r="150" spans="1:8" ht="15">
      <c r="A150" s="5">
        <v>148</v>
      </c>
      <c r="B150" s="43" t="s">
        <v>504</v>
      </c>
      <c r="C150" s="43" t="s">
        <v>505</v>
      </c>
      <c r="D150" s="43" t="s">
        <v>495</v>
      </c>
      <c r="E150" s="8">
        <v>68</v>
      </c>
      <c r="F150" s="32">
        <v>86.19999999999999</v>
      </c>
      <c r="G150" s="10">
        <f t="shared" si="7"/>
        <v>77.1</v>
      </c>
      <c r="H150" s="11" t="s">
        <v>304</v>
      </c>
    </row>
    <row r="151" spans="1:8" ht="15">
      <c r="A151" s="5">
        <v>149</v>
      </c>
      <c r="B151" s="43" t="s">
        <v>506</v>
      </c>
      <c r="C151" s="43" t="s">
        <v>507</v>
      </c>
      <c r="D151" s="43" t="s">
        <v>495</v>
      </c>
      <c r="E151" s="8">
        <v>73</v>
      </c>
      <c r="F151" s="32">
        <v>80.6</v>
      </c>
      <c r="G151" s="10">
        <f t="shared" si="7"/>
        <v>76.8</v>
      </c>
      <c r="H151" s="11" t="s">
        <v>307</v>
      </c>
    </row>
    <row r="152" spans="1:8" ht="15">
      <c r="A152" s="5">
        <v>150</v>
      </c>
      <c r="B152" s="43" t="s">
        <v>508</v>
      </c>
      <c r="C152" s="43" t="s">
        <v>509</v>
      </c>
      <c r="D152" s="43" t="s">
        <v>495</v>
      </c>
      <c r="E152" s="8">
        <v>71</v>
      </c>
      <c r="F152" s="32">
        <v>80.80000000000001</v>
      </c>
      <c r="G152" s="10">
        <f t="shared" si="7"/>
        <v>75.9</v>
      </c>
      <c r="H152" s="11" t="s">
        <v>310</v>
      </c>
    </row>
    <row r="153" spans="1:8" ht="15">
      <c r="A153" s="5">
        <v>151</v>
      </c>
      <c r="B153" s="43" t="s">
        <v>510</v>
      </c>
      <c r="C153" s="43" t="s">
        <v>511</v>
      </c>
      <c r="D153" s="43" t="s">
        <v>495</v>
      </c>
      <c r="E153" s="8">
        <v>70</v>
      </c>
      <c r="F153" s="32">
        <v>81.80000000000001</v>
      </c>
      <c r="G153" s="10">
        <f t="shared" si="7"/>
        <v>75.9</v>
      </c>
      <c r="H153" s="11" t="s">
        <v>313</v>
      </c>
    </row>
    <row r="154" spans="1:8" ht="15">
      <c r="A154" s="5">
        <v>152</v>
      </c>
      <c r="B154" s="43" t="s">
        <v>512</v>
      </c>
      <c r="C154" s="43" t="s">
        <v>513</v>
      </c>
      <c r="D154" s="43" t="s">
        <v>495</v>
      </c>
      <c r="E154" s="8">
        <v>65</v>
      </c>
      <c r="F154" s="32">
        <v>86.6</v>
      </c>
      <c r="G154" s="10">
        <f t="shared" si="7"/>
        <v>75.8</v>
      </c>
      <c r="H154" s="11" t="s">
        <v>316</v>
      </c>
    </row>
    <row r="155" spans="1:8" ht="15">
      <c r="A155" s="5">
        <v>153</v>
      </c>
      <c r="B155" s="43" t="s">
        <v>514</v>
      </c>
      <c r="C155" s="43" t="s">
        <v>515</v>
      </c>
      <c r="D155" s="43" t="s">
        <v>495</v>
      </c>
      <c r="E155" s="8">
        <v>65</v>
      </c>
      <c r="F155" s="32">
        <v>86.2</v>
      </c>
      <c r="G155" s="10">
        <f t="shared" si="7"/>
        <v>75.6</v>
      </c>
      <c r="H155" s="11" t="s">
        <v>319</v>
      </c>
    </row>
    <row r="156" spans="1:8" ht="15">
      <c r="A156" s="5">
        <v>154</v>
      </c>
      <c r="B156" s="43" t="s">
        <v>516</v>
      </c>
      <c r="C156" s="43" t="s">
        <v>517</v>
      </c>
      <c r="D156" s="43" t="s">
        <v>495</v>
      </c>
      <c r="E156" s="8">
        <v>65</v>
      </c>
      <c r="F156" s="32">
        <v>86.2</v>
      </c>
      <c r="G156" s="10">
        <f t="shared" si="7"/>
        <v>75.6</v>
      </c>
      <c r="H156" s="11" t="s">
        <v>319</v>
      </c>
    </row>
    <row r="157" spans="1:8" ht="15">
      <c r="A157" s="5">
        <v>155</v>
      </c>
      <c r="B157" s="43" t="s">
        <v>518</v>
      </c>
      <c r="C157" s="43" t="s">
        <v>519</v>
      </c>
      <c r="D157" s="12" t="s">
        <v>520</v>
      </c>
      <c r="E157" s="8">
        <v>89</v>
      </c>
      <c r="F157" s="13">
        <v>80.39999999999999</v>
      </c>
      <c r="G157" s="10">
        <f aca="true" t="shared" si="8" ref="G157:G169">SUM(E157*0.5+F157*0.5)</f>
        <v>84.69999999999999</v>
      </c>
      <c r="H157" s="11" t="s">
        <v>289</v>
      </c>
    </row>
    <row r="158" spans="1:8" ht="15">
      <c r="A158" s="5">
        <v>156</v>
      </c>
      <c r="B158" s="43" t="s">
        <v>521</v>
      </c>
      <c r="C158" s="43" t="s">
        <v>522</v>
      </c>
      <c r="D158" s="12" t="s">
        <v>520</v>
      </c>
      <c r="E158" s="8">
        <v>86</v>
      </c>
      <c r="F158" s="13">
        <v>82.2</v>
      </c>
      <c r="G158" s="10">
        <f t="shared" si="8"/>
        <v>84.1</v>
      </c>
      <c r="H158" s="11" t="s">
        <v>292</v>
      </c>
    </row>
    <row r="159" spans="1:8" ht="15">
      <c r="A159" s="5">
        <v>157</v>
      </c>
      <c r="B159" s="43" t="s">
        <v>523</v>
      </c>
      <c r="C159" s="43" t="s">
        <v>524</v>
      </c>
      <c r="D159" s="12" t="s">
        <v>520</v>
      </c>
      <c r="E159" s="8">
        <v>82</v>
      </c>
      <c r="F159" s="13">
        <v>85.4</v>
      </c>
      <c r="G159" s="10">
        <f t="shared" si="8"/>
        <v>83.7</v>
      </c>
      <c r="H159" s="11" t="s">
        <v>295</v>
      </c>
    </row>
    <row r="160" spans="1:8" ht="15">
      <c r="A160" s="5">
        <v>158</v>
      </c>
      <c r="B160" s="43" t="s">
        <v>525</v>
      </c>
      <c r="C160" s="43" t="s">
        <v>526</v>
      </c>
      <c r="D160" s="12" t="s">
        <v>520</v>
      </c>
      <c r="E160" s="8">
        <v>81</v>
      </c>
      <c r="F160" s="13">
        <v>83.6</v>
      </c>
      <c r="G160" s="10">
        <f t="shared" si="8"/>
        <v>82.3</v>
      </c>
      <c r="H160" s="11" t="s">
        <v>298</v>
      </c>
    </row>
    <row r="161" spans="1:8" ht="15">
      <c r="A161" s="5">
        <v>159</v>
      </c>
      <c r="B161" s="43" t="s">
        <v>527</v>
      </c>
      <c r="C161" s="43" t="s">
        <v>528</v>
      </c>
      <c r="D161" s="12" t="s">
        <v>520</v>
      </c>
      <c r="E161" s="8">
        <v>87</v>
      </c>
      <c r="F161" s="13">
        <v>77.4</v>
      </c>
      <c r="G161" s="10">
        <f t="shared" si="8"/>
        <v>82.2</v>
      </c>
      <c r="H161" s="11" t="s">
        <v>301</v>
      </c>
    </row>
    <row r="162" spans="1:8" ht="15">
      <c r="A162" s="5">
        <v>160</v>
      </c>
      <c r="B162" s="43" t="s">
        <v>529</v>
      </c>
      <c r="C162" s="43" t="s">
        <v>530</v>
      </c>
      <c r="D162" s="12" t="s">
        <v>520</v>
      </c>
      <c r="E162" s="8">
        <v>78</v>
      </c>
      <c r="F162" s="13">
        <v>84.4</v>
      </c>
      <c r="G162" s="10">
        <f t="shared" si="8"/>
        <v>81.2</v>
      </c>
      <c r="H162" s="11" t="s">
        <v>304</v>
      </c>
    </row>
    <row r="163" spans="1:8" ht="15">
      <c r="A163" s="5">
        <v>161</v>
      </c>
      <c r="B163" s="43" t="s">
        <v>531</v>
      </c>
      <c r="C163" s="43" t="s">
        <v>532</v>
      </c>
      <c r="D163" s="12" t="s">
        <v>520</v>
      </c>
      <c r="E163" s="8">
        <v>79</v>
      </c>
      <c r="F163" s="13">
        <v>82.4</v>
      </c>
      <c r="G163" s="10">
        <f t="shared" si="8"/>
        <v>80.7</v>
      </c>
      <c r="H163" s="11" t="s">
        <v>307</v>
      </c>
    </row>
    <row r="164" spans="1:8" ht="15">
      <c r="A164" s="5">
        <v>162</v>
      </c>
      <c r="B164" s="43" t="s">
        <v>533</v>
      </c>
      <c r="C164" s="43" t="s">
        <v>534</v>
      </c>
      <c r="D164" s="12" t="s">
        <v>520</v>
      </c>
      <c r="E164" s="8">
        <v>76</v>
      </c>
      <c r="F164" s="13">
        <v>85.4</v>
      </c>
      <c r="G164" s="10">
        <f t="shared" si="8"/>
        <v>80.7</v>
      </c>
      <c r="H164" s="11" t="s">
        <v>310</v>
      </c>
    </row>
    <row r="165" spans="1:8" ht="15">
      <c r="A165" s="5">
        <v>163</v>
      </c>
      <c r="B165" s="43" t="s">
        <v>535</v>
      </c>
      <c r="C165" s="43" t="s">
        <v>536</v>
      </c>
      <c r="D165" s="12" t="s">
        <v>520</v>
      </c>
      <c r="E165" s="8">
        <v>78</v>
      </c>
      <c r="F165" s="13">
        <v>82.8</v>
      </c>
      <c r="G165" s="10">
        <f t="shared" si="8"/>
        <v>80.4</v>
      </c>
      <c r="H165" s="11" t="s">
        <v>313</v>
      </c>
    </row>
    <row r="166" spans="1:8" ht="15">
      <c r="A166" s="5">
        <v>164</v>
      </c>
      <c r="B166" s="43" t="s">
        <v>537</v>
      </c>
      <c r="C166" s="43" t="s">
        <v>538</v>
      </c>
      <c r="D166" s="12" t="s">
        <v>520</v>
      </c>
      <c r="E166" s="8">
        <v>79</v>
      </c>
      <c r="F166" s="13">
        <v>81.2</v>
      </c>
      <c r="G166" s="10">
        <f t="shared" si="8"/>
        <v>80.1</v>
      </c>
      <c r="H166" s="11" t="s">
        <v>316</v>
      </c>
    </row>
    <row r="167" spans="1:8" ht="15">
      <c r="A167" s="5">
        <v>165</v>
      </c>
      <c r="B167" s="43" t="s">
        <v>539</v>
      </c>
      <c r="C167" s="43" t="s">
        <v>540</v>
      </c>
      <c r="D167" s="12" t="s">
        <v>520</v>
      </c>
      <c r="E167" s="8">
        <v>81</v>
      </c>
      <c r="F167" s="13">
        <v>79</v>
      </c>
      <c r="G167" s="10">
        <f t="shared" si="8"/>
        <v>80</v>
      </c>
      <c r="H167" s="11" t="s">
        <v>319</v>
      </c>
    </row>
    <row r="168" spans="1:8" ht="15">
      <c r="A168" s="5">
        <v>166</v>
      </c>
      <c r="B168" s="43" t="s">
        <v>541</v>
      </c>
      <c r="C168" s="43" t="s">
        <v>542</v>
      </c>
      <c r="D168" s="12" t="s">
        <v>520</v>
      </c>
      <c r="E168" s="8">
        <v>74</v>
      </c>
      <c r="F168" s="13">
        <v>85</v>
      </c>
      <c r="G168" s="10">
        <f t="shared" si="8"/>
        <v>79.5</v>
      </c>
      <c r="H168" s="11" t="s">
        <v>322</v>
      </c>
    </row>
    <row r="169" spans="1:8" ht="15">
      <c r="A169" s="5">
        <v>167</v>
      </c>
      <c r="B169" s="43" t="s">
        <v>543</v>
      </c>
      <c r="C169" s="43" t="s">
        <v>544</v>
      </c>
      <c r="D169" s="12" t="s">
        <v>520</v>
      </c>
      <c r="E169" s="8">
        <v>76</v>
      </c>
      <c r="F169" s="13">
        <v>82.8</v>
      </c>
      <c r="G169" s="10">
        <f t="shared" si="8"/>
        <v>79.4</v>
      </c>
      <c r="H169" s="11" t="s">
        <v>545</v>
      </c>
    </row>
    <row r="170" spans="1:8" ht="15">
      <c r="A170" s="5">
        <v>168</v>
      </c>
      <c r="B170" s="43" t="s">
        <v>546</v>
      </c>
      <c r="C170" s="43" t="s">
        <v>547</v>
      </c>
      <c r="D170" s="43" t="s">
        <v>548</v>
      </c>
      <c r="E170" s="8">
        <v>80</v>
      </c>
      <c r="F170" s="33">
        <v>92.6</v>
      </c>
      <c r="G170" s="10">
        <f aca="true" t="shared" si="9" ref="G170:G202">SUM(E170*0.5+F170*0.5)</f>
        <v>86.3</v>
      </c>
      <c r="H170" s="11" t="s">
        <v>549</v>
      </c>
    </row>
    <row r="171" spans="1:8" ht="15">
      <c r="A171" s="5">
        <v>169</v>
      </c>
      <c r="B171" s="43" t="s">
        <v>550</v>
      </c>
      <c r="C171" s="43" t="s">
        <v>551</v>
      </c>
      <c r="D171" s="43" t="s">
        <v>548</v>
      </c>
      <c r="E171" s="8">
        <v>85</v>
      </c>
      <c r="F171" s="33">
        <v>84.19999999999999</v>
      </c>
      <c r="G171" s="10">
        <f t="shared" si="9"/>
        <v>84.6</v>
      </c>
      <c r="H171" s="11" t="s">
        <v>552</v>
      </c>
    </row>
    <row r="172" spans="1:8" ht="15">
      <c r="A172" s="5">
        <v>170</v>
      </c>
      <c r="B172" s="43" t="s">
        <v>553</v>
      </c>
      <c r="C172" s="43" t="s">
        <v>554</v>
      </c>
      <c r="D172" s="43" t="s">
        <v>548</v>
      </c>
      <c r="E172" s="8">
        <v>83</v>
      </c>
      <c r="F172" s="33">
        <v>85</v>
      </c>
      <c r="G172" s="10">
        <f t="shared" si="9"/>
        <v>84</v>
      </c>
      <c r="H172" s="11" t="s">
        <v>555</v>
      </c>
    </row>
    <row r="173" spans="1:8" ht="15">
      <c r="A173" s="5">
        <v>171</v>
      </c>
      <c r="B173" s="43" t="s">
        <v>556</v>
      </c>
      <c r="C173" s="43" t="s">
        <v>557</v>
      </c>
      <c r="D173" s="43" t="s">
        <v>548</v>
      </c>
      <c r="E173" s="8">
        <v>81</v>
      </c>
      <c r="F173" s="33">
        <v>82.6</v>
      </c>
      <c r="G173" s="10">
        <f t="shared" si="9"/>
        <v>81.8</v>
      </c>
      <c r="H173" s="11" t="s">
        <v>558</v>
      </c>
    </row>
    <row r="174" spans="1:8" ht="15">
      <c r="A174" s="5">
        <v>172</v>
      </c>
      <c r="B174" s="43" t="s">
        <v>559</v>
      </c>
      <c r="C174" s="43" t="s">
        <v>560</v>
      </c>
      <c r="D174" s="43" t="s">
        <v>548</v>
      </c>
      <c r="E174" s="8">
        <v>87</v>
      </c>
      <c r="F174" s="33">
        <v>76</v>
      </c>
      <c r="G174" s="10">
        <f t="shared" si="9"/>
        <v>81.5</v>
      </c>
      <c r="H174" s="11" t="s">
        <v>561</v>
      </c>
    </row>
    <row r="175" spans="1:8" ht="15">
      <c r="A175" s="5">
        <v>173</v>
      </c>
      <c r="B175" s="43" t="s">
        <v>562</v>
      </c>
      <c r="C175" s="43" t="s">
        <v>563</v>
      </c>
      <c r="D175" s="43" t="s">
        <v>548</v>
      </c>
      <c r="E175" s="8">
        <v>80</v>
      </c>
      <c r="F175" s="33">
        <v>82.80000000000001</v>
      </c>
      <c r="G175" s="10">
        <f t="shared" si="9"/>
        <v>81.4</v>
      </c>
      <c r="H175" s="11" t="s">
        <v>564</v>
      </c>
    </row>
    <row r="176" spans="1:8" ht="15">
      <c r="A176" s="5">
        <v>174</v>
      </c>
      <c r="B176" s="43" t="s">
        <v>565</v>
      </c>
      <c r="C176" s="43" t="s">
        <v>566</v>
      </c>
      <c r="D176" s="43" t="s">
        <v>548</v>
      </c>
      <c r="E176" s="8">
        <v>81</v>
      </c>
      <c r="F176" s="33">
        <v>81</v>
      </c>
      <c r="G176" s="10">
        <f t="shared" si="9"/>
        <v>81</v>
      </c>
      <c r="H176" s="11" t="s">
        <v>567</v>
      </c>
    </row>
    <row r="177" spans="1:8" ht="15">
      <c r="A177" s="5">
        <v>175</v>
      </c>
      <c r="B177" s="43" t="s">
        <v>568</v>
      </c>
      <c r="C177" s="43" t="s">
        <v>569</v>
      </c>
      <c r="D177" s="43" t="s">
        <v>548</v>
      </c>
      <c r="E177" s="8">
        <v>77</v>
      </c>
      <c r="F177" s="33">
        <v>84.6</v>
      </c>
      <c r="G177" s="10">
        <f t="shared" si="9"/>
        <v>80.8</v>
      </c>
      <c r="H177" s="11" t="s">
        <v>570</v>
      </c>
    </row>
    <row r="178" spans="1:8" ht="15">
      <c r="A178" s="5">
        <v>176</v>
      </c>
      <c r="B178" s="43" t="s">
        <v>571</v>
      </c>
      <c r="C178" s="43" t="s">
        <v>572</v>
      </c>
      <c r="D178" s="43" t="s">
        <v>548</v>
      </c>
      <c r="E178" s="8">
        <v>76</v>
      </c>
      <c r="F178" s="33">
        <v>84.99999999999999</v>
      </c>
      <c r="G178" s="10">
        <f t="shared" si="9"/>
        <v>80.5</v>
      </c>
      <c r="H178" s="11" t="s">
        <v>573</v>
      </c>
    </row>
    <row r="179" spans="1:8" ht="15">
      <c r="A179" s="5">
        <v>177</v>
      </c>
      <c r="B179" s="43" t="s">
        <v>574</v>
      </c>
      <c r="C179" s="43" t="s">
        <v>575</v>
      </c>
      <c r="D179" s="43" t="s">
        <v>548</v>
      </c>
      <c r="E179" s="8">
        <v>81</v>
      </c>
      <c r="F179" s="33">
        <v>79.4</v>
      </c>
      <c r="G179" s="10">
        <f t="shared" si="9"/>
        <v>80.2</v>
      </c>
      <c r="H179" s="11" t="s">
        <v>576</v>
      </c>
    </row>
    <row r="180" spans="1:8" ht="15">
      <c r="A180" s="5">
        <v>178</v>
      </c>
      <c r="B180" s="43" t="s">
        <v>577</v>
      </c>
      <c r="C180" s="43" t="s">
        <v>578</v>
      </c>
      <c r="D180" s="43" t="s">
        <v>548</v>
      </c>
      <c r="E180" s="8">
        <v>75</v>
      </c>
      <c r="F180" s="33">
        <v>81</v>
      </c>
      <c r="G180" s="10">
        <f t="shared" si="9"/>
        <v>78</v>
      </c>
      <c r="H180" s="11" t="s">
        <v>579</v>
      </c>
    </row>
    <row r="181" spans="1:8" ht="15">
      <c r="A181" s="5">
        <v>179</v>
      </c>
      <c r="B181" s="43" t="s">
        <v>580</v>
      </c>
      <c r="C181" s="43" t="s">
        <v>581</v>
      </c>
      <c r="D181" s="43" t="s">
        <v>548</v>
      </c>
      <c r="E181" s="8">
        <v>73</v>
      </c>
      <c r="F181" s="33">
        <v>82.99999999999999</v>
      </c>
      <c r="G181" s="10">
        <f t="shared" si="9"/>
        <v>78</v>
      </c>
      <c r="H181" s="11" t="s">
        <v>582</v>
      </c>
    </row>
    <row r="182" spans="1:8" ht="15">
      <c r="A182" s="5">
        <v>180</v>
      </c>
      <c r="B182" s="43" t="s">
        <v>583</v>
      </c>
      <c r="C182" s="43" t="s">
        <v>584</v>
      </c>
      <c r="D182" s="43" t="s">
        <v>548</v>
      </c>
      <c r="E182" s="8">
        <v>75</v>
      </c>
      <c r="F182" s="33">
        <v>80.19999999999999</v>
      </c>
      <c r="G182" s="10">
        <f t="shared" si="9"/>
        <v>77.6</v>
      </c>
      <c r="H182" s="11" t="s">
        <v>585</v>
      </c>
    </row>
    <row r="183" spans="1:8" ht="15">
      <c r="A183" s="5">
        <v>181</v>
      </c>
      <c r="B183" s="43" t="s">
        <v>586</v>
      </c>
      <c r="C183" s="43" t="s">
        <v>587</v>
      </c>
      <c r="D183" s="43" t="s">
        <v>548</v>
      </c>
      <c r="E183" s="8">
        <v>69</v>
      </c>
      <c r="F183" s="33">
        <v>85.8</v>
      </c>
      <c r="G183" s="10">
        <f t="shared" si="9"/>
        <v>77.4</v>
      </c>
      <c r="H183" s="11" t="s">
        <v>588</v>
      </c>
    </row>
    <row r="184" spans="1:8" ht="15">
      <c r="A184" s="5">
        <v>182</v>
      </c>
      <c r="B184" s="43" t="s">
        <v>589</v>
      </c>
      <c r="C184" s="43" t="s">
        <v>590</v>
      </c>
      <c r="D184" s="43" t="s">
        <v>591</v>
      </c>
      <c r="E184" s="8">
        <v>79</v>
      </c>
      <c r="F184" s="22">
        <v>87.19999999999999</v>
      </c>
      <c r="G184" s="23">
        <f t="shared" si="9"/>
        <v>83.1</v>
      </c>
      <c r="H184" s="11" t="s">
        <v>592</v>
      </c>
    </row>
    <row r="185" spans="1:8" ht="15">
      <c r="A185" s="5">
        <v>183</v>
      </c>
      <c r="B185" s="43" t="s">
        <v>593</v>
      </c>
      <c r="C185" s="43" t="s">
        <v>594</v>
      </c>
      <c r="D185" s="43" t="s">
        <v>591</v>
      </c>
      <c r="E185" s="8">
        <v>83</v>
      </c>
      <c r="F185" s="22">
        <v>82</v>
      </c>
      <c r="G185" s="23">
        <f t="shared" si="9"/>
        <v>82.5</v>
      </c>
      <c r="H185" s="11" t="s">
        <v>595</v>
      </c>
    </row>
    <row r="186" spans="1:8" ht="15">
      <c r="A186" s="5">
        <v>184</v>
      </c>
      <c r="B186" s="43" t="s">
        <v>596</v>
      </c>
      <c r="C186" s="43" t="s">
        <v>597</v>
      </c>
      <c r="D186" s="43" t="s">
        <v>591</v>
      </c>
      <c r="E186" s="8">
        <v>86</v>
      </c>
      <c r="F186" s="22">
        <v>78.60000000000001</v>
      </c>
      <c r="G186" s="23">
        <f t="shared" si="9"/>
        <v>82.30000000000001</v>
      </c>
      <c r="H186" s="11" t="s">
        <v>598</v>
      </c>
    </row>
    <row r="187" spans="1:8" ht="15">
      <c r="A187" s="5">
        <v>185</v>
      </c>
      <c r="B187" s="43" t="s">
        <v>599</v>
      </c>
      <c r="C187" s="43" t="s">
        <v>600</v>
      </c>
      <c r="D187" s="43" t="s">
        <v>591</v>
      </c>
      <c r="E187" s="8">
        <v>80</v>
      </c>
      <c r="F187" s="22">
        <v>83.8</v>
      </c>
      <c r="G187" s="23">
        <f t="shared" si="9"/>
        <v>81.9</v>
      </c>
      <c r="H187" s="11" t="s">
        <v>601</v>
      </c>
    </row>
    <row r="188" spans="1:8" ht="15">
      <c r="A188" s="5">
        <v>186</v>
      </c>
      <c r="B188" s="43" t="s">
        <v>602</v>
      </c>
      <c r="C188" s="43" t="s">
        <v>603</v>
      </c>
      <c r="D188" s="43" t="s">
        <v>591</v>
      </c>
      <c r="E188" s="8">
        <v>79</v>
      </c>
      <c r="F188" s="22">
        <v>84</v>
      </c>
      <c r="G188" s="23">
        <f t="shared" si="9"/>
        <v>81.5</v>
      </c>
      <c r="H188" s="11" t="s">
        <v>604</v>
      </c>
    </row>
    <row r="189" spans="1:8" ht="15">
      <c r="A189" s="5">
        <v>187</v>
      </c>
      <c r="B189" s="43" t="s">
        <v>605</v>
      </c>
      <c r="C189" s="43" t="s">
        <v>606</v>
      </c>
      <c r="D189" s="43" t="s">
        <v>591</v>
      </c>
      <c r="E189" s="8">
        <v>78</v>
      </c>
      <c r="F189" s="22">
        <v>84.6</v>
      </c>
      <c r="G189" s="23">
        <f t="shared" si="9"/>
        <v>81.3</v>
      </c>
      <c r="H189" s="11" t="s">
        <v>607</v>
      </c>
    </row>
    <row r="190" spans="1:8" ht="15">
      <c r="A190" s="5">
        <v>188</v>
      </c>
      <c r="B190" s="43" t="s">
        <v>608</v>
      </c>
      <c r="C190" s="43" t="s">
        <v>609</v>
      </c>
      <c r="D190" s="43" t="s">
        <v>591</v>
      </c>
      <c r="E190" s="8">
        <v>80</v>
      </c>
      <c r="F190" s="22">
        <v>82</v>
      </c>
      <c r="G190" s="23">
        <f t="shared" si="9"/>
        <v>81</v>
      </c>
      <c r="H190" s="11" t="s">
        <v>610</v>
      </c>
    </row>
    <row r="191" spans="1:8" ht="15">
      <c r="A191" s="5">
        <v>189</v>
      </c>
      <c r="B191" s="43" t="s">
        <v>611</v>
      </c>
      <c r="C191" s="43" t="s">
        <v>612</v>
      </c>
      <c r="D191" s="43" t="s">
        <v>591</v>
      </c>
      <c r="E191" s="8">
        <v>82</v>
      </c>
      <c r="F191" s="22">
        <v>79.60000000000001</v>
      </c>
      <c r="G191" s="23">
        <f t="shared" si="9"/>
        <v>80.80000000000001</v>
      </c>
      <c r="H191" s="11" t="s">
        <v>613</v>
      </c>
    </row>
    <row r="192" spans="1:8" ht="15">
      <c r="A192" s="5">
        <v>190</v>
      </c>
      <c r="B192" s="43" t="s">
        <v>614</v>
      </c>
      <c r="C192" s="43" t="s">
        <v>615</v>
      </c>
      <c r="D192" s="43" t="s">
        <v>591</v>
      </c>
      <c r="E192" s="8">
        <v>79</v>
      </c>
      <c r="F192" s="22">
        <v>82.6</v>
      </c>
      <c r="G192" s="23">
        <f t="shared" si="9"/>
        <v>80.8</v>
      </c>
      <c r="H192" s="11" t="s">
        <v>616</v>
      </c>
    </row>
    <row r="193" spans="1:8" ht="15">
      <c r="A193" s="5">
        <v>191</v>
      </c>
      <c r="B193" s="43" t="s">
        <v>617</v>
      </c>
      <c r="C193" s="43" t="s">
        <v>618</v>
      </c>
      <c r="D193" s="43" t="s">
        <v>591</v>
      </c>
      <c r="E193" s="8">
        <v>78</v>
      </c>
      <c r="F193" s="22">
        <v>83.4</v>
      </c>
      <c r="G193" s="23">
        <f t="shared" si="9"/>
        <v>80.7</v>
      </c>
      <c r="H193" s="11" t="s">
        <v>619</v>
      </c>
    </row>
    <row r="194" spans="1:8" ht="15">
      <c r="A194" s="5">
        <v>192</v>
      </c>
      <c r="B194" s="43" t="s">
        <v>620</v>
      </c>
      <c r="C194" s="43" t="s">
        <v>621</v>
      </c>
      <c r="D194" s="43" t="s">
        <v>591</v>
      </c>
      <c r="E194" s="8">
        <v>83</v>
      </c>
      <c r="F194" s="22">
        <v>78.2</v>
      </c>
      <c r="G194" s="23">
        <f t="shared" si="9"/>
        <v>80.6</v>
      </c>
      <c r="H194" s="11" t="s">
        <v>622</v>
      </c>
    </row>
    <row r="195" spans="1:8" ht="15">
      <c r="A195" s="5">
        <v>193</v>
      </c>
      <c r="B195" s="43" t="s">
        <v>623</v>
      </c>
      <c r="C195" s="43" t="s">
        <v>624</v>
      </c>
      <c r="D195" s="43" t="s">
        <v>591</v>
      </c>
      <c r="E195" s="8">
        <v>80</v>
      </c>
      <c r="F195" s="22">
        <v>81.2</v>
      </c>
      <c r="G195" s="23">
        <f t="shared" si="9"/>
        <v>80.6</v>
      </c>
      <c r="H195" s="11" t="s">
        <v>625</v>
      </c>
    </row>
    <row r="196" spans="1:8" ht="15">
      <c r="A196" s="5">
        <v>194</v>
      </c>
      <c r="B196" s="43" t="s">
        <v>626</v>
      </c>
      <c r="C196" s="43" t="s">
        <v>627</v>
      </c>
      <c r="D196" s="43" t="s">
        <v>628</v>
      </c>
      <c r="E196" s="8">
        <v>63</v>
      </c>
      <c r="F196" s="19">
        <v>89.4</v>
      </c>
      <c r="G196" s="10">
        <f t="shared" si="9"/>
        <v>76.2</v>
      </c>
      <c r="H196" s="11" t="s">
        <v>394</v>
      </c>
    </row>
    <row r="197" spans="1:8" ht="15">
      <c r="A197" s="5">
        <v>195</v>
      </c>
      <c r="B197" s="43" t="s">
        <v>629</v>
      </c>
      <c r="C197" s="43" t="s">
        <v>630</v>
      </c>
      <c r="D197" s="43" t="s">
        <v>628</v>
      </c>
      <c r="E197" s="8">
        <v>63.5</v>
      </c>
      <c r="F197" s="19">
        <v>86.6</v>
      </c>
      <c r="G197" s="10">
        <f t="shared" si="9"/>
        <v>75.05</v>
      </c>
      <c r="H197" s="11" t="s">
        <v>397</v>
      </c>
    </row>
    <row r="198" spans="1:8" ht="15">
      <c r="A198" s="5">
        <v>196</v>
      </c>
      <c r="B198" s="43" t="s">
        <v>631</v>
      </c>
      <c r="C198" s="43" t="s">
        <v>632</v>
      </c>
      <c r="D198" s="43" t="s">
        <v>633</v>
      </c>
      <c r="E198" s="34">
        <v>68</v>
      </c>
      <c r="F198" s="21">
        <v>86.2</v>
      </c>
      <c r="G198" s="10">
        <f t="shared" si="9"/>
        <v>77.1</v>
      </c>
      <c r="H198" s="11" t="s">
        <v>163</v>
      </c>
    </row>
    <row r="199" spans="1:8" ht="15">
      <c r="A199" s="5">
        <v>197</v>
      </c>
      <c r="B199" s="43" t="s">
        <v>634</v>
      </c>
      <c r="C199" s="43" t="s">
        <v>635</v>
      </c>
      <c r="D199" s="43" t="s">
        <v>636</v>
      </c>
      <c r="E199" s="8">
        <v>85</v>
      </c>
      <c r="F199" s="22">
        <v>85.6</v>
      </c>
      <c r="G199" s="23">
        <f t="shared" si="9"/>
        <v>85.3</v>
      </c>
      <c r="H199" s="11" t="s">
        <v>91</v>
      </c>
    </row>
    <row r="200" spans="1:8" ht="15">
      <c r="A200" s="5">
        <v>198</v>
      </c>
      <c r="B200" s="43" t="s">
        <v>637</v>
      </c>
      <c r="C200" s="43" t="s">
        <v>638</v>
      </c>
      <c r="D200" s="43" t="s">
        <v>636</v>
      </c>
      <c r="E200" s="8">
        <v>74</v>
      </c>
      <c r="F200" s="22">
        <v>86.6</v>
      </c>
      <c r="G200" s="23">
        <f t="shared" si="9"/>
        <v>80.3</v>
      </c>
      <c r="H200" s="11" t="s">
        <v>94</v>
      </c>
    </row>
    <row r="201" spans="1:8" ht="15">
      <c r="A201" s="5">
        <v>199</v>
      </c>
      <c r="B201" s="43" t="s">
        <v>639</v>
      </c>
      <c r="C201" s="43" t="s">
        <v>640</v>
      </c>
      <c r="D201" s="43" t="s">
        <v>636</v>
      </c>
      <c r="E201" s="8">
        <v>74</v>
      </c>
      <c r="F201" s="22">
        <v>84</v>
      </c>
      <c r="G201" s="23">
        <f t="shared" si="9"/>
        <v>79</v>
      </c>
      <c r="H201" s="11" t="s">
        <v>97</v>
      </c>
    </row>
    <row r="202" spans="1:8" ht="15">
      <c r="A202" s="5">
        <v>200</v>
      </c>
      <c r="B202" s="43" t="s">
        <v>641</v>
      </c>
      <c r="C202" s="43" t="s">
        <v>642</v>
      </c>
      <c r="D202" s="43" t="s">
        <v>636</v>
      </c>
      <c r="E202" s="8">
        <v>75</v>
      </c>
      <c r="F202" s="22">
        <v>82.4</v>
      </c>
      <c r="G202" s="23">
        <f t="shared" si="9"/>
        <v>78.7</v>
      </c>
      <c r="H202" s="11" t="s">
        <v>100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2017-08-28T10:36:41Z</cp:lastPrinted>
  <dcterms:created xsi:type="dcterms:W3CDTF">2017-08-15T10:47:40Z</dcterms:created>
  <dcterms:modified xsi:type="dcterms:W3CDTF">2018-07-16T09:34:52Z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