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firstSheet="1" activeTab="1"/>
  </bookViews>
  <sheets>
    <sheet name="ATX2A8" sheetId="1" state="hidden" r:id="rId1"/>
    <sheet name="技能测试成绩" sheetId="2" r:id="rId2"/>
  </sheets>
  <externalReferences>
    <externalReference r:id="rId5"/>
  </externalReferences>
  <definedNames>
    <definedName name="_xlnm.Print_Titles" localSheetId="1">'技能测试成绩'!$1:$1</definedName>
  </definedNames>
  <calcPr fullCalcOnLoad="1"/>
</workbook>
</file>

<file path=xl/sharedStrings.xml><?xml version="1.0" encoding="utf-8"?>
<sst xmlns="http://schemas.openxmlformats.org/spreadsheetml/2006/main" count="547" uniqueCount="357">
  <si>
    <t>李鑫</t>
  </si>
  <si>
    <t>山东省济南市南中学</t>
  </si>
  <si>
    <t>1716041025</t>
  </si>
  <si>
    <t>王齐秦</t>
  </si>
  <si>
    <t>济南第五十中学</t>
  </si>
  <si>
    <t>1716070517</t>
  </si>
  <si>
    <t>1716041016</t>
  </si>
  <si>
    <t>刘莹莹</t>
  </si>
  <si>
    <t>1716041007</t>
  </si>
  <si>
    <t>金忠坤</t>
  </si>
  <si>
    <t>1716070520</t>
  </si>
  <si>
    <t>田新新</t>
  </si>
  <si>
    <t>名次</t>
  </si>
  <si>
    <t>1716011215</t>
  </si>
  <si>
    <t>1716022113</t>
  </si>
  <si>
    <t>1716031419</t>
  </si>
  <si>
    <t>1716030611</t>
  </si>
  <si>
    <t>1716021621</t>
  </si>
  <si>
    <t>1716020722</t>
  </si>
  <si>
    <t>1716030412</t>
  </si>
  <si>
    <t>1716021228</t>
  </si>
  <si>
    <t>1716021410</t>
  </si>
  <si>
    <t>1716020818</t>
  </si>
  <si>
    <t>1716031228</t>
  </si>
  <si>
    <t>1716051119</t>
  </si>
  <si>
    <t>1716030409</t>
  </si>
  <si>
    <t>1716020422</t>
  </si>
  <si>
    <t>1716021414</t>
  </si>
  <si>
    <t>1716011508</t>
  </si>
  <si>
    <t>1716031717</t>
  </si>
  <si>
    <t>1716052119</t>
  </si>
  <si>
    <t>1716011413</t>
  </si>
  <si>
    <t>1716051719</t>
  </si>
  <si>
    <t>1716040417</t>
  </si>
  <si>
    <t>1716040724</t>
  </si>
  <si>
    <t>1716040323</t>
  </si>
  <si>
    <t>1716040120</t>
  </si>
  <si>
    <t>1716040213</t>
  </si>
  <si>
    <t>1716040313</t>
  </si>
  <si>
    <t>1716040227</t>
  </si>
  <si>
    <t>1716040702</t>
  </si>
  <si>
    <t>1716040207</t>
  </si>
  <si>
    <t>1716040514</t>
  </si>
  <si>
    <t>1716060701</t>
  </si>
  <si>
    <t>1716060516</t>
  </si>
  <si>
    <t>1716060408</t>
  </si>
  <si>
    <t>1716060620</t>
  </si>
  <si>
    <t>1716060521</t>
  </si>
  <si>
    <t>1716060520</t>
  </si>
  <si>
    <t>1716061207</t>
  </si>
  <si>
    <t>1716061221</t>
  </si>
  <si>
    <t>1716061029</t>
  </si>
  <si>
    <t>1716060523</t>
  </si>
  <si>
    <t>1716031308</t>
  </si>
  <si>
    <t>山东省济南市南中学</t>
  </si>
  <si>
    <t>李慧娟</t>
  </si>
  <si>
    <t>徐畅</t>
  </si>
  <si>
    <t>关爱霞</t>
  </si>
  <si>
    <t>崔莉</t>
  </si>
  <si>
    <t>赵欣</t>
  </si>
  <si>
    <t>刘菲菲</t>
  </si>
  <si>
    <t>济南第三职业中等专业学校</t>
  </si>
  <si>
    <t>朱玉雨</t>
  </si>
  <si>
    <t>杨鑫</t>
  </si>
  <si>
    <t>序号</t>
  </si>
  <si>
    <t>1716061312</t>
  </si>
  <si>
    <t>1716050913</t>
  </si>
  <si>
    <t>1716031705</t>
  </si>
  <si>
    <t>1716060602</t>
  </si>
  <si>
    <t>1716060211</t>
  </si>
  <si>
    <t>1716011115</t>
  </si>
  <si>
    <t>1716020623</t>
  </si>
  <si>
    <t>1716061301</t>
  </si>
  <si>
    <t>1716030708</t>
  </si>
  <si>
    <t>1716051315</t>
  </si>
  <si>
    <t>1716010615</t>
  </si>
  <si>
    <t>1716020423</t>
  </si>
  <si>
    <t>1716031413</t>
  </si>
  <si>
    <t>1716051910</t>
  </si>
  <si>
    <t>1716050316</t>
  </si>
  <si>
    <t>1716020415</t>
  </si>
  <si>
    <t>1716010630</t>
  </si>
  <si>
    <t>1716030320</t>
  </si>
  <si>
    <t>1716010805</t>
  </si>
  <si>
    <t>1716050903</t>
  </si>
  <si>
    <t>1716021516</t>
  </si>
  <si>
    <t>1716021521</t>
  </si>
  <si>
    <t>1716050212</t>
  </si>
  <si>
    <t>1716050201</t>
  </si>
  <si>
    <t>1716011908</t>
  </si>
  <si>
    <t>刘婷婷</t>
  </si>
  <si>
    <t>罗鑫</t>
  </si>
  <si>
    <t>王斌</t>
  </si>
  <si>
    <t>曲桐</t>
  </si>
  <si>
    <t>王效层</t>
  </si>
  <si>
    <t>于浩</t>
  </si>
  <si>
    <t>济南外国语学校</t>
  </si>
  <si>
    <t>毕慧婷</t>
  </si>
  <si>
    <t>初中语文教师</t>
  </si>
  <si>
    <t>贾坤</t>
  </si>
  <si>
    <t>宋强</t>
  </si>
  <si>
    <t>初中数学教师</t>
  </si>
  <si>
    <t>董艳薇</t>
  </si>
  <si>
    <t>周玉珊</t>
  </si>
  <si>
    <t>山东省实验中学东校</t>
  </si>
  <si>
    <t>高中语文教师</t>
  </si>
  <si>
    <t>高中数学教师</t>
  </si>
  <si>
    <t>1716050721</t>
  </si>
  <si>
    <t>1716020812</t>
  </si>
  <si>
    <t>1716012025</t>
  </si>
  <si>
    <t>1716021802</t>
  </si>
  <si>
    <t>1716022203</t>
  </si>
  <si>
    <t>1716051727</t>
  </si>
  <si>
    <t>1716022006</t>
  </si>
  <si>
    <t>1716011517</t>
  </si>
  <si>
    <t>1716052012</t>
  </si>
  <si>
    <t>1716050914</t>
  </si>
  <si>
    <t>1716052021</t>
  </si>
  <si>
    <t>1716031223</t>
  </si>
  <si>
    <t>1716012108</t>
  </si>
  <si>
    <t>1716012221</t>
  </si>
  <si>
    <t>1716010821</t>
  </si>
  <si>
    <t>1716030224</t>
  </si>
  <si>
    <t>1716050525</t>
  </si>
  <si>
    <t>1716050902</t>
  </si>
  <si>
    <t>1716030811</t>
  </si>
  <si>
    <t>1716031314</t>
  </si>
  <si>
    <t>1716030529</t>
  </si>
  <si>
    <t>1716022127</t>
  </si>
  <si>
    <t>1716020103</t>
  </si>
  <si>
    <t>1716011213</t>
  </si>
  <si>
    <t>1716021413</t>
  </si>
  <si>
    <t>1716020624</t>
  </si>
  <si>
    <t>笔试
成绩</t>
  </si>
  <si>
    <t>初中英语教师</t>
  </si>
  <si>
    <t>王婷婷</t>
  </si>
  <si>
    <t>逄玉斐</t>
  </si>
  <si>
    <t>陈瑶</t>
  </si>
  <si>
    <t>中学外语教师</t>
  </si>
  <si>
    <t>张倩倩</t>
  </si>
  <si>
    <t>白小龙</t>
  </si>
  <si>
    <t>陈英</t>
  </si>
  <si>
    <t>贾学远</t>
  </si>
  <si>
    <t>高中语文教师B定向岗位</t>
  </si>
  <si>
    <t>许晓旭</t>
  </si>
  <si>
    <t>程晓旭</t>
  </si>
  <si>
    <t>颜琳琳</t>
  </si>
  <si>
    <t>中学物理教师</t>
  </si>
  <si>
    <t>金婕</t>
  </si>
  <si>
    <t>傅丽艳</t>
  </si>
  <si>
    <t>中学化学教师</t>
  </si>
  <si>
    <t>中学生物教师</t>
  </si>
  <si>
    <t>陈群</t>
  </si>
  <si>
    <t>高中政治教师</t>
  </si>
  <si>
    <t>吕红岩</t>
  </si>
  <si>
    <t>宋文静</t>
  </si>
  <si>
    <t>初中政治教师</t>
  </si>
  <si>
    <t>中学历史教师</t>
  </si>
  <si>
    <t>吕维克</t>
  </si>
  <si>
    <t>中学音乐（美术）教师</t>
  </si>
  <si>
    <t>张艳昕</t>
  </si>
  <si>
    <t>中学体育教师</t>
  </si>
  <si>
    <t>孙蒙蒙</t>
  </si>
  <si>
    <t>中学信息技术教师</t>
  </si>
  <si>
    <t>路建</t>
  </si>
  <si>
    <t>山东省济南第二中学</t>
  </si>
  <si>
    <t>王欣</t>
  </si>
  <si>
    <t>考试总成绩</t>
  </si>
  <si>
    <t>山东省实验中学</t>
  </si>
  <si>
    <t>会计</t>
  </si>
  <si>
    <t>1716071806</t>
  </si>
  <si>
    <t>孟令倩</t>
  </si>
  <si>
    <t>1716041029</t>
  </si>
  <si>
    <t>山东省济南第一中学</t>
  </si>
  <si>
    <t>王军红</t>
  </si>
  <si>
    <t>校医</t>
  </si>
  <si>
    <t>1716070724</t>
  </si>
  <si>
    <t>闫俊</t>
  </si>
  <si>
    <t>李月</t>
  </si>
  <si>
    <t>亓顺芹</t>
  </si>
  <si>
    <t>朱子钰</t>
  </si>
  <si>
    <t>孙健</t>
  </si>
  <si>
    <t>宋悦菡</t>
  </si>
  <si>
    <t>卢静</t>
  </si>
  <si>
    <t>刘世礼</t>
  </si>
  <si>
    <t>1716050430</t>
  </si>
  <si>
    <t>1716031507</t>
  </si>
  <si>
    <t>1716052022</t>
  </si>
  <si>
    <t>1716010909</t>
  </si>
  <si>
    <t>1716051116</t>
  </si>
  <si>
    <t>1716051826</t>
  </si>
  <si>
    <t>1716031026</t>
  </si>
  <si>
    <t>1716050106</t>
  </si>
  <si>
    <t>1716021906</t>
  </si>
  <si>
    <t>1716022518</t>
  </si>
  <si>
    <t>1716010429</t>
  </si>
  <si>
    <t>1716050502</t>
  </si>
  <si>
    <t>1716051812</t>
  </si>
  <si>
    <t>1716050722</t>
  </si>
  <si>
    <t>1716050512</t>
  </si>
  <si>
    <t>1716030505</t>
  </si>
  <si>
    <t>1716050230</t>
  </si>
  <si>
    <t>1716022125</t>
  </si>
  <si>
    <t>1716030427</t>
  </si>
  <si>
    <t>董飞</t>
  </si>
  <si>
    <t>高中历史教师</t>
  </si>
  <si>
    <t>郭慧</t>
  </si>
  <si>
    <t>高中美术教师</t>
  </si>
  <si>
    <t>高中体育教师</t>
  </si>
  <si>
    <t>孙锡泽</t>
  </si>
  <si>
    <t>刘晓瑶</t>
  </si>
  <si>
    <t>李沙沙</t>
  </si>
  <si>
    <t>济南第五十中学</t>
  </si>
  <si>
    <t>杨晓</t>
  </si>
  <si>
    <t>初中历史教师</t>
  </si>
  <si>
    <t>王振娟</t>
  </si>
  <si>
    <t>山东省济南中学</t>
  </si>
  <si>
    <t>闫琪</t>
  </si>
  <si>
    <t>高中英语教师A</t>
  </si>
  <si>
    <t>高韵歌</t>
  </si>
  <si>
    <t>高中语文教师B</t>
  </si>
  <si>
    <t>高中数学教师A</t>
  </si>
  <si>
    <t>张婧璇</t>
  </si>
  <si>
    <t>高中英语教师B</t>
  </si>
  <si>
    <t>高中地理教师</t>
  </si>
  <si>
    <t>山东省济钢高级中学</t>
  </si>
  <si>
    <t>王娇</t>
  </si>
  <si>
    <t>高展</t>
  </si>
  <si>
    <t>曹甜甜</t>
  </si>
  <si>
    <t>殷艳冬</t>
  </si>
  <si>
    <t>李栋</t>
  </si>
  <si>
    <t>高中物理教师</t>
  </si>
  <si>
    <t>武镇</t>
  </si>
  <si>
    <t>高中生物教师</t>
  </si>
  <si>
    <t>部春蕾</t>
  </si>
  <si>
    <t>幼儿教师B</t>
  </si>
  <si>
    <t>韩敏</t>
  </si>
  <si>
    <t>济南西城实验中学</t>
  </si>
  <si>
    <t>曹珊珊</t>
  </si>
  <si>
    <t>济南幼儿师范高等专科学校常春藤附属幼儿园</t>
  </si>
  <si>
    <t>幼儿教师A</t>
  </si>
  <si>
    <t>郝淑悦</t>
  </si>
  <si>
    <t>王晓晗</t>
  </si>
  <si>
    <t>和树丛</t>
  </si>
  <si>
    <t>赵卉</t>
  </si>
  <si>
    <t>高中物理教师A</t>
  </si>
  <si>
    <t>高中历史教师</t>
  </si>
  <si>
    <t>郭磊</t>
  </si>
  <si>
    <t>中职专技人员E</t>
  </si>
  <si>
    <t>吴恩英</t>
  </si>
  <si>
    <t>张露露</t>
  </si>
  <si>
    <t>1716010813</t>
  </si>
  <si>
    <t>1716022414</t>
  </si>
  <si>
    <t>1716010215</t>
  </si>
  <si>
    <t>1716022516</t>
  </si>
  <si>
    <t>1716031114</t>
  </si>
  <si>
    <t>滕松山</t>
  </si>
  <si>
    <t>刘洁</t>
  </si>
  <si>
    <t>王霞</t>
  </si>
  <si>
    <t>任风莹</t>
  </si>
  <si>
    <t>高中数学教师</t>
  </si>
  <si>
    <t>高中体育教师</t>
  </si>
  <si>
    <t>李红梅</t>
  </si>
  <si>
    <t>高中英语教师B</t>
  </si>
  <si>
    <t>济南幼儿师范高等专科学校常春藤附属小学</t>
  </si>
  <si>
    <t>小学音乐教师</t>
  </si>
  <si>
    <t>杨颜嘉</t>
  </si>
  <si>
    <t>宋萧</t>
  </si>
  <si>
    <t>小学体育教师</t>
  </si>
  <si>
    <t>谢飞</t>
  </si>
  <si>
    <t>李骏</t>
  </si>
  <si>
    <t>马宁</t>
  </si>
  <si>
    <t>许朝志</t>
  </si>
  <si>
    <t>刘忠华</t>
  </si>
  <si>
    <t>中职专技人员D</t>
  </si>
  <si>
    <t>中职专技人员F</t>
  </si>
  <si>
    <t>迟小慧</t>
  </si>
  <si>
    <t>中职专技人员G</t>
  </si>
  <si>
    <t>李煜</t>
  </si>
  <si>
    <t>甘信丹</t>
  </si>
  <si>
    <t>谢玉芹</t>
  </si>
  <si>
    <t>山东省济南中学</t>
  </si>
  <si>
    <t>高中生物教师</t>
  </si>
  <si>
    <t>山东省实验中学东校</t>
  </si>
  <si>
    <t>孙越</t>
  </si>
  <si>
    <t>高中化学教师</t>
  </si>
  <si>
    <t>王天放</t>
  </si>
  <si>
    <t>高中政治教师</t>
  </si>
  <si>
    <t>韩雪</t>
  </si>
  <si>
    <t>杜晓红</t>
  </si>
  <si>
    <t>徐丛</t>
  </si>
  <si>
    <t>张陆一</t>
  </si>
  <si>
    <t>张琳</t>
  </si>
  <si>
    <t>贾延超</t>
  </si>
  <si>
    <t>济南电子机械工程学校</t>
  </si>
  <si>
    <t>中职专技人员A</t>
  </si>
  <si>
    <t>高中物理教师B</t>
  </si>
  <si>
    <t>高中地理教师</t>
  </si>
  <si>
    <t>战泽航</t>
  </si>
  <si>
    <t>中职专技人员B</t>
  </si>
  <si>
    <t>李慧鑫</t>
  </si>
  <si>
    <t>中职专技人员C</t>
  </si>
  <si>
    <t>李淑梅</t>
  </si>
  <si>
    <t>王冉冉</t>
  </si>
  <si>
    <t>崔娜娜</t>
  </si>
  <si>
    <t>高中语文教师</t>
  </si>
  <si>
    <t>高中英语教师</t>
  </si>
  <si>
    <t>高中物理教师</t>
  </si>
  <si>
    <t>高中语文教师A</t>
  </si>
  <si>
    <t>高中数学教师A</t>
  </si>
  <si>
    <t>高中英语教师A</t>
  </si>
  <si>
    <t>泮正杰</t>
  </si>
  <si>
    <t>陈晓齐</t>
  </si>
  <si>
    <t>秦雪</t>
  </si>
  <si>
    <t>郑挺</t>
  </si>
  <si>
    <t>鞠萍</t>
  </si>
  <si>
    <t>田露</t>
  </si>
  <si>
    <t>王晓婧</t>
  </si>
  <si>
    <t>张春笋</t>
  </si>
  <si>
    <t>石斌</t>
  </si>
  <si>
    <t>高中化学教师</t>
  </si>
  <si>
    <t>刘梦溪</t>
  </si>
  <si>
    <t>高中计算机教师</t>
  </si>
  <si>
    <t>韩吉美</t>
  </si>
  <si>
    <t>山东省济南第一中学</t>
  </si>
  <si>
    <t>高中语文教师A</t>
  </si>
  <si>
    <t>高中英语教师</t>
  </si>
  <si>
    <t>李向阳</t>
  </si>
  <si>
    <t>王东艳</t>
  </si>
  <si>
    <t>1716031527</t>
  </si>
  <si>
    <t>1716031712</t>
  </si>
  <si>
    <t>1716021917</t>
  </si>
  <si>
    <t>1716010202</t>
  </si>
  <si>
    <t>1716051102</t>
  </si>
  <si>
    <t>李彦清</t>
  </si>
  <si>
    <t>王伊凡</t>
  </si>
  <si>
    <t>宋学真</t>
  </si>
  <si>
    <t>毕思莹</t>
  </si>
  <si>
    <t>房贞</t>
  </si>
  <si>
    <t>李泽薇</t>
  </si>
  <si>
    <t>卢琪</t>
  </si>
  <si>
    <t>张子彤</t>
  </si>
  <si>
    <t>于涛</t>
  </si>
  <si>
    <t>岗位
编号</t>
  </si>
  <si>
    <t>岗位计划数</t>
  </si>
  <si>
    <t>招聘单位</t>
  </si>
  <si>
    <t>姓名</t>
  </si>
  <si>
    <t>报考岗位</t>
  </si>
  <si>
    <t>技能测试
成绩</t>
  </si>
  <si>
    <t>笔试
准考证号</t>
  </si>
  <si>
    <t>1716052105</t>
  </si>
  <si>
    <t>1716030524</t>
  </si>
  <si>
    <t>综合考察成绩</t>
  </si>
  <si>
    <t>1</t>
  </si>
  <si>
    <t>2</t>
  </si>
  <si>
    <t>3</t>
  </si>
  <si>
    <t>——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</si>
</sst>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9"/>
      <name val="仿宋_GB2312"/>
      <family val="3"/>
    </font>
    <font>
      <sz val="10"/>
      <name val="黑体"/>
      <family val="0"/>
    </font>
    <font>
      <sz val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43" applyNumberFormat="1" applyFont="1" applyFill="1" applyBorder="1" applyAlignment="1">
      <alignment horizontal="center" vertical="center" wrapText="1"/>
      <protection/>
    </xf>
    <xf numFmtId="49" fontId="20" fillId="0" borderId="10" xfId="40" applyNumberFormat="1" applyFont="1" applyFill="1" applyBorder="1" applyAlignment="1">
      <alignment horizontal="center" vertical="center" wrapText="1"/>
      <protection/>
    </xf>
    <xf numFmtId="0" fontId="22" fillId="0" borderId="10" xfId="43" applyNumberFormat="1" applyFont="1" applyFill="1" applyBorder="1" applyAlignment="1">
      <alignment horizontal="center" vertical="center" wrapText="1"/>
      <protection/>
    </xf>
    <xf numFmtId="49" fontId="20" fillId="0" borderId="1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70606\2017&#24180;&#20844;&#24320;&#25307;&#32856;\6-&#25216;&#33021;&#27979;&#35797;\4-&#25104;&#32489;&#25968;&#25454;\4-&#25104;&#32489;&#25968;&#25454;\4-&#25104;&#32489;&#25968;&#25454;\26-&#19977;&#32844;&#199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X2A8"/>
      <sheetName val="花名册"/>
      <sheetName val="岗位统计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tabSelected="1" zoomScalePageLayoutView="0" workbookViewId="0" topLeftCell="A1">
      <pane xSplit="1" ySplit="1" topLeftCell="B1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78" sqref="H78"/>
    </sheetView>
  </sheetViews>
  <sheetFormatPr defaultColWidth="9.00390625" defaultRowHeight="24.75" customHeight="1"/>
  <cols>
    <col min="1" max="1" width="5.375" style="1" customWidth="1"/>
    <col min="2" max="2" width="9.50390625" style="1" customWidth="1"/>
    <col min="3" max="3" width="5.375" style="1" customWidth="1"/>
    <col min="4" max="4" width="5.875" style="1" customWidth="1"/>
    <col min="5" max="5" width="19.625" style="1" customWidth="1"/>
    <col min="6" max="6" width="5.75390625" style="1" customWidth="1"/>
    <col min="7" max="7" width="11.125" style="1" customWidth="1"/>
    <col min="8" max="8" width="6.625" style="3" customWidth="1"/>
    <col min="9" max="9" width="7.375" style="3" customWidth="1"/>
    <col min="10" max="10" width="5.625" style="3" customWidth="1"/>
    <col min="11" max="11" width="6.00390625" style="3" customWidth="1"/>
    <col min="12" max="12" width="4.50390625" style="1" customWidth="1"/>
    <col min="13" max="16384" width="9.00390625" style="1" customWidth="1"/>
  </cols>
  <sheetData>
    <row r="1" spans="1:12" s="2" customFormat="1" ht="49.5" customHeight="1">
      <c r="A1" s="7" t="s">
        <v>64</v>
      </c>
      <c r="B1" s="7" t="s">
        <v>349</v>
      </c>
      <c r="C1" s="7" t="s">
        <v>343</v>
      </c>
      <c r="D1" s="7" t="s">
        <v>344</v>
      </c>
      <c r="E1" s="7" t="s">
        <v>345</v>
      </c>
      <c r="F1" s="7" t="s">
        <v>346</v>
      </c>
      <c r="G1" s="7" t="s">
        <v>347</v>
      </c>
      <c r="H1" s="7" t="s">
        <v>348</v>
      </c>
      <c r="I1" s="7" t="s">
        <v>133</v>
      </c>
      <c r="J1" s="7" t="s">
        <v>352</v>
      </c>
      <c r="K1" s="7" t="s">
        <v>167</v>
      </c>
      <c r="L1" s="7" t="s">
        <v>12</v>
      </c>
    </row>
    <row r="2" spans="1:12" ht="24.75" customHeight="1">
      <c r="A2" s="8">
        <v>1</v>
      </c>
      <c r="B2" s="9" t="s">
        <v>170</v>
      </c>
      <c r="C2" s="8">
        <v>1</v>
      </c>
      <c r="D2" s="8">
        <v>1</v>
      </c>
      <c r="E2" s="9" t="s">
        <v>168</v>
      </c>
      <c r="F2" s="9" t="s">
        <v>171</v>
      </c>
      <c r="G2" s="9" t="s">
        <v>169</v>
      </c>
      <c r="H2" s="10" t="s">
        <v>356</v>
      </c>
      <c r="I2" s="10">
        <v>70.6</v>
      </c>
      <c r="J2" s="11">
        <v>89.6</v>
      </c>
      <c r="K2" s="11">
        <f>I2*0.5+J2*0.5</f>
        <v>80.1</v>
      </c>
      <c r="L2" s="8">
        <v>1</v>
      </c>
    </row>
    <row r="3" spans="1:12" ht="24.75" customHeight="1">
      <c r="A3" s="8">
        <v>2</v>
      </c>
      <c r="B3" s="9" t="s">
        <v>350</v>
      </c>
      <c r="C3" s="8">
        <v>2</v>
      </c>
      <c r="D3" s="8">
        <v>1</v>
      </c>
      <c r="E3" s="9" t="s">
        <v>283</v>
      </c>
      <c r="F3" s="9" t="s">
        <v>284</v>
      </c>
      <c r="G3" s="9" t="s">
        <v>105</v>
      </c>
      <c r="H3" s="12">
        <v>87.2</v>
      </c>
      <c r="I3" s="12">
        <v>71.4</v>
      </c>
      <c r="J3" s="11">
        <v>86.4</v>
      </c>
      <c r="K3" s="11">
        <f aca="true" t="shared" si="0" ref="K3:K15">H3*0.3+I3*0.3+J3*0.4</f>
        <v>82.14</v>
      </c>
      <c r="L3" s="8">
        <v>1</v>
      </c>
    </row>
    <row r="4" spans="1:12" ht="24.75" customHeight="1">
      <c r="A4" s="8">
        <v>3</v>
      </c>
      <c r="B4" s="9" t="s">
        <v>351</v>
      </c>
      <c r="C4" s="8">
        <v>3</v>
      </c>
      <c r="D4" s="8">
        <v>1</v>
      </c>
      <c r="E4" s="9" t="s">
        <v>283</v>
      </c>
      <c r="F4" s="9" t="s">
        <v>319</v>
      </c>
      <c r="G4" s="9" t="s">
        <v>106</v>
      </c>
      <c r="H4" s="12">
        <v>87.4</v>
      </c>
      <c r="I4" s="12">
        <v>69.1</v>
      </c>
      <c r="J4" s="11">
        <v>86.8</v>
      </c>
      <c r="K4" s="11">
        <f t="shared" si="0"/>
        <v>81.67</v>
      </c>
      <c r="L4" s="8">
        <v>1</v>
      </c>
    </row>
    <row r="5" spans="1:12" ht="24.75" customHeight="1">
      <c r="A5" s="8">
        <v>4</v>
      </c>
      <c r="B5" s="9" t="s">
        <v>13</v>
      </c>
      <c r="C5" s="8">
        <v>4</v>
      </c>
      <c r="D5" s="8">
        <v>1</v>
      </c>
      <c r="E5" s="9" t="s">
        <v>104</v>
      </c>
      <c r="F5" s="9" t="s">
        <v>321</v>
      </c>
      <c r="G5" s="9" t="s">
        <v>320</v>
      </c>
      <c r="H5" s="12">
        <v>90.6</v>
      </c>
      <c r="I5" s="12">
        <v>81.4</v>
      </c>
      <c r="J5" s="11">
        <v>84.4</v>
      </c>
      <c r="K5" s="11">
        <f t="shared" si="0"/>
        <v>85.36</v>
      </c>
      <c r="L5" s="8">
        <v>1</v>
      </c>
    </row>
    <row r="6" spans="1:12" ht="24.75" customHeight="1">
      <c r="A6" s="8">
        <v>5</v>
      </c>
      <c r="B6" s="9" t="s">
        <v>14</v>
      </c>
      <c r="C6" s="8">
        <v>5</v>
      </c>
      <c r="D6" s="8">
        <v>1</v>
      </c>
      <c r="E6" s="9" t="s">
        <v>104</v>
      </c>
      <c r="F6" s="9" t="s">
        <v>323</v>
      </c>
      <c r="G6" s="9" t="s">
        <v>322</v>
      </c>
      <c r="H6" s="12">
        <v>86</v>
      </c>
      <c r="I6" s="12">
        <v>64</v>
      </c>
      <c r="J6" s="11">
        <v>87.4</v>
      </c>
      <c r="K6" s="11">
        <f t="shared" si="0"/>
        <v>79.96000000000001</v>
      </c>
      <c r="L6" s="8">
        <v>1</v>
      </c>
    </row>
    <row r="7" spans="1:12" ht="24.75" customHeight="1">
      <c r="A7" s="8">
        <v>6</v>
      </c>
      <c r="B7" s="9" t="s">
        <v>15</v>
      </c>
      <c r="C7" s="8">
        <v>6</v>
      </c>
      <c r="D7" s="8">
        <v>3</v>
      </c>
      <c r="E7" s="9" t="s">
        <v>324</v>
      </c>
      <c r="F7" s="9" t="s">
        <v>140</v>
      </c>
      <c r="G7" s="9" t="s">
        <v>325</v>
      </c>
      <c r="H7" s="13">
        <v>98</v>
      </c>
      <c r="I7" s="13">
        <v>66.9</v>
      </c>
      <c r="J7" s="14">
        <v>93.2</v>
      </c>
      <c r="K7" s="11">
        <f t="shared" si="0"/>
        <v>86.75</v>
      </c>
      <c r="L7" s="8">
        <v>1</v>
      </c>
    </row>
    <row r="8" spans="1:12" ht="24.75" customHeight="1">
      <c r="A8" s="8">
        <v>7</v>
      </c>
      <c r="B8" s="9" t="s">
        <v>16</v>
      </c>
      <c r="C8" s="8">
        <v>6</v>
      </c>
      <c r="D8" s="8">
        <v>3</v>
      </c>
      <c r="E8" s="9" t="s">
        <v>324</v>
      </c>
      <c r="F8" s="9" t="s">
        <v>141</v>
      </c>
      <c r="G8" s="9" t="s">
        <v>325</v>
      </c>
      <c r="H8" s="13">
        <v>95.4</v>
      </c>
      <c r="I8" s="13">
        <v>67.4</v>
      </c>
      <c r="J8" s="14">
        <v>92.8</v>
      </c>
      <c r="K8" s="11">
        <f t="shared" si="0"/>
        <v>85.96000000000001</v>
      </c>
      <c r="L8" s="8">
        <v>2</v>
      </c>
    </row>
    <row r="9" spans="1:12" ht="24.75" customHeight="1">
      <c r="A9" s="8">
        <v>8</v>
      </c>
      <c r="B9" s="9" t="s">
        <v>17</v>
      </c>
      <c r="C9" s="8">
        <v>6</v>
      </c>
      <c r="D9" s="8">
        <v>3</v>
      </c>
      <c r="E9" s="9" t="s">
        <v>324</v>
      </c>
      <c r="F9" s="9" t="s">
        <v>142</v>
      </c>
      <c r="G9" s="9" t="s">
        <v>325</v>
      </c>
      <c r="H9" s="13">
        <v>92</v>
      </c>
      <c r="I9" s="13">
        <v>66.6</v>
      </c>
      <c r="J9" s="14">
        <v>90.8</v>
      </c>
      <c r="K9" s="11">
        <f t="shared" si="0"/>
        <v>83.9</v>
      </c>
      <c r="L9" s="8">
        <v>3</v>
      </c>
    </row>
    <row r="10" spans="1:12" ht="24.75" customHeight="1">
      <c r="A10" s="8">
        <v>9</v>
      </c>
      <c r="B10" s="9" t="s">
        <v>18</v>
      </c>
      <c r="C10" s="8">
        <v>7</v>
      </c>
      <c r="D10" s="8">
        <v>1</v>
      </c>
      <c r="E10" s="9" t="s">
        <v>324</v>
      </c>
      <c r="F10" s="9" t="s">
        <v>144</v>
      </c>
      <c r="G10" s="9" t="s">
        <v>143</v>
      </c>
      <c r="H10" s="12">
        <v>94.4</v>
      </c>
      <c r="I10" s="12">
        <v>58.5</v>
      </c>
      <c r="J10" s="14">
        <v>94.8</v>
      </c>
      <c r="K10" s="11">
        <f t="shared" si="0"/>
        <v>83.79</v>
      </c>
      <c r="L10" s="8">
        <v>1</v>
      </c>
    </row>
    <row r="11" spans="1:12" ht="24.75" customHeight="1">
      <c r="A11" s="8">
        <v>10</v>
      </c>
      <c r="B11" s="9" t="s">
        <v>19</v>
      </c>
      <c r="C11" s="8">
        <v>8</v>
      </c>
      <c r="D11" s="8">
        <v>2</v>
      </c>
      <c r="E11" s="9" t="s">
        <v>324</v>
      </c>
      <c r="F11" s="9" t="s">
        <v>145</v>
      </c>
      <c r="G11" s="9" t="s">
        <v>106</v>
      </c>
      <c r="H11" s="12">
        <v>88</v>
      </c>
      <c r="I11" s="12">
        <v>74.2</v>
      </c>
      <c r="J11" s="14">
        <v>93.89</v>
      </c>
      <c r="K11" s="11">
        <f t="shared" si="0"/>
        <v>86.21600000000001</v>
      </c>
      <c r="L11" s="8">
        <v>1</v>
      </c>
    </row>
    <row r="12" spans="1:12" ht="24.75" customHeight="1">
      <c r="A12" s="8">
        <v>11</v>
      </c>
      <c r="B12" s="9" t="s">
        <v>20</v>
      </c>
      <c r="C12" s="8">
        <v>8</v>
      </c>
      <c r="D12" s="8">
        <v>2</v>
      </c>
      <c r="E12" s="9" t="s">
        <v>324</v>
      </c>
      <c r="F12" s="9" t="s">
        <v>146</v>
      </c>
      <c r="G12" s="9" t="s">
        <v>106</v>
      </c>
      <c r="H12" s="12">
        <v>86.6</v>
      </c>
      <c r="I12" s="12">
        <v>67.5</v>
      </c>
      <c r="J12" s="14">
        <v>88.56</v>
      </c>
      <c r="K12" s="11">
        <f t="shared" si="0"/>
        <v>81.654</v>
      </c>
      <c r="L12" s="8">
        <v>2</v>
      </c>
    </row>
    <row r="13" spans="1:12" ht="24.75" customHeight="1">
      <c r="A13" s="8">
        <v>12</v>
      </c>
      <c r="B13" s="9" t="s">
        <v>21</v>
      </c>
      <c r="C13" s="8">
        <v>9</v>
      </c>
      <c r="D13" s="8">
        <v>2</v>
      </c>
      <c r="E13" s="9" t="s">
        <v>324</v>
      </c>
      <c r="F13" s="9" t="s">
        <v>327</v>
      </c>
      <c r="G13" s="9" t="s">
        <v>326</v>
      </c>
      <c r="H13" s="12">
        <v>94.8</v>
      </c>
      <c r="I13" s="12">
        <v>62.2</v>
      </c>
      <c r="J13" s="14">
        <v>94.67</v>
      </c>
      <c r="K13" s="11">
        <f t="shared" si="0"/>
        <v>84.96799999999999</v>
      </c>
      <c r="L13" s="8">
        <v>1</v>
      </c>
    </row>
    <row r="14" spans="1:12" ht="24.75" customHeight="1">
      <c r="A14" s="8">
        <v>13</v>
      </c>
      <c r="B14" s="9" t="s">
        <v>22</v>
      </c>
      <c r="C14" s="8">
        <v>9</v>
      </c>
      <c r="D14" s="8">
        <v>2</v>
      </c>
      <c r="E14" s="9" t="s">
        <v>324</v>
      </c>
      <c r="F14" s="9" t="s">
        <v>328</v>
      </c>
      <c r="G14" s="9" t="s">
        <v>326</v>
      </c>
      <c r="H14" s="12">
        <v>90.8</v>
      </c>
      <c r="I14" s="12">
        <v>66</v>
      </c>
      <c r="J14" s="14">
        <v>89.44</v>
      </c>
      <c r="K14" s="11">
        <f t="shared" si="0"/>
        <v>82.816</v>
      </c>
      <c r="L14" s="8">
        <v>2</v>
      </c>
    </row>
    <row r="15" spans="1:12" ht="24.75" customHeight="1">
      <c r="A15" s="8">
        <v>14</v>
      </c>
      <c r="B15" s="9" t="s">
        <v>329</v>
      </c>
      <c r="C15" s="8">
        <v>10</v>
      </c>
      <c r="D15" s="8">
        <v>1</v>
      </c>
      <c r="E15" s="9" t="s">
        <v>324</v>
      </c>
      <c r="F15" s="9" t="s">
        <v>204</v>
      </c>
      <c r="G15" s="9" t="s">
        <v>320</v>
      </c>
      <c r="H15" s="12">
        <v>96</v>
      </c>
      <c r="I15" s="12">
        <v>54.1</v>
      </c>
      <c r="J15" s="14">
        <v>94</v>
      </c>
      <c r="K15" s="11">
        <f t="shared" si="0"/>
        <v>82.63</v>
      </c>
      <c r="L15" s="8">
        <v>1</v>
      </c>
    </row>
    <row r="16" spans="1:12" ht="24.75" customHeight="1">
      <c r="A16" s="8">
        <v>15</v>
      </c>
      <c r="B16" s="9" t="s">
        <v>172</v>
      </c>
      <c r="C16" s="8">
        <v>11</v>
      </c>
      <c r="D16" s="8">
        <v>1</v>
      </c>
      <c r="E16" s="9" t="s">
        <v>173</v>
      </c>
      <c r="F16" s="9" t="s">
        <v>174</v>
      </c>
      <c r="G16" s="9" t="s">
        <v>175</v>
      </c>
      <c r="H16" s="10" t="s">
        <v>356</v>
      </c>
      <c r="I16" s="10">
        <v>68.1</v>
      </c>
      <c r="J16" s="14">
        <v>83.8</v>
      </c>
      <c r="K16" s="11">
        <f>I16*0.5+J16*0.5</f>
        <v>75.94999999999999</v>
      </c>
      <c r="L16" s="8">
        <v>1</v>
      </c>
    </row>
    <row r="17" spans="1:12" ht="24.75" customHeight="1">
      <c r="A17" s="8">
        <v>16</v>
      </c>
      <c r="B17" s="9" t="s">
        <v>330</v>
      </c>
      <c r="C17" s="8">
        <v>12</v>
      </c>
      <c r="D17" s="8">
        <v>1</v>
      </c>
      <c r="E17" s="9" t="s">
        <v>324</v>
      </c>
      <c r="F17" s="9" t="s">
        <v>206</v>
      </c>
      <c r="G17" s="9" t="s">
        <v>205</v>
      </c>
      <c r="H17" s="12">
        <v>94.2</v>
      </c>
      <c r="I17" s="12">
        <v>62.7</v>
      </c>
      <c r="J17" s="14">
        <v>91.22</v>
      </c>
      <c r="K17" s="11">
        <f>H17*0.3+I17*0.3+J17*0.4</f>
        <v>83.55799999999999</v>
      </c>
      <c r="L17" s="8">
        <v>1</v>
      </c>
    </row>
    <row r="18" spans="1:12" ht="24.75" customHeight="1">
      <c r="A18" s="8">
        <v>17</v>
      </c>
      <c r="B18" s="9" t="s">
        <v>331</v>
      </c>
      <c r="C18" s="8">
        <v>13</v>
      </c>
      <c r="D18" s="8">
        <v>1</v>
      </c>
      <c r="E18" s="9" t="s">
        <v>324</v>
      </c>
      <c r="F18" s="9" t="s">
        <v>230</v>
      </c>
      <c r="G18" s="9" t="s">
        <v>207</v>
      </c>
      <c r="H18" s="12">
        <v>89.2</v>
      </c>
      <c r="I18" s="12">
        <v>55</v>
      </c>
      <c r="J18" s="14">
        <v>93</v>
      </c>
      <c r="K18" s="11">
        <f>H18*0.3+I18*0.3+J18*0.4</f>
        <v>80.46000000000001</v>
      </c>
      <c r="L18" s="8">
        <v>1</v>
      </c>
    </row>
    <row r="19" spans="1:12" ht="24.75" customHeight="1">
      <c r="A19" s="8">
        <v>18</v>
      </c>
      <c r="B19" s="9" t="s">
        <v>176</v>
      </c>
      <c r="C19" s="8">
        <v>14</v>
      </c>
      <c r="D19" s="8">
        <v>1</v>
      </c>
      <c r="E19" s="9" t="s">
        <v>173</v>
      </c>
      <c r="F19" s="9" t="s">
        <v>177</v>
      </c>
      <c r="G19" s="9" t="s">
        <v>169</v>
      </c>
      <c r="H19" s="10" t="s">
        <v>356</v>
      </c>
      <c r="I19" s="10">
        <v>68.3</v>
      </c>
      <c r="J19" s="14">
        <v>90.6</v>
      </c>
      <c r="K19" s="11">
        <f>I19*0.5+J19*0.5</f>
        <v>79.44999999999999</v>
      </c>
      <c r="L19" s="8">
        <v>1</v>
      </c>
    </row>
    <row r="20" spans="1:12" ht="24.75" customHeight="1">
      <c r="A20" s="8">
        <v>19</v>
      </c>
      <c r="B20" s="9" t="s">
        <v>332</v>
      </c>
      <c r="C20" s="8">
        <v>15</v>
      </c>
      <c r="D20" s="8">
        <v>1</v>
      </c>
      <c r="E20" s="9" t="s">
        <v>324</v>
      </c>
      <c r="F20" s="9" t="s">
        <v>232</v>
      </c>
      <c r="G20" s="9" t="s">
        <v>231</v>
      </c>
      <c r="H20" s="13">
        <v>86.4</v>
      </c>
      <c r="I20" s="13">
        <v>74.1</v>
      </c>
      <c r="J20" s="14">
        <v>93.78</v>
      </c>
      <c r="K20" s="11">
        <f aca="true" t="shared" si="1" ref="K20:K32">H20*0.3+I20*0.3+J20*0.4</f>
        <v>85.662</v>
      </c>
      <c r="L20" s="8">
        <v>1</v>
      </c>
    </row>
    <row r="21" spans="1:12" ht="24.75" customHeight="1">
      <c r="A21" s="8">
        <v>20</v>
      </c>
      <c r="B21" s="9" t="s">
        <v>333</v>
      </c>
      <c r="C21" s="8">
        <v>16</v>
      </c>
      <c r="D21" s="8">
        <v>1</v>
      </c>
      <c r="E21" s="9" t="s">
        <v>324</v>
      </c>
      <c r="F21" s="9" t="s">
        <v>234</v>
      </c>
      <c r="G21" s="9" t="s">
        <v>233</v>
      </c>
      <c r="H21" s="12">
        <v>94.6</v>
      </c>
      <c r="I21" s="12">
        <v>67.2</v>
      </c>
      <c r="J21" s="14">
        <v>88.22</v>
      </c>
      <c r="K21" s="11">
        <f t="shared" si="1"/>
        <v>83.828</v>
      </c>
      <c r="L21" s="8">
        <v>1</v>
      </c>
    </row>
    <row r="22" spans="1:12" ht="24.75" customHeight="1">
      <c r="A22" s="8">
        <v>21</v>
      </c>
      <c r="B22" s="9" t="s">
        <v>117</v>
      </c>
      <c r="C22" s="8">
        <v>17</v>
      </c>
      <c r="D22" s="8">
        <v>2</v>
      </c>
      <c r="E22" s="9" t="s">
        <v>165</v>
      </c>
      <c r="F22" s="9" t="s">
        <v>178</v>
      </c>
      <c r="G22" s="15" t="s">
        <v>305</v>
      </c>
      <c r="H22" s="11">
        <v>80.4</v>
      </c>
      <c r="I22" s="11">
        <v>77.6</v>
      </c>
      <c r="J22" s="11">
        <v>86</v>
      </c>
      <c r="K22" s="11">
        <f t="shared" si="1"/>
        <v>81.8</v>
      </c>
      <c r="L22" s="8">
        <v>1</v>
      </c>
    </row>
    <row r="23" spans="1:12" ht="24.75" customHeight="1">
      <c r="A23" s="8">
        <v>22</v>
      </c>
      <c r="B23" s="9" t="s">
        <v>116</v>
      </c>
      <c r="C23" s="8">
        <v>17</v>
      </c>
      <c r="D23" s="8">
        <v>2</v>
      </c>
      <c r="E23" s="9" t="s">
        <v>165</v>
      </c>
      <c r="F23" s="9" t="s">
        <v>166</v>
      </c>
      <c r="G23" s="15" t="s">
        <v>305</v>
      </c>
      <c r="H23" s="11">
        <v>84.4</v>
      </c>
      <c r="I23" s="11">
        <v>65.8</v>
      </c>
      <c r="J23" s="11">
        <v>87.2</v>
      </c>
      <c r="K23" s="11">
        <f t="shared" si="1"/>
        <v>79.94</v>
      </c>
      <c r="L23" s="8">
        <v>2</v>
      </c>
    </row>
    <row r="24" spans="1:12" ht="24.75" customHeight="1">
      <c r="A24" s="8">
        <v>23</v>
      </c>
      <c r="B24" s="9" t="s">
        <v>119</v>
      </c>
      <c r="C24" s="8">
        <v>18</v>
      </c>
      <c r="D24" s="8">
        <v>3</v>
      </c>
      <c r="E24" s="9" t="s">
        <v>165</v>
      </c>
      <c r="F24" s="9" t="s">
        <v>180</v>
      </c>
      <c r="G24" s="15" t="s">
        <v>221</v>
      </c>
      <c r="H24" s="11">
        <v>93</v>
      </c>
      <c r="I24" s="11">
        <v>72.8</v>
      </c>
      <c r="J24" s="11">
        <v>92.4</v>
      </c>
      <c r="K24" s="11">
        <f t="shared" si="1"/>
        <v>86.69999999999999</v>
      </c>
      <c r="L24" s="9" t="s">
        <v>353</v>
      </c>
    </row>
    <row r="25" spans="1:12" ht="24.75" customHeight="1">
      <c r="A25" s="8">
        <v>24</v>
      </c>
      <c r="B25" s="9" t="s">
        <v>118</v>
      </c>
      <c r="C25" s="8">
        <v>18</v>
      </c>
      <c r="D25" s="8">
        <v>3</v>
      </c>
      <c r="E25" s="9" t="s">
        <v>165</v>
      </c>
      <c r="F25" s="9" t="s">
        <v>179</v>
      </c>
      <c r="G25" s="15" t="s">
        <v>221</v>
      </c>
      <c r="H25" s="11">
        <v>93.4</v>
      </c>
      <c r="I25" s="11">
        <v>65.4</v>
      </c>
      <c r="J25" s="11">
        <v>88.2</v>
      </c>
      <c r="K25" s="11">
        <f t="shared" si="1"/>
        <v>82.92</v>
      </c>
      <c r="L25" s="9" t="s">
        <v>354</v>
      </c>
    </row>
    <row r="26" spans="1:12" ht="24.75" customHeight="1">
      <c r="A26" s="8">
        <v>25</v>
      </c>
      <c r="B26" s="9" t="s">
        <v>120</v>
      </c>
      <c r="C26" s="8">
        <v>18</v>
      </c>
      <c r="D26" s="8">
        <v>3</v>
      </c>
      <c r="E26" s="9" t="s">
        <v>165</v>
      </c>
      <c r="F26" s="9" t="s">
        <v>181</v>
      </c>
      <c r="G26" s="15" t="s">
        <v>221</v>
      </c>
      <c r="H26" s="11">
        <v>88.4</v>
      </c>
      <c r="I26" s="11">
        <v>73.5</v>
      </c>
      <c r="J26" s="11">
        <v>84.4</v>
      </c>
      <c r="K26" s="11">
        <f t="shared" si="1"/>
        <v>82.33000000000001</v>
      </c>
      <c r="L26" s="9" t="s">
        <v>355</v>
      </c>
    </row>
    <row r="27" spans="1:12" ht="24.75" customHeight="1">
      <c r="A27" s="8">
        <v>26</v>
      </c>
      <c r="B27" s="9" t="s">
        <v>121</v>
      </c>
      <c r="C27" s="8">
        <v>20</v>
      </c>
      <c r="D27" s="8">
        <v>2</v>
      </c>
      <c r="E27" s="9" t="s">
        <v>165</v>
      </c>
      <c r="F27" s="9" t="s">
        <v>182</v>
      </c>
      <c r="G27" s="15" t="s">
        <v>306</v>
      </c>
      <c r="H27" s="11">
        <v>95</v>
      </c>
      <c r="I27" s="11">
        <v>59.4</v>
      </c>
      <c r="J27" s="11">
        <v>97</v>
      </c>
      <c r="K27" s="11">
        <f t="shared" si="1"/>
        <v>85.12</v>
      </c>
      <c r="L27" s="8">
        <v>1</v>
      </c>
    </row>
    <row r="28" spans="1:12" ht="24.75" customHeight="1">
      <c r="A28" s="8">
        <v>27</v>
      </c>
      <c r="B28" s="9" t="s">
        <v>122</v>
      </c>
      <c r="C28" s="8">
        <v>20</v>
      </c>
      <c r="D28" s="8">
        <v>2</v>
      </c>
      <c r="E28" s="9" t="s">
        <v>165</v>
      </c>
      <c r="F28" s="9" t="s">
        <v>183</v>
      </c>
      <c r="G28" s="15" t="s">
        <v>306</v>
      </c>
      <c r="H28" s="11">
        <v>90</v>
      </c>
      <c r="I28" s="11">
        <v>72.8</v>
      </c>
      <c r="J28" s="11">
        <v>89.2</v>
      </c>
      <c r="K28" s="11">
        <f t="shared" si="1"/>
        <v>84.52000000000001</v>
      </c>
      <c r="L28" s="8">
        <v>2</v>
      </c>
    </row>
    <row r="29" spans="1:12" ht="24.75" customHeight="1">
      <c r="A29" s="8">
        <v>28</v>
      </c>
      <c r="B29" s="9" t="s">
        <v>124</v>
      </c>
      <c r="C29" s="8">
        <v>21</v>
      </c>
      <c r="D29" s="8">
        <v>2</v>
      </c>
      <c r="E29" s="9" t="s">
        <v>165</v>
      </c>
      <c r="F29" s="9" t="s">
        <v>334</v>
      </c>
      <c r="G29" s="15" t="s">
        <v>307</v>
      </c>
      <c r="H29" s="11">
        <v>91.6</v>
      </c>
      <c r="I29" s="11">
        <v>71.4</v>
      </c>
      <c r="J29" s="11">
        <v>90.8</v>
      </c>
      <c r="K29" s="11">
        <f t="shared" si="1"/>
        <v>85.22</v>
      </c>
      <c r="L29" s="8">
        <v>1</v>
      </c>
    </row>
    <row r="30" spans="1:12" ht="24.75" customHeight="1">
      <c r="A30" s="8">
        <v>29</v>
      </c>
      <c r="B30" s="9" t="s">
        <v>123</v>
      </c>
      <c r="C30" s="8">
        <v>21</v>
      </c>
      <c r="D30" s="8">
        <v>2</v>
      </c>
      <c r="E30" s="9" t="s">
        <v>165</v>
      </c>
      <c r="F30" s="9" t="s">
        <v>184</v>
      </c>
      <c r="G30" s="15" t="s">
        <v>307</v>
      </c>
      <c r="H30" s="11">
        <v>92.2</v>
      </c>
      <c r="I30" s="11">
        <v>56.8</v>
      </c>
      <c r="J30" s="11">
        <v>93.8</v>
      </c>
      <c r="K30" s="11">
        <f t="shared" si="1"/>
        <v>82.22</v>
      </c>
      <c r="L30" s="8">
        <v>2</v>
      </c>
    </row>
    <row r="31" spans="1:12" ht="24.75" customHeight="1">
      <c r="A31" s="8">
        <v>30</v>
      </c>
      <c r="B31" s="9" t="s">
        <v>125</v>
      </c>
      <c r="C31" s="8">
        <v>22</v>
      </c>
      <c r="D31" s="8">
        <v>2</v>
      </c>
      <c r="E31" s="9" t="s">
        <v>165</v>
      </c>
      <c r="F31" s="9" t="s">
        <v>335</v>
      </c>
      <c r="G31" s="15" t="s">
        <v>285</v>
      </c>
      <c r="H31" s="11">
        <v>90</v>
      </c>
      <c r="I31" s="11">
        <v>60.7</v>
      </c>
      <c r="J31" s="11">
        <v>92.6</v>
      </c>
      <c r="K31" s="11">
        <f t="shared" si="1"/>
        <v>82.25</v>
      </c>
      <c r="L31" s="8">
        <v>1</v>
      </c>
    </row>
    <row r="32" spans="1:12" ht="24.75" customHeight="1">
      <c r="A32" s="8">
        <v>31</v>
      </c>
      <c r="B32" s="9" t="s">
        <v>126</v>
      </c>
      <c r="C32" s="8">
        <v>22</v>
      </c>
      <c r="D32" s="8">
        <v>2</v>
      </c>
      <c r="E32" s="9" t="s">
        <v>165</v>
      </c>
      <c r="F32" s="9" t="s">
        <v>336</v>
      </c>
      <c r="G32" s="15" t="s">
        <v>285</v>
      </c>
      <c r="H32" s="11">
        <v>88.4</v>
      </c>
      <c r="I32" s="11">
        <v>52.6</v>
      </c>
      <c r="J32" s="11">
        <v>88.8</v>
      </c>
      <c r="K32" s="11">
        <f t="shared" si="1"/>
        <v>77.82</v>
      </c>
      <c r="L32" s="8">
        <v>2</v>
      </c>
    </row>
    <row r="33" spans="1:12" ht="24.75" customHeight="1">
      <c r="A33" s="8">
        <v>32</v>
      </c>
      <c r="B33" s="9" t="s">
        <v>127</v>
      </c>
      <c r="C33" s="8">
        <v>23</v>
      </c>
      <c r="D33" s="8">
        <v>1</v>
      </c>
      <c r="E33" s="9" t="s">
        <v>165</v>
      </c>
      <c r="F33" s="9" t="s">
        <v>337</v>
      </c>
      <c r="G33" s="15" t="s">
        <v>282</v>
      </c>
      <c r="H33" s="11">
        <v>96.6</v>
      </c>
      <c r="I33" s="11">
        <v>71.5</v>
      </c>
      <c r="J33" s="11">
        <v>90.4</v>
      </c>
      <c r="K33" s="11">
        <f aca="true" t="shared" si="2" ref="K33:K42">H33*0.3+I33*0.3+J33*0.4</f>
        <v>86.59</v>
      </c>
      <c r="L33" s="8">
        <v>1</v>
      </c>
    </row>
    <row r="34" spans="1:12" ht="24.75" customHeight="1">
      <c r="A34" s="8">
        <v>33</v>
      </c>
      <c r="B34" s="9" t="s">
        <v>129</v>
      </c>
      <c r="C34" s="8">
        <v>24</v>
      </c>
      <c r="D34" s="8">
        <v>2</v>
      </c>
      <c r="E34" s="9" t="s">
        <v>165</v>
      </c>
      <c r="F34" s="9" t="s">
        <v>339</v>
      </c>
      <c r="G34" s="15" t="s">
        <v>246</v>
      </c>
      <c r="H34" s="11">
        <v>96</v>
      </c>
      <c r="I34" s="11">
        <v>38</v>
      </c>
      <c r="J34" s="11">
        <v>94.2</v>
      </c>
      <c r="K34" s="11">
        <f t="shared" si="2"/>
        <v>77.88</v>
      </c>
      <c r="L34" s="8">
        <v>2</v>
      </c>
    </row>
    <row r="35" spans="1:12" ht="24.75" customHeight="1">
      <c r="A35" s="8">
        <v>34</v>
      </c>
      <c r="B35" s="9" t="s">
        <v>128</v>
      </c>
      <c r="C35" s="8">
        <v>24</v>
      </c>
      <c r="D35" s="8">
        <v>2</v>
      </c>
      <c r="E35" s="9" t="s">
        <v>165</v>
      </c>
      <c r="F35" s="9" t="s">
        <v>338</v>
      </c>
      <c r="G35" s="15" t="s">
        <v>246</v>
      </c>
      <c r="H35" s="11">
        <v>72.6</v>
      </c>
      <c r="I35" s="11">
        <v>67.2</v>
      </c>
      <c r="J35" s="11">
        <v>85.4</v>
      </c>
      <c r="K35" s="11">
        <f t="shared" si="2"/>
        <v>76.1</v>
      </c>
      <c r="L35" s="8">
        <v>3</v>
      </c>
    </row>
    <row r="36" spans="1:12" ht="24.75" customHeight="1">
      <c r="A36" s="8">
        <v>35</v>
      </c>
      <c r="B36" s="9" t="s">
        <v>130</v>
      </c>
      <c r="C36" s="8">
        <v>25</v>
      </c>
      <c r="D36" s="8">
        <v>2</v>
      </c>
      <c r="E36" s="9" t="s">
        <v>165</v>
      </c>
      <c r="F36" s="9" t="s">
        <v>340</v>
      </c>
      <c r="G36" s="15" t="s">
        <v>297</v>
      </c>
      <c r="H36" s="11">
        <v>90.8</v>
      </c>
      <c r="I36" s="11">
        <v>69.8</v>
      </c>
      <c r="J36" s="11">
        <v>93.6</v>
      </c>
      <c r="K36" s="11">
        <f t="shared" si="2"/>
        <v>85.61999999999999</v>
      </c>
      <c r="L36" s="8">
        <v>1</v>
      </c>
    </row>
    <row r="37" spans="1:12" ht="24.75" customHeight="1">
      <c r="A37" s="8">
        <v>36</v>
      </c>
      <c r="B37" s="9" t="s">
        <v>131</v>
      </c>
      <c r="C37" s="8">
        <v>25</v>
      </c>
      <c r="D37" s="8">
        <v>2</v>
      </c>
      <c r="E37" s="9" t="s">
        <v>165</v>
      </c>
      <c r="F37" s="9" t="s">
        <v>341</v>
      </c>
      <c r="G37" s="15" t="s">
        <v>297</v>
      </c>
      <c r="H37" s="11">
        <v>88.2</v>
      </c>
      <c r="I37" s="11">
        <v>56.3</v>
      </c>
      <c r="J37" s="11">
        <v>95.6</v>
      </c>
      <c r="K37" s="11">
        <f t="shared" si="2"/>
        <v>81.59</v>
      </c>
      <c r="L37" s="8">
        <v>2</v>
      </c>
    </row>
    <row r="38" spans="1:12" ht="24.75" customHeight="1">
      <c r="A38" s="8">
        <v>37</v>
      </c>
      <c r="B38" s="9" t="s">
        <v>132</v>
      </c>
      <c r="C38" s="8">
        <v>26</v>
      </c>
      <c r="D38" s="8">
        <v>1</v>
      </c>
      <c r="E38" s="9" t="s">
        <v>165</v>
      </c>
      <c r="F38" s="9" t="s">
        <v>342</v>
      </c>
      <c r="G38" s="15" t="s">
        <v>261</v>
      </c>
      <c r="H38" s="11">
        <v>80.4</v>
      </c>
      <c r="I38" s="11">
        <v>63.3</v>
      </c>
      <c r="J38" s="11">
        <v>89.6</v>
      </c>
      <c r="K38" s="11">
        <f t="shared" si="2"/>
        <v>78.94999999999999</v>
      </c>
      <c r="L38" s="8">
        <v>1</v>
      </c>
    </row>
    <row r="39" spans="1:12" ht="24.75" customHeight="1">
      <c r="A39" s="8">
        <v>38</v>
      </c>
      <c r="B39" s="9" t="s">
        <v>188</v>
      </c>
      <c r="C39" s="8">
        <v>27</v>
      </c>
      <c r="D39" s="8">
        <v>1</v>
      </c>
      <c r="E39" s="9" t="s">
        <v>54</v>
      </c>
      <c r="F39" s="9" t="s">
        <v>211</v>
      </c>
      <c r="G39" s="9" t="s">
        <v>105</v>
      </c>
      <c r="H39" s="12">
        <v>89.8</v>
      </c>
      <c r="I39" s="12">
        <v>55.5</v>
      </c>
      <c r="J39" s="12">
        <v>93.4</v>
      </c>
      <c r="K39" s="11">
        <f t="shared" si="2"/>
        <v>80.95</v>
      </c>
      <c r="L39" s="8">
        <v>1</v>
      </c>
    </row>
    <row r="40" spans="1:12" ht="24.75" customHeight="1">
      <c r="A40" s="8">
        <v>39</v>
      </c>
      <c r="B40" s="9" t="s">
        <v>185</v>
      </c>
      <c r="C40" s="8">
        <v>28</v>
      </c>
      <c r="D40" s="8">
        <v>1</v>
      </c>
      <c r="E40" s="9" t="s">
        <v>54</v>
      </c>
      <c r="F40" s="9" t="s">
        <v>55</v>
      </c>
      <c r="G40" s="9" t="s">
        <v>106</v>
      </c>
      <c r="H40" s="12">
        <v>93.8</v>
      </c>
      <c r="I40" s="12">
        <v>77.1</v>
      </c>
      <c r="J40" s="12">
        <v>96</v>
      </c>
      <c r="K40" s="11">
        <f t="shared" si="2"/>
        <v>89.67</v>
      </c>
      <c r="L40" s="8">
        <v>1</v>
      </c>
    </row>
    <row r="41" spans="1:12" ht="24.75" customHeight="1">
      <c r="A41" s="8">
        <v>40</v>
      </c>
      <c r="B41" s="9" t="s">
        <v>187</v>
      </c>
      <c r="C41" s="8">
        <v>29</v>
      </c>
      <c r="D41" s="8">
        <v>1</v>
      </c>
      <c r="E41" s="9" t="s">
        <v>54</v>
      </c>
      <c r="F41" s="9" t="s">
        <v>210</v>
      </c>
      <c r="G41" s="9" t="s">
        <v>326</v>
      </c>
      <c r="H41" s="12">
        <v>93.8</v>
      </c>
      <c r="I41" s="12">
        <v>62.5</v>
      </c>
      <c r="J41" s="11">
        <v>95.8</v>
      </c>
      <c r="K41" s="11">
        <f t="shared" si="2"/>
        <v>85.21000000000001</v>
      </c>
      <c r="L41" s="8">
        <v>1</v>
      </c>
    </row>
    <row r="42" spans="1:12" ht="24.75" customHeight="1">
      <c r="A42" s="8">
        <v>41</v>
      </c>
      <c r="B42" s="9" t="s">
        <v>186</v>
      </c>
      <c r="C42" s="8">
        <v>30</v>
      </c>
      <c r="D42" s="8">
        <v>1</v>
      </c>
      <c r="E42" s="9" t="s">
        <v>54</v>
      </c>
      <c r="F42" s="9" t="s">
        <v>209</v>
      </c>
      <c r="G42" s="9" t="s">
        <v>208</v>
      </c>
      <c r="H42" s="12">
        <v>94.2</v>
      </c>
      <c r="I42" s="12">
        <v>48.4</v>
      </c>
      <c r="J42" s="11">
        <v>95.2</v>
      </c>
      <c r="K42" s="11">
        <f t="shared" si="2"/>
        <v>80.86000000000001</v>
      </c>
      <c r="L42" s="8">
        <v>1</v>
      </c>
    </row>
    <row r="43" spans="1:12" ht="24.75" customHeight="1">
      <c r="A43" s="8">
        <v>42</v>
      </c>
      <c r="B43" s="9" t="s">
        <v>2</v>
      </c>
      <c r="C43" s="8">
        <v>31</v>
      </c>
      <c r="D43" s="8">
        <v>1</v>
      </c>
      <c r="E43" s="9" t="s">
        <v>1</v>
      </c>
      <c r="F43" s="9" t="s">
        <v>3</v>
      </c>
      <c r="G43" s="9" t="s">
        <v>175</v>
      </c>
      <c r="H43" s="10" t="s">
        <v>356</v>
      </c>
      <c r="I43" s="10">
        <v>50.7</v>
      </c>
      <c r="J43" s="11">
        <v>95.6</v>
      </c>
      <c r="K43" s="11">
        <f>I43*0.5+J43*0.5</f>
        <v>73.15</v>
      </c>
      <c r="L43" s="8">
        <v>1</v>
      </c>
    </row>
    <row r="44" spans="1:12" ht="24.75" customHeight="1">
      <c r="A44" s="8">
        <v>43</v>
      </c>
      <c r="B44" s="9" t="s">
        <v>189</v>
      </c>
      <c r="C44" s="8">
        <v>32</v>
      </c>
      <c r="D44" s="8">
        <v>1</v>
      </c>
      <c r="E44" s="9" t="s">
        <v>212</v>
      </c>
      <c r="F44" s="9" t="s">
        <v>213</v>
      </c>
      <c r="G44" s="9" t="s">
        <v>105</v>
      </c>
      <c r="H44" s="12">
        <v>88.4</v>
      </c>
      <c r="I44" s="12">
        <v>68.8</v>
      </c>
      <c r="J44" s="12">
        <v>90.4</v>
      </c>
      <c r="K44" s="11">
        <f>H44*0.3+I44*0.3+J44*0.4</f>
        <v>83.32</v>
      </c>
      <c r="L44" s="8">
        <v>1</v>
      </c>
    </row>
    <row r="45" spans="1:12" ht="24.75" customHeight="1">
      <c r="A45" s="8">
        <v>44</v>
      </c>
      <c r="B45" s="9" t="s">
        <v>190</v>
      </c>
      <c r="C45" s="8">
        <v>33</v>
      </c>
      <c r="D45" s="8">
        <v>1</v>
      </c>
      <c r="E45" s="9" t="s">
        <v>212</v>
      </c>
      <c r="F45" s="9" t="s">
        <v>215</v>
      </c>
      <c r="G45" s="9" t="s">
        <v>214</v>
      </c>
      <c r="H45" s="12">
        <v>92</v>
      </c>
      <c r="I45" s="12">
        <v>80</v>
      </c>
      <c r="J45" s="12">
        <v>89.4</v>
      </c>
      <c r="K45" s="11">
        <f>H45*0.3+I45*0.3+J45*0.4</f>
        <v>87.36</v>
      </c>
      <c r="L45" s="8">
        <v>1</v>
      </c>
    </row>
    <row r="46" spans="1:12" ht="24.75" customHeight="1">
      <c r="A46" s="8">
        <v>45</v>
      </c>
      <c r="B46" s="9" t="s">
        <v>5</v>
      </c>
      <c r="C46" s="8">
        <v>34</v>
      </c>
      <c r="D46" s="8">
        <v>1</v>
      </c>
      <c r="E46" s="9" t="s">
        <v>4</v>
      </c>
      <c r="F46" s="9" t="s">
        <v>0</v>
      </c>
      <c r="G46" s="9" t="s">
        <v>169</v>
      </c>
      <c r="H46" s="10" t="s">
        <v>356</v>
      </c>
      <c r="I46" s="10">
        <v>68.6</v>
      </c>
      <c r="J46" s="12">
        <v>88</v>
      </c>
      <c r="K46" s="11">
        <f>I46*0.5+J46*0.5</f>
        <v>78.3</v>
      </c>
      <c r="L46" s="8">
        <v>1</v>
      </c>
    </row>
    <row r="47" spans="1:12" ht="24.75" customHeight="1">
      <c r="A47" s="8">
        <v>46</v>
      </c>
      <c r="B47" s="9" t="s">
        <v>191</v>
      </c>
      <c r="C47" s="8">
        <v>35</v>
      </c>
      <c r="D47" s="8">
        <v>1</v>
      </c>
      <c r="E47" s="9" t="s">
        <v>216</v>
      </c>
      <c r="F47" s="9" t="s">
        <v>217</v>
      </c>
      <c r="G47" s="9" t="s">
        <v>325</v>
      </c>
      <c r="H47" s="12">
        <v>82.8</v>
      </c>
      <c r="I47" s="12">
        <v>60.4</v>
      </c>
      <c r="J47" s="11">
        <v>89.8</v>
      </c>
      <c r="K47" s="11">
        <f aca="true" t="shared" si="3" ref="K47:K59">H47*0.3+I47*0.3+J47*0.4</f>
        <v>78.88</v>
      </c>
      <c r="L47" s="8">
        <v>1</v>
      </c>
    </row>
    <row r="48" spans="1:12" ht="24.75" customHeight="1">
      <c r="A48" s="8">
        <v>47</v>
      </c>
      <c r="B48" s="9" t="s">
        <v>192</v>
      </c>
      <c r="C48" s="8">
        <v>36</v>
      </c>
      <c r="D48" s="8">
        <v>1</v>
      </c>
      <c r="E48" s="9" t="s">
        <v>281</v>
      </c>
      <c r="F48" s="9" t="s">
        <v>256</v>
      </c>
      <c r="G48" s="9" t="s">
        <v>282</v>
      </c>
      <c r="H48" s="12">
        <v>81.2</v>
      </c>
      <c r="I48" s="12">
        <v>66.6</v>
      </c>
      <c r="J48" s="11">
        <v>89.8</v>
      </c>
      <c r="K48" s="11">
        <f t="shared" si="3"/>
        <v>80.25999999999999</v>
      </c>
      <c r="L48" s="8">
        <v>1</v>
      </c>
    </row>
    <row r="49" spans="1:12" ht="24.75" customHeight="1">
      <c r="A49" s="8">
        <v>48</v>
      </c>
      <c r="B49" s="9" t="s">
        <v>193</v>
      </c>
      <c r="C49" s="8">
        <v>37</v>
      </c>
      <c r="D49" s="8">
        <v>1</v>
      </c>
      <c r="E49" s="9" t="s">
        <v>281</v>
      </c>
      <c r="F49" s="9" t="s">
        <v>257</v>
      </c>
      <c r="G49" s="9" t="s">
        <v>218</v>
      </c>
      <c r="H49" s="12">
        <v>84</v>
      </c>
      <c r="I49" s="12">
        <v>68.5</v>
      </c>
      <c r="J49" s="11">
        <v>77.4</v>
      </c>
      <c r="K49" s="11">
        <f t="shared" si="3"/>
        <v>76.71000000000001</v>
      </c>
      <c r="L49" s="8">
        <v>1</v>
      </c>
    </row>
    <row r="50" spans="1:12" ht="24.75" customHeight="1">
      <c r="A50" s="8">
        <v>49</v>
      </c>
      <c r="B50" s="9" t="s">
        <v>194</v>
      </c>
      <c r="C50" s="8">
        <v>38</v>
      </c>
      <c r="D50" s="8">
        <v>1</v>
      </c>
      <c r="E50" s="9" t="s">
        <v>216</v>
      </c>
      <c r="F50" s="9" t="s">
        <v>219</v>
      </c>
      <c r="G50" s="9" t="s">
        <v>220</v>
      </c>
      <c r="H50" s="12">
        <v>84</v>
      </c>
      <c r="I50" s="12">
        <v>48.4</v>
      </c>
      <c r="J50" s="11">
        <v>83</v>
      </c>
      <c r="K50" s="11">
        <f t="shared" si="3"/>
        <v>72.92</v>
      </c>
      <c r="L50" s="8">
        <v>1</v>
      </c>
    </row>
    <row r="51" spans="1:12" ht="24.75" customHeight="1">
      <c r="A51" s="8">
        <v>50</v>
      </c>
      <c r="B51" s="9" t="s">
        <v>195</v>
      </c>
      <c r="C51" s="8">
        <v>39</v>
      </c>
      <c r="D51" s="8">
        <v>3</v>
      </c>
      <c r="E51" s="9" t="s">
        <v>281</v>
      </c>
      <c r="F51" s="9" t="s">
        <v>258</v>
      </c>
      <c r="G51" s="9" t="s">
        <v>221</v>
      </c>
      <c r="H51" s="12">
        <v>81</v>
      </c>
      <c r="I51" s="12">
        <v>66.5</v>
      </c>
      <c r="J51" s="11">
        <v>92.6</v>
      </c>
      <c r="K51" s="11">
        <f t="shared" si="3"/>
        <v>81.28999999999999</v>
      </c>
      <c r="L51" s="8">
        <v>1</v>
      </c>
    </row>
    <row r="52" spans="1:12" ht="24.75" customHeight="1">
      <c r="A52" s="8">
        <v>51</v>
      </c>
      <c r="B52" s="9" t="s">
        <v>197</v>
      </c>
      <c r="C52" s="8">
        <v>39</v>
      </c>
      <c r="D52" s="8">
        <v>3</v>
      </c>
      <c r="E52" s="9" t="s">
        <v>281</v>
      </c>
      <c r="F52" s="9" t="s">
        <v>222</v>
      </c>
      <c r="G52" s="9" t="s">
        <v>221</v>
      </c>
      <c r="H52" s="12">
        <v>84.8</v>
      </c>
      <c r="I52" s="12">
        <v>62.2</v>
      </c>
      <c r="J52" s="11">
        <v>85.6</v>
      </c>
      <c r="K52" s="11">
        <f t="shared" si="3"/>
        <v>78.34</v>
      </c>
      <c r="L52" s="8">
        <v>3</v>
      </c>
    </row>
    <row r="53" spans="1:12" ht="24.75" customHeight="1">
      <c r="A53" s="8">
        <v>52</v>
      </c>
      <c r="B53" s="9" t="s">
        <v>196</v>
      </c>
      <c r="C53" s="8">
        <v>39</v>
      </c>
      <c r="D53" s="8">
        <v>3</v>
      </c>
      <c r="E53" s="9" t="s">
        <v>281</v>
      </c>
      <c r="F53" s="9" t="s">
        <v>259</v>
      </c>
      <c r="G53" s="9" t="s">
        <v>221</v>
      </c>
      <c r="H53" s="12">
        <v>84.4</v>
      </c>
      <c r="I53" s="12">
        <v>68.7</v>
      </c>
      <c r="J53" s="11">
        <v>78.04</v>
      </c>
      <c r="K53" s="11">
        <f t="shared" si="3"/>
        <v>77.146</v>
      </c>
      <c r="L53" s="8">
        <v>4</v>
      </c>
    </row>
    <row r="54" spans="1:12" ht="24.75" customHeight="1">
      <c r="A54" s="8">
        <v>53</v>
      </c>
      <c r="B54" s="9" t="s">
        <v>198</v>
      </c>
      <c r="C54" s="8">
        <v>41</v>
      </c>
      <c r="D54" s="8">
        <v>1</v>
      </c>
      <c r="E54" s="9" t="s">
        <v>281</v>
      </c>
      <c r="F54" s="9" t="s">
        <v>262</v>
      </c>
      <c r="G54" s="9" t="s">
        <v>223</v>
      </c>
      <c r="H54" s="12">
        <v>73.8</v>
      </c>
      <c r="I54" s="12">
        <v>75.7</v>
      </c>
      <c r="J54" s="11">
        <v>80.2</v>
      </c>
      <c r="K54" s="11">
        <f t="shared" si="3"/>
        <v>76.93</v>
      </c>
      <c r="L54" s="8">
        <v>2</v>
      </c>
    </row>
    <row r="55" spans="1:12" ht="24.75" customHeight="1">
      <c r="A55" s="8">
        <v>54</v>
      </c>
      <c r="B55" s="9" t="s">
        <v>199</v>
      </c>
      <c r="C55" s="8">
        <v>42</v>
      </c>
      <c r="D55" s="8">
        <v>1</v>
      </c>
      <c r="E55" s="9" t="s">
        <v>216</v>
      </c>
      <c r="F55" s="9" t="s">
        <v>139</v>
      </c>
      <c r="G55" s="9" t="s">
        <v>231</v>
      </c>
      <c r="H55" s="12">
        <v>80.2</v>
      </c>
      <c r="I55" s="12">
        <v>66.7</v>
      </c>
      <c r="J55" s="11">
        <v>90.6</v>
      </c>
      <c r="K55" s="11">
        <f t="shared" si="3"/>
        <v>80.31</v>
      </c>
      <c r="L55" s="8">
        <v>1</v>
      </c>
    </row>
    <row r="56" spans="1:12" ht="24.75" customHeight="1">
      <c r="A56" s="8">
        <v>55</v>
      </c>
      <c r="B56" s="9" t="s">
        <v>200</v>
      </c>
      <c r="C56" s="8">
        <v>43</v>
      </c>
      <c r="D56" s="8">
        <v>1</v>
      </c>
      <c r="E56" s="9" t="s">
        <v>281</v>
      </c>
      <c r="F56" s="9" t="s">
        <v>302</v>
      </c>
      <c r="G56" s="9" t="s">
        <v>285</v>
      </c>
      <c r="H56" s="12">
        <v>84</v>
      </c>
      <c r="I56" s="12">
        <v>66.3</v>
      </c>
      <c r="J56" s="11">
        <v>88</v>
      </c>
      <c r="K56" s="11">
        <f t="shared" si="3"/>
        <v>80.28999999999999</v>
      </c>
      <c r="L56" s="8">
        <v>1</v>
      </c>
    </row>
    <row r="57" spans="1:12" ht="24.75" customHeight="1">
      <c r="A57" s="8">
        <v>56</v>
      </c>
      <c r="B57" s="9" t="s">
        <v>202</v>
      </c>
      <c r="C57" s="8">
        <v>44</v>
      </c>
      <c r="D57" s="8">
        <v>2</v>
      </c>
      <c r="E57" s="9" t="s">
        <v>281</v>
      </c>
      <c r="F57" s="9" t="s">
        <v>304</v>
      </c>
      <c r="G57" s="9" t="s">
        <v>224</v>
      </c>
      <c r="H57" s="12">
        <v>77.2</v>
      </c>
      <c r="I57" s="12">
        <v>66.3</v>
      </c>
      <c r="J57" s="11">
        <v>88.2</v>
      </c>
      <c r="K57" s="11">
        <f t="shared" si="3"/>
        <v>78.33</v>
      </c>
      <c r="L57" s="8">
        <v>1</v>
      </c>
    </row>
    <row r="58" spans="1:12" ht="24.75" customHeight="1">
      <c r="A58" s="8">
        <v>57</v>
      </c>
      <c r="B58" s="9" t="s">
        <v>201</v>
      </c>
      <c r="C58" s="8">
        <v>44</v>
      </c>
      <c r="D58" s="8">
        <v>2</v>
      </c>
      <c r="E58" s="9" t="s">
        <v>281</v>
      </c>
      <c r="F58" s="9" t="s">
        <v>303</v>
      </c>
      <c r="G58" s="9" t="s">
        <v>224</v>
      </c>
      <c r="H58" s="12">
        <v>84.6</v>
      </c>
      <c r="I58" s="12">
        <v>56.8</v>
      </c>
      <c r="J58" s="11">
        <v>83.8</v>
      </c>
      <c r="K58" s="11">
        <f t="shared" si="3"/>
        <v>75.94</v>
      </c>
      <c r="L58" s="8">
        <v>2</v>
      </c>
    </row>
    <row r="59" spans="1:12" ht="24.75" customHeight="1">
      <c r="A59" s="8">
        <v>58</v>
      </c>
      <c r="B59" s="9" t="s">
        <v>203</v>
      </c>
      <c r="C59" s="8">
        <v>45</v>
      </c>
      <c r="D59" s="8">
        <v>1</v>
      </c>
      <c r="E59" s="9" t="s">
        <v>281</v>
      </c>
      <c r="F59" s="9" t="s">
        <v>286</v>
      </c>
      <c r="G59" s="9" t="s">
        <v>208</v>
      </c>
      <c r="H59" s="12">
        <v>80.4</v>
      </c>
      <c r="I59" s="12">
        <v>61.9</v>
      </c>
      <c r="J59" s="11">
        <v>90.6</v>
      </c>
      <c r="K59" s="11">
        <f t="shared" si="3"/>
        <v>78.93</v>
      </c>
      <c r="L59" s="8">
        <v>1</v>
      </c>
    </row>
    <row r="60" spans="1:12" ht="24.75" customHeight="1">
      <c r="A60" s="8">
        <v>59</v>
      </c>
      <c r="B60" s="9" t="s">
        <v>6</v>
      </c>
      <c r="C60" s="8">
        <v>46</v>
      </c>
      <c r="D60" s="8">
        <v>2</v>
      </c>
      <c r="E60" s="9" t="s">
        <v>281</v>
      </c>
      <c r="F60" s="9" t="s">
        <v>7</v>
      </c>
      <c r="G60" s="9" t="s">
        <v>175</v>
      </c>
      <c r="H60" s="10" t="s">
        <v>356</v>
      </c>
      <c r="I60" s="10">
        <v>68.1</v>
      </c>
      <c r="J60" s="11">
        <v>89.8</v>
      </c>
      <c r="K60" s="11">
        <f>I60*0.5+J60*0.5</f>
        <v>78.94999999999999</v>
      </c>
      <c r="L60" s="8">
        <v>1</v>
      </c>
    </row>
    <row r="61" spans="1:12" ht="24.75" customHeight="1">
      <c r="A61" s="8">
        <v>60</v>
      </c>
      <c r="B61" s="9" t="s">
        <v>8</v>
      </c>
      <c r="C61" s="8">
        <v>46</v>
      </c>
      <c r="D61" s="8">
        <v>2</v>
      </c>
      <c r="E61" s="9" t="s">
        <v>281</v>
      </c>
      <c r="F61" s="9" t="s">
        <v>9</v>
      </c>
      <c r="G61" s="9" t="s">
        <v>175</v>
      </c>
      <c r="H61" s="10" t="s">
        <v>356</v>
      </c>
      <c r="I61" s="10">
        <v>65.2</v>
      </c>
      <c r="J61" s="11">
        <v>88.4</v>
      </c>
      <c r="K61" s="11">
        <f>I61*0.5+J61*0.5</f>
        <v>76.80000000000001</v>
      </c>
      <c r="L61" s="8">
        <v>2</v>
      </c>
    </row>
    <row r="62" spans="1:12" ht="24.75" customHeight="1">
      <c r="A62" s="8">
        <v>61</v>
      </c>
      <c r="B62" s="9" t="s">
        <v>23</v>
      </c>
      <c r="C62" s="8">
        <v>47</v>
      </c>
      <c r="D62" s="8">
        <v>4</v>
      </c>
      <c r="E62" s="9" t="s">
        <v>225</v>
      </c>
      <c r="F62" s="9" t="s">
        <v>226</v>
      </c>
      <c r="G62" s="9" t="s">
        <v>105</v>
      </c>
      <c r="H62" s="12">
        <v>90.2</v>
      </c>
      <c r="I62" s="12">
        <v>68.7</v>
      </c>
      <c r="J62" s="11">
        <v>90.29</v>
      </c>
      <c r="K62" s="11">
        <f aca="true" t="shared" si="4" ref="K62:K71">H62*0.3+I62*0.3+J62*0.4</f>
        <v>83.786</v>
      </c>
      <c r="L62" s="8">
        <v>1</v>
      </c>
    </row>
    <row r="63" spans="1:12" ht="24.75" customHeight="1">
      <c r="A63" s="8">
        <v>62</v>
      </c>
      <c r="B63" s="9" t="s">
        <v>24</v>
      </c>
      <c r="C63" s="8">
        <v>47</v>
      </c>
      <c r="D63" s="8">
        <v>4</v>
      </c>
      <c r="E63" s="9" t="s">
        <v>225</v>
      </c>
      <c r="F63" s="9" t="s">
        <v>227</v>
      </c>
      <c r="G63" s="9" t="s">
        <v>105</v>
      </c>
      <c r="H63" s="12">
        <v>89</v>
      </c>
      <c r="I63" s="12">
        <v>70.8</v>
      </c>
      <c r="J63" s="11">
        <v>89.43</v>
      </c>
      <c r="K63" s="11">
        <f t="shared" si="4"/>
        <v>83.712</v>
      </c>
      <c r="L63" s="8">
        <v>2</v>
      </c>
    </row>
    <row r="64" spans="1:12" ht="24.75" customHeight="1">
      <c r="A64" s="8">
        <v>63</v>
      </c>
      <c r="B64" s="9" t="s">
        <v>26</v>
      </c>
      <c r="C64" s="8">
        <v>47</v>
      </c>
      <c r="D64" s="8">
        <v>4</v>
      </c>
      <c r="E64" s="9" t="s">
        <v>225</v>
      </c>
      <c r="F64" s="9" t="s">
        <v>229</v>
      </c>
      <c r="G64" s="9" t="s">
        <v>105</v>
      </c>
      <c r="H64" s="12">
        <v>88.2</v>
      </c>
      <c r="I64" s="12">
        <v>68.3</v>
      </c>
      <c r="J64" s="11">
        <v>88.86</v>
      </c>
      <c r="K64" s="11">
        <f t="shared" si="4"/>
        <v>82.494</v>
      </c>
      <c r="L64" s="8">
        <v>3</v>
      </c>
    </row>
    <row r="65" spans="1:12" ht="24.75" customHeight="1">
      <c r="A65" s="8">
        <v>64</v>
      </c>
      <c r="B65" s="9" t="s">
        <v>25</v>
      </c>
      <c r="C65" s="8">
        <v>47</v>
      </c>
      <c r="D65" s="8">
        <v>4</v>
      </c>
      <c r="E65" s="9" t="s">
        <v>225</v>
      </c>
      <c r="F65" s="9" t="s">
        <v>228</v>
      </c>
      <c r="G65" s="9" t="s">
        <v>105</v>
      </c>
      <c r="H65" s="12">
        <v>91.6</v>
      </c>
      <c r="I65" s="12">
        <v>66.9</v>
      </c>
      <c r="J65" s="11">
        <v>84.86</v>
      </c>
      <c r="K65" s="11">
        <f t="shared" si="4"/>
        <v>81.494</v>
      </c>
      <c r="L65" s="8">
        <v>4</v>
      </c>
    </row>
    <row r="66" spans="1:12" ht="24.75" customHeight="1">
      <c r="A66" s="8">
        <v>65</v>
      </c>
      <c r="B66" s="9" t="s">
        <v>30</v>
      </c>
      <c r="C66" s="8">
        <v>48</v>
      </c>
      <c r="D66" s="8">
        <v>4</v>
      </c>
      <c r="E66" s="9" t="s">
        <v>225</v>
      </c>
      <c r="F66" s="9" t="s">
        <v>59</v>
      </c>
      <c r="G66" s="9" t="s">
        <v>106</v>
      </c>
      <c r="H66" s="12">
        <v>75.2</v>
      </c>
      <c r="I66" s="12">
        <v>63.3</v>
      </c>
      <c r="J66" s="11">
        <v>82.57</v>
      </c>
      <c r="K66" s="11">
        <f t="shared" si="4"/>
        <v>74.578</v>
      </c>
      <c r="L66" s="8">
        <v>2</v>
      </c>
    </row>
    <row r="67" spans="1:12" ht="24.75" customHeight="1">
      <c r="A67" s="8">
        <v>66</v>
      </c>
      <c r="B67" s="9" t="s">
        <v>29</v>
      </c>
      <c r="C67" s="8">
        <v>48</v>
      </c>
      <c r="D67" s="8">
        <v>4</v>
      </c>
      <c r="E67" s="9" t="s">
        <v>225</v>
      </c>
      <c r="F67" s="9" t="s">
        <v>58</v>
      </c>
      <c r="G67" s="9" t="s">
        <v>106</v>
      </c>
      <c r="H67" s="12">
        <v>78.2</v>
      </c>
      <c r="I67" s="12">
        <v>57.9</v>
      </c>
      <c r="J67" s="11">
        <v>83.29</v>
      </c>
      <c r="K67" s="11">
        <f t="shared" si="4"/>
        <v>74.146</v>
      </c>
      <c r="L67" s="8">
        <v>3</v>
      </c>
    </row>
    <row r="68" spans="1:12" ht="24.75" customHeight="1">
      <c r="A68" s="8">
        <v>67</v>
      </c>
      <c r="B68" s="9" t="s">
        <v>27</v>
      </c>
      <c r="C68" s="8">
        <v>48</v>
      </c>
      <c r="D68" s="8">
        <v>4</v>
      </c>
      <c r="E68" s="9" t="s">
        <v>225</v>
      </c>
      <c r="F68" s="9" t="s">
        <v>56</v>
      </c>
      <c r="G68" s="9" t="s">
        <v>106</v>
      </c>
      <c r="H68" s="12">
        <v>78.4</v>
      </c>
      <c r="I68" s="12">
        <v>58.2</v>
      </c>
      <c r="J68" s="11">
        <v>82.57</v>
      </c>
      <c r="K68" s="11">
        <f t="shared" si="4"/>
        <v>74.00800000000001</v>
      </c>
      <c r="L68" s="8">
        <v>4</v>
      </c>
    </row>
    <row r="69" spans="1:12" ht="24.75" customHeight="1">
      <c r="A69" s="8">
        <v>68</v>
      </c>
      <c r="B69" s="9" t="s">
        <v>28</v>
      </c>
      <c r="C69" s="8">
        <v>48</v>
      </c>
      <c r="D69" s="8">
        <v>4</v>
      </c>
      <c r="E69" s="9" t="s">
        <v>225</v>
      </c>
      <c r="F69" s="9" t="s">
        <v>57</v>
      </c>
      <c r="G69" s="9" t="s">
        <v>106</v>
      </c>
      <c r="H69" s="12">
        <v>69</v>
      </c>
      <c r="I69" s="12">
        <v>67.4</v>
      </c>
      <c r="J69" s="11">
        <v>82.71</v>
      </c>
      <c r="K69" s="11">
        <f t="shared" si="4"/>
        <v>74.00399999999999</v>
      </c>
      <c r="L69" s="8">
        <v>5</v>
      </c>
    </row>
    <row r="70" spans="1:12" ht="24.75" customHeight="1">
      <c r="A70" s="8">
        <v>69</v>
      </c>
      <c r="B70" s="9" t="s">
        <v>31</v>
      </c>
      <c r="C70" s="8">
        <v>49</v>
      </c>
      <c r="D70" s="8">
        <v>1</v>
      </c>
      <c r="E70" s="9" t="s">
        <v>225</v>
      </c>
      <c r="F70" s="9" t="s">
        <v>60</v>
      </c>
      <c r="G70" s="9" t="s">
        <v>233</v>
      </c>
      <c r="H70" s="12">
        <v>75.2</v>
      </c>
      <c r="I70" s="12">
        <v>73.1</v>
      </c>
      <c r="J70" s="11">
        <v>90.14</v>
      </c>
      <c r="K70" s="11">
        <f t="shared" si="4"/>
        <v>80.54599999999999</v>
      </c>
      <c r="L70" s="8">
        <v>1</v>
      </c>
    </row>
    <row r="71" spans="1:12" ht="24.75" customHeight="1">
      <c r="A71" s="8">
        <v>70</v>
      </c>
      <c r="B71" s="9" t="s">
        <v>32</v>
      </c>
      <c r="C71" s="8">
        <v>51</v>
      </c>
      <c r="D71" s="8">
        <v>1</v>
      </c>
      <c r="E71" s="9" t="s">
        <v>237</v>
      </c>
      <c r="F71" s="9" t="s">
        <v>238</v>
      </c>
      <c r="G71" s="9" t="s">
        <v>309</v>
      </c>
      <c r="H71" s="12">
        <v>84.6</v>
      </c>
      <c r="I71" s="12">
        <v>65.5</v>
      </c>
      <c r="J71" s="11">
        <v>80.4</v>
      </c>
      <c r="K71" s="11">
        <f t="shared" si="4"/>
        <v>77.19</v>
      </c>
      <c r="L71" s="8">
        <v>1</v>
      </c>
    </row>
    <row r="72" spans="1:12" ht="24.75" customHeight="1">
      <c r="A72" s="8">
        <v>71</v>
      </c>
      <c r="B72" s="9" t="s">
        <v>110</v>
      </c>
      <c r="C72" s="8">
        <v>52</v>
      </c>
      <c r="D72" s="8">
        <v>3</v>
      </c>
      <c r="E72" s="9" t="s">
        <v>264</v>
      </c>
      <c r="F72" s="9" t="s">
        <v>266</v>
      </c>
      <c r="G72" s="9" t="s">
        <v>265</v>
      </c>
      <c r="H72" s="12">
        <v>73.4</v>
      </c>
      <c r="I72" s="12">
        <v>61</v>
      </c>
      <c r="J72" s="11">
        <v>90.6</v>
      </c>
      <c r="K72" s="11">
        <f aca="true" t="shared" si="5" ref="K72:K77">H72*0.3+I72*0.3+J72*0.4</f>
        <v>76.56</v>
      </c>
      <c r="L72" s="8">
        <v>1</v>
      </c>
    </row>
    <row r="73" spans="1:12" ht="24.75" customHeight="1">
      <c r="A73" s="8">
        <v>72</v>
      </c>
      <c r="B73" s="9" t="s">
        <v>112</v>
      </c>
      <c r="C73" s="8">
        <v>52</v>
      </c>
      <c r="D73" s="8">
        <v>3</v>
      </c>
      <c r="E73" s="9" t="s">
        <v>264</v>
      </c>
      <c r="F73" s="9" t="s">
        <v>288</v>
      </c>
      <c r="G73" s="9" t="s">
        <v>265</v>
      </c>
      <c r="H73" s="12">
        <v>75.2</v>
      </c>
      <c r="I73" s="12">
        <v>62.4</v>
      </c>
      <c r="J73" s="11">
        <v>84.8</v>
      </c>
      <c r="K73" s="11">
        <f t="shared" si="5"/>
        <v>75.2</v>
      </c>
      <c r="L73" s="8">
        <v>2</v>
      </c>
    </row>
    <row r="74" spans="1:12" ht="24.75" customHeight="1">
      <c r="A74" s="8">
        <v>73</v>
      </c>
      <c r="B74" s="9" t="s">
        <v>111</v>
      </c>
      <c r="C74" s="8">
        <v>52</v>
      </c>
      <c r="D74" s="8">
        <v>3</v>
      </c>
      <c r="E74" s="9" t="s">
        <v>264</v>
      </c>
      <c r="F74" s="9" t="s">
        <v>267</v>
      </c>
      <c r="G74" s="9" t="s">
        <v>265</v>
      </c>
      <c r="H74" s="12">
        <v>76</v>
      </c>
      <c r="I74" s="12">
        <v>61.4</v>
      </c>
      <c r="J74" s="11">
        <v>84.2</v>
      </c>
      <c r="K74" s="11">
        <f t="shared" si="5"/>
        <v>74.9</v>
      </c>
      <c r="L74" s="8">
        <v>3</v>
      </c>
    </row>
    <row r="75" spans="1:12" ht="24.75" customHeight="1">
      <c r="A75" s="8">
        <v>74</v>
      </c>
      <c r="B75" s="9" t="s">
        <v>114</v>
      </c>
      <c r="C75" s="8">
        <v>53</v>
      </c>
      <c r="D75" s="8">
        <v>3</v>
      </c>
      <c r="E75" s="9" t="s">
        <v>264</v>
      </c>
      <c r="F75" s="9" t="s">
        <v>270</v>
      </c>
      <c r="G75" s="9" t="s">
        <v>268</v>
      </c>
      <c r="H75" s="12">
        <v>87.8</v>
      </c>
      <c r="I75" s="12">
        <v>54.1</v>
      </c>
      <c r="J75" s="11">
        <v>94.4</v>
      </c>
      <c r="K75" s="11">
        <f t="shared" si="5"/>
        <v>80.33000000000001</v>
      </c>
      <c r="L75" s="8">
        <v>1</v>
      </c>
    </row>
    <row r="76" spans="1:12" ht="24.75" customHeight="1">
      <c r="A76" s="8">
        <v>75</v>
      </c>
      <c r="B76" s="9" t="s">
        <v>113</v>
      </c>
      <c r="C76" s="8">
        <v>53</v>
      </c>
      <c r="D76" s="8">
        <v>3</v>
      </c>
      <c r="E76" s="9" t="s">
        <v>264</v>
      </c>
      <c r="F76" s="9" t="s">
        <v>269</v>
      </c>
      <c r="G76" s="9" t="s">
        <v>268</v>
      </c>
      <c r="H76" s="12">
        <v>87.8</v>
      </c>
      <c r="I76" s="12">
        <v>62.7</v>
      </c>
      <c r="J76" s="11">
        <v>84.2</v>
      </c>
      <c r="K76" s="11">
        <f t="shared" si="5"/>
        <v>78.83</v>
      </c>
      <c r="L76" s="8">
        <v>2</v>
      </c>
    </row>
    <row r="77" spans="1:12" ht="24.75" customHeight="1">
      <c r="A77" s="8">
        <v>76</v>
      </c>
      <c r="B77" s="9" t="s">
        <v>115</v>
      </c>
      <c r="C77" s="8">
        <v>53</v>
      </c>
      <c r="D77" s="8">
        <v>3</v>
      </c>
      <c r="E77" s="9" t="s">
        <v>264</v>
      </c>
      <c r="F77" s="9" t="s">
        <v>271</v>
      </c>
      <c r="G77" s="9" t="s">
        <v>268</v>
      </c>
      <c r="H77" s="12">
        <v>79.2</v>
      </c>
      <c r="I77" s="12">
        <v>62.9</v>
      </c>
      <c r="J77" s="11">
        <v>88.2</v>
      </c>
      <c r="K77" s="11">
        <f t="shared" si="5"/>
        <v>77.91</v>
      </c>
      <c r="L77" s="8">
        <v>3</v>
      </c>
    </row>
    <row r="78" spans="1:12" ht="24.75" customHeight="1">
      <c r="A78" s="8">
        <v>77</v>
      </c>
      <c r="B78" s="9" t="s">
        <v>10</v>
      </c>
      <c r="C78" s="8">
        <v>54</v>
      </c>
      <c r="D78" s="8">
        <v>1</v>
      </c>
      <c r="E78" s="9" t="s">
        <v>264</v>
      </c>
      <c r="F78" s="9" t="s">
        <v>11</v>
      </c>
      <c r="G78" s="9" t="s">
        <v>169</v>
      </c>
      <c r="H78" s="10" t="s">
        <v>356</v>
      </c>
      <c r="I78" s="10">
        <v>65.1</v>
      </c>
      <c r="J78" s="11">
        <v>84</v>
      </c>
      <c r="K78" s="11">
        <f>I78*0.5+J78*0.5</f>
        <v>74.55</v>
      </c>
      <c r="L78" s="8">
        <v>1</v>
      </c>
    </row>
    <row r="79" spans="1:12" s="6" customFormat="1" ht="24.75" customHeight="1">
      <c r="A79" s="8">
        <v>78</v>
      </c>
      <c r="B79" s="16" t="s">
        <v>43</v>
      </c>
      <c r="C79" s="17">
        <v>55</v>
      </c>
      <c r="D79" s="17">
        <v>1</v>
      </c>
      <c r="E79" s="18" t="s">
        <v>294</v>
      </c>
      <c r="F79" s="18" t="s">
        <v>298</v>
      </c>
      <c r="G79" s="18" t="s">
        <v>295</v>
      </c>
      <c r="H79" s="19">
        <v>92</v>
      </c>
      <c r="I79" s="19">
        <v>63.5</v>
      </c>
      <c r="J79" s="11">
        <v>80.6</v>
      </c>
      <c r="K79" s="11">
        <f aca="true" t="shared" si="6" ref="K79:K90">H79*0.3+I79*0.3+J79*0.4</f>
        <v>78.89</v>
      </c>
      <c r="L79" s="16">
        <v>1</v>
      </c>
    </row>
    <row r="80" spans="1:12" s="6" customFormat="1" ht="24.75" customHeight="1">
      <c r="A80" s="8">
        <v>79</v>
      </c>
      <c r="B80" s="16" t="s">
        <v>44</v>
      </c>
      <c r="C80" s="17">
        <v>56</v>
      </c>
      <c r="D80" s="17">
        <v>1</v>
      </c>
      <c r="E80" s="18" t="s">
        <v>294</v>
      </c>
      <c r="F80" s="18" t="s">
        <v>300</v>
      </c>
      <c r="G80" s="18" t="s">
        <v>299</v>
      </c>
      <c r="H80" s="19">
        <v>64.6</v>
      </c>
      <c r="I80" s="19">
        <v>58.6</v>
      </c>
      <c r="J80" s="11">
        <v>72.8</v>
      </c>
      <c r="K80" s="11">
        <f t="shared" si="6"/>
        <v>66.08</v>
      </c>
      <c r="L80" s="16">
        <v>2</v>
      </c>
    </row>
    <row r="81" spans="1:12" s="6" customFormat="1" ht="24.75" customHeight="1">
      <c r="A81" s="8">
        <v>80</v>
      </c>
      <c r="B81" s="16" t="s">
        <v>46</v>
      </c>
      <c r="C81" s="17">
        <v>57</v>
      </c>
      <c r="D81" s="17">
        <v>2</v>
      </c>
      <c r="E81" s="18" t="s">
        <v>294</v>
      </c>
      <c r="F81" s="18" t="s">
        <v>273</v>
      </c>
      <c r="G81" s="18" t="s">
        <v>301</v>
      </c>
      <c r="H81" s="19">
        <v>85</v>
      </c>
      <c r="I81" s="19">
        <v>59.3</v>
      </c>
      <c r="J81" s="11">
        <v>93.8</v>
      </c>
      <c r="K81" s="11">
        <f t="shared" si="6"/>
        <v>80.81</v>
      </c>
      <c r="L81" s="16">
        <v>1</v>
      </c>
    </row>
    <row r="82" spans="1:12" s="6" customFormat="1" ht="24.75" customHeight="1">
      <c r="A82" s="8">
        <v>81</v>
      </c>
      <c r="B82" s="16" t="s">
        <v>45</v>
      </c>
      <c r="C82" s="17">
        <v>57</v>
      </c>
      <c r="D82" s="17">
        <v>2</v>
      </c>
      <c r="E82" s="18" t="s">
        <v>294</v>
      </c>
      <c r="F82" s="18" t="s">
        <v>272</v>
      </c>
      <c r="G82" s="18" t="s">
        <v>301</v>
      </c>
      <c r="H82" s="19">
        <v>83</v>
      </c>
      <c r="I82" s="19">
        <v>36.4</v>
      </c>
      <c r="J82" s="11">
        <v>90.6</v>
      </c>
      <c r="K82" s="11">
        <f t="shared" si="6"/>
        <v>72.06</v>
      </c>
      <c r="L82" s="16">
        <v>2</v>
      </c>
    </row>
    <row r="83" spans="1:12" s="6" customFormat="1" ht="24.75" customHeight="1">
      <c r="A83" s="8">
        <v>82</v>
      </c>
      <c r="B83" s="16" t="s">
        <v>47</v>
      </c>
      <c r="C83" s="17">
        <v>58</v>
      </c>
      <c r="D83" s="17">
        <v>1</v>
      </c>
      <c r="E83" s="18" t="s">
        <v>294</v>
      </c>
      <c r="F83" s="18" t="s">
        <v>247</v>
      </c>
      <c r="G83" s="18" t="s">
        <v>274</v>
      </c>
      <c r="H83" s="19">
        <v>77</v>
      </c>
      <c r="I83" s="19">
        <v>41.1</v>
      </c>
      <c r="J83" s="11">
        <v>93</v>
      </c>
      <c r="K83" s="11">
        <f t="shared" si="6"/>
        <v>72.63</v>
      </c>
      <c r="L83" s="16">
        <v>1</v>
      </c>
    </row>
    <row r="84" spans="1:12" s="6" customFormat="1" ht="24.75" customHeight="1">
      <c r="A84" s="8">
        <v>83</v>
      </c>
      <c r="B84" s="16" t="s">
        <v>48</v>
      </c>
      <c r="C84" s="17">
        <v>59</v>
      </c>
      <c r="D84" s="17">
        <v>1</v>
      </c>
      <c r="E84" s="18" t="s">
        <v>294</v>
      </c>
      <c r="F84" s="20" t="s">
        <v>249</v>
      </c>
      <c r="G84" s="20" t="s">
        <v>248</v>
      </c>
      <c r="H84" s="19">
        <v>76.2</v>
      </c>
      <c r="I84" s="19">
        <v>50.7</v>
      </c>
      <c r="J84" s="11">
        <v>91.8</v>
      </c>
      <c r="K84" s="11">
        <f t="shared" si="6"/>
        <v>74.78999999999999</v>
      </c>
      <c r="L84" s="16">
        <v>1</v>
      </c>
    </row>
    <row r="85" spans="1:12" s="6" customFormat="1" ht="24.75" customHeight="1">
      <c r="A85" s="8">
        <v>84</v>
      </c>
      <c r="B85" s="16" t="s">
        <v>49</v>
      </c>
      <c r="C85" s="17">
        <v>60</v>
      </c>
      <c r="D85" s="17">
        <v>1</v>
      </c>
      <c r="E85" s="18" t="s">
        <v>294</v>
      </c>
      <c r="F85" s="18" t="s">
        <v>276</v>
      </c>
      <c r="G85" s="18" t="s">
        <v>275</v>
      </c>
      <c r="H85" s="19">
        <v>61.4</v>
      </c>
      <c r="I85" s="19">
        <v>70.6</v>
      </c>
      <c r="J85" s="11">
        <v>93.4</v>
      </c>
      <c r="K85" s="11">
        <f t="shared" si="6"/>
        <v>76.96000000000001</v>
      </c>
      <c r="L85" s="16">
        <v>1</v>
      </c>
    </row>
    <row r="86" spans="1:12" s="6" customFormat="1" ht="24.75" customHeight="1">
      <c r="A86" s="8">
        <v>85</v>
      </c>
      <c r="B86" s="16" t="s">
        <v>50</v>
      </c>
      <c r="C86" s="17">
        <v>61</v>
      </c>
      <c r="D86" s="17">
        <v>3</v>
      </c>
      <c r="E86" s="18" t="s">
        <v>294</v>
      </c>
      <c r="F86" s="18" t="s">
        <v>278</v>
      </c>
      <c r="G86" s="18" t="s">
        <v>277</v>
      </c>
      <c r="H86" s="19">
        <v>85.6</v>
      </c>
      <c r="I86" s="19">
        <v>62.2</v>
      </c>
      <c r="J86" s="11">
        <v>87.4</v>
      </c>
      <c r="K86" s="11">
        <f t="shared" si="6"/>
        <v>79.3</v>
      </c>
      <c r="L86" s="16">
        <v>1</v>
      </c>
    </row>
    <row r="87" spans="1:12" s="6" customFormat="1" ht="24.75" customHeight="1">
      <c r="A87" s="8">
        <v>86</v>
      </c>
      <c r="B87" s="16" t="s">
        <v>52</v>
      </c>
      <c r="C87" s="17">
        <v>61</v>
      </c>
      <c r="D87" s="17">
        <v>3</v>
      </c>
      <c r="E87" s="18" t="s">
        <v>294</v>
      </c>
      <c r="F87" s="20" t="s">
        <v>280</v>
      </c>
      <c r="G87" s="20" t="s">
        <v>277</v>
      </c>
      <c r="H87" s="19">
        <v>62.8</v>
      </c>
      <c r="I87" s="19">
        <v>55.4</v>
      </c>
      <c r="J87" s="11">
        <v>82.8</v>
      </c>
      <c r="K87" s="11">
        <f t="shared" si="6"/>
        <v>68.57999999999998</v>
      </c>
      <c r="L87" s="16">
        <v>2</v>
      </c>
    </row>
    <row r="88" spans="1:12" s="6" customFormat="1" ht="24.75" customHeight="1">
      <c r="A88" s="8">
        <v>87</v>
      </c>
      <c r="B88" s="16" t="s">
        <v>51</v>
      </c>
      <c r="C88" s="17">
        <v>61</v>
      </c>
      <c r="D88" s="17">
        <v>3</v>
      </c>
      <c r="E88" s="18" t="s">
        <v>294</v>
      </c>
      <c r="F88" s="18" t="s">
        <v>279</v>
      </c>
      <c r="G88" s="18" t="s">
        <v>277</v>
      </c>
      <c r="H88" s="19">
        <v>81.8</v>
      </c>
      <c r="I88" s="19">
        <v>47</v>
      </c>
      <c r="J88" s="11">
        <v>73.4</v>
      </c>
      <c r="K88" s="11">
        <f t="shared" si="6"/>
        <v>68</v>
      </c>
      <c r="L88" s="16">
        <v>3</v>
      </c>
    </row>
    <row r="89" spans="1:12" ht="24.75" customHeight="1">
      <c r="A89" s="8">
        <v>88</v>
      </c>
      <c r="B89" s="9" t="s">
        <v>74</v>
      </c>
      <c r="C89" s="8">
        <v>62</v>
      </c>
      <c r="D89" s="8">
        <v>2</v>
      </c>
      <c r="E89" s="9" t="s">
        <v>61</v>
      </c>
      <c r="F89" s="9" t="s">
        <v>94</v>
      </c>
      <c r="G89" s="9" t="s">
        <v>308</v>
      </c>
      <c r="H89" s="12">
        <v>77.8</v>
      </c>
      <c r="I89" s="12">
        <v>63</v>
      </c>
      <c r="J89" s="11">
        <v>90</v>
      </c>
      <c r="K89" s="11">
        <f t="shared" si="6"/>
        <v>78.24</v>
      </c>
      <c r="L89" s="16">
        <v>1</v>
      </c>
    </row>
    <row r="90" spans="1:12" ht="24.75" customHeight="1">
      <c r="A90" s="8">
        <v>89</v>
      </c>
      <c r="B90" s="9" t="s">
        <v>75</v>
      </c>
      <c r="C90" s="8">
        <v>62</v>
      </c>
      <c r="D90" s="8">
        <v>2</v>
      </c>
      <c r="E90" s="9" t="s">
        <v>61</v>
      </c>
      <c r="F90" s="9" t="s">
        <v>95</v>
      </c>
      <c r="G90" s="9" t="s">
        <v>308</v>
      </c>
      <c r="H90" s="12">
        <v>85</v>
      </c>
      <c r="I90" s="12">
        <v>56.6</v>
      </c>
      <c r="J90" s="11">
        <v>87.6</v>
      </c>
      <c r="K90" s="11">
        <f t="shared" si="6"/>
        <v>77.52000000000001</v>
      </c>
      <c r="L90" s="16">
        <v>2</v>
      </c>
    </row>
    <row r="91" spans="1:12" ht="24.75" customHeight="1">
      <c r="A91" s="8">
        <v>90</v>
      </c>
      <c r="B91" s="9" t="s">
        <v>67</v>
      </c>
      <c r="C91" s="8">
        <v>64</v>
      </c>
      <c r="D91" s="8">
        <v>2</v>
      </c>
      <c r="E91" s="9" t="s">
        <v>61</v>
      </c>
      <c r="F91" s="9" t="s">
        <v>316</v>
      </c>
      <c r="G91" s="9" t="s">
        <v>260</v>
      </c>
      <c r="H91" s="12">
        <v>89.6</v>
      </c>
      <c r="I91" s="12">
        <v>70.3</v>
      </c>
      <c r="J91" s="11">
        <v>84.8</v>
      </c>
      <c r="K91" s="11">
        <f aca="true" t="shared" si="7" ref="K91:K100">H91*0.3+I91*0.3+J91*0.4</f>
        <v>81.89</v>
      </c>
      <c r="L91" s="16">
        <v>1</v>
      </c>
    </row>
    <row r="92" spans="1:12" ht="24.75" customHeight="1">
      <c r="A92" s="8">
        <v>91</v>
      </c>
      <c r="B92" s="9" t="s">
        <v>66</v>
      </c>
      <c r="C92" s="8">
        <v>64</v>
      </c>
      <c r="D92" s="8">
        <v>2</v>
      </c>
      <c r="E92" s="9" t="s">
        <v>61</v>
      </c>
      <c r="F92" s="9" t="s">
        <v>315</v>
      </c>
      <c r="G92" s="9" t="s">
        <v>260</v>
      </c>
      <c r="H92" s="12">
        <v>91.6</v>
      </c>
      <c r="I92" s="12">
        <v>61.7</v>
      </c>
      <c r="J92" s="11">
        <v>85.4</v>
      </c>
      <c r="K92" s="11">
        <f t="shared" si="7"/>
        <v>80.15</v>
      </c>
      <c r="L92" s="16">
        <v>2</v>
      </c>
    </row>
    <row r="93" spans="1:12" ht="24.75" customHeight="1">
      <c r="A93" s="8">
        <v>92</v>
      </c>
      <c r="B93" s="9" t="s">
        <v>53</v>
      </c>
      <c r="C93" s="8">
        <v>65</v>
      </c>
      <c r="D93" s="8">
        <v>1</v>
      </c>
      <c r="E93" s="9" t="s">
        <v>61</v>
      </c>
      <c r="F93" s="9" t="s">
        <v>62</v>
      </c>
      <c r="G93" s="9" t="s">
        <v>310</v>
      </c>
      <c r="H93" s="12">
        <v>77.2</v>
      </c>
      <c r="I93" s="12">
        <v>64.6</v>
      </c>
      <c r="J93" s="11">
        <v>87.4</v>
      </c>
      <c r="K93" s="11">
        <f t="shared" si="7"/>
        <v>77.5</v>
      </c>
      <c r="L93" s="8">
        <v>1</v>
      </c>
    </row>
    <row r="94" spans="1:12" ht="24.75" customHeight="1">
      <c r="A94" s="8">
        <v>93</v>
      </c>
      <c r="B94" s="9" t="s">
        <v>73</v>
      </c>
      <c r="C94" s="8">
        <v>66</v>
      </c>
      <c r="D94" s="8">
        <v>1</v>
      </c>
      <c r="E94" s="9" t="s">
        <v>61</v>
      </c>
      <c r="F94" s="9" t="s">
        <v>93</v>
      </c>
      <c r="G94" s="9" t="s">
        <v>245</v>
      </c>
      <c r="H94" s="12">
        <v>71.4</v>
      </c>
      <c r="I94" s="12">
        <v>69.7</v>
      </c>
      <c r="J94" s="11">
        <v>86.8</v>
      </c>
      <c r="K94" s="11">
        <f t="shared" si="7"/>
        <v>77.05</v>
      </c>
      <c r="L94" s="8">
        <v>1</v>
      </c>
    </row>
    <row r="95" spans="1:12" ht="24.75" customHeight="1">
      <c r="A95" s="8">
        <v>94</v>
      </c>
      <c r="B95" s="9" t="s">
        <v>251</v>
      </c>
      <c r="C95" s="8">
        <v>67</v>
      </c>
      <c r="D95" s="8">
        <v>1</v>
      </c>
      <c r="E95" s="9" t="s">
        <v>61</v>
      </c>
      <c r="F95" s="9" t="s">
        <v>63</v>
      </c>
      <c r="G95" s="9" t="s">
        <v>263</v>
      </c>
      <c r="H95" s="12">
        <v>82.6</v>
      </c>
      <c r="I95" s="12">
        <v>68.4</v>
      </c>
      <c r="J95" s="11">
        <v>80.2</v>
      </c>
      <c r="K95" s="11">
        <f t="shared" si="7"/>
        <v>77.38</v>
      </c>
      <c r="L95" s="8">
        <v>1</v>
      </c>
    </row>
    <row r="96" spans="1:12" ht="24.75" customHeight="1">
      <c r="A96" s="8">
        <v>95</v>
      </c>
      <c r="B96" s="9" t="s">
        <v>70</v>
      </c>
      <c r="C96" s="8">
        <v>68</v>
      </c>
      <c r="D96" s="8">
        <v>1</v>
      </c>
      <c r="E96" s="9" t="s">
        <v>61</v>
      </c>
      <c r="F96" s="9" t="s">
        <v>90</v>
      </c>
      <c r="G96" s="9" t="s">
        <v>296</v>
      </c>
      <c r="H96" s="12">
        <v>76.6</v>
      </c>
      <c r="I96" s="12">
        <v>61</v>
      </c>
      <c r="J96" s="11">
        <v>78.2</v>
      </c>
      <c r="K96" s="11">
        <f t="shared" si="7"/>
        <v>72.56</v>
      </c>
      <c r="L96" s="8">
        <v>1</v>
      </c>
    </row>
    <row r="97" spans="1:12" ht="24.75" customHeight="1">
      <c r="A97" s="8">
        <v>96</v>
      </c>
      <c r="B97" s="9" t="s">
        <v>255</v>
      </c>
      <c r="C97" s="8">
        <v>69</v>
      </c>
      <c r="D97" s="8">
        <v>1</v>
      </c>
      <c r="E97" s="9" t="s">
        <v>61</v>
      </c>
      <c r="F97" s="9" t="s">
        <v>313</v>
      </c>
      <c r="G97" s="9" t="s">
        <v>282</v>
      </c>
      <c r="H97" s="12">
        <v>86.2</v>
      </c>
      <c r="I97" s="12">
        <v>69.9</v>
      </c>
      <c r="J97" s="11">
        <v>87.8</v>
      </c>
      <c r="K97" s="11">
        <f t="shared" si="7"/>
        <v>81.94999999999999</v>
      </c>
      <c r="L97" s="8">
        <v>1</v>
      </c>
    </row>
    <row r="98" spans="1:12" ht="24.75" customHeight="1">
      <c r="A98" s="8">
        <v>97</v>
      </c>
      <c r="B98" s="9" t="s">
        <v>252</v>
      </c>
      <c r="C98" s="8">
        <v>70</v>
      </c>
      <c r="D98" s="8">
        <v>1</v>
      </c>
      <c r="E98" s="9" t="s">
        <v>61</v>
      </c>
      <c r="F98" s="9" t="s">
        <v>250</v>
      </c>
      <c r="G98" s="9" t="s">
        <v>287</v>
      </c>
      <c r="H98" s="12">
        <v>81.2</v>
      </c>
      <c r="I98" s="12">
        <v>72.6</v>
      </c>
      <c r="J98" s="11">
        <v>83.2</v>
      </c>
      <c r="K98" s="11">
        <f t="shared" si="7"/>
        <v>79.42</v>
      </c>
      <c r="L98" s="8">
        <v>1</v>
      </c>
    </row>
    <row r="99" spans="1:12" ht="24.75" customHeight="1">
      <c r="A99" s="8">
        <v>98</v>
      </c>
      <c r="B99" s="9" t="s">
        <v>71</v>
      </c>
      <c r="C99" s="8">
        <v>72</v>
      </c>
      <c r="D99" s="8">
        <v>1</v>
      </c>
      <c r="E99" s="9" t="s">
        <v>61</v>
      </c>
      <c r="F99" s="9" t="s">
        <v>91</v>
      </c>
      <c r="G99" s="9" t="s">
        <v>297</v>
      </c>
      <c r="H99" s="12">
        <v>89.8</v>
      </c>
      <c r="I99" s="12">
        <v>58.3</v>
      </c>
      <c r="J99" s="11">
        <v>87.6</v>
      </c>
      <c r="K99" s="11">
        <f t="shared" si="7"/>
        <v>79.47</v>
      </c>
      <c r="L99" s="8">
        <v>1</v>
      </c>
    </row>
    <row r="100" spans="1:12" ht="24.75" customHeight="1">
      <c r="A100" s="8">
        <v>99</v>
      </c>
      <c r="B100" s="9" t="s">
        <v>253</v>
      </c>
      <c r="C100" s="8">
        <v>73</v>
      </c>
      <c r="D100" s="8">
        <v>2</v>
      </c>
      <c r="E100" s="9" t="s">
        <v>61</v>
      </c>
      <c r="F100" s="9" t="s">
        <v>311</v>
      </c>
      <c r="G100" s="9" t="s">
        <v>261</v>
      </c>
      <c r="H100" s="12">
        <v>74.6</v>
      </c>
      <c r="I100" s="12">
        <v>70.2</v>
      </c>
      <c r="J100" s="11">
        <v>87.2</v>
      </c>
      <c r="K100" s="11">
        <f t="shared" si="7"/>
        <v>78.32</v>
      </c>
      <c r="L100" s="8">
        <v>1</v>
      </c>
    </row>
    <row r="101" spans="1:12" ht="24.75" customHeight="1">
      <c r="A101" s="8">
        <v>100</v>
      </c>
      <c r="B101" s="9" t="s">
        <v>254</v>
      </c>
      <c r="C101" s="8">
        <v>73</v>
      </c>
      <c r="D101" s="8">
        <v>2</v>
      </c>
      <c r="E101" s="9" t="s">
        <v>61</v>
      </c>
      <c r="F101" s="9" t="s">
        <v>312</v>
      </c>
      <c r="G101" s="9" t="s">
        <v>261</v>
      </c>
      <c r="H101" s="12">
        <v>74.8</v>
      </c>
      <c r="I101" s="12">
        <v>71.9</v>
      </c>
      <c r="J101" s="11">
        <v>83.8</v>
      </c>
      <c r="K101" s="11">
        <f aca="true" t="shared" si="8" ref="K101:K109">H101*0.3+I101*0.3+J101*0.4</f>
        <v>77.53</v>
      </c>
      <c r="L101" s="8">
        <v>2</v>
      </c>
    </row>
    <row r="102" spans="1:12" ht="24.75" customHeight="1">
      <c r="A102" s="8">
        <v>101</v>
      </c>
      <c r="B102" s="9" t="s">
        <v>72</v>
      </c>
      <c r="C102" s="8">
        <v>74</v>
      </c>
      <c r="D102" s="8">
        <v>1</v>
      </c>
      <c r="E102" s="9" t="s">
        <v>61</v>
      </c>
      <c r="F102" s="9" t="s">
        <v>92</v>
      </c>
      <c r="G102" s="9" t="s">
        <v>295</v>
      </c>
      <c r="H102" s="12">
        <v>91.8</v>
      </c>
      <c r="I102" s="12">
        <v>41.9</v>
      </c>
      <c r="J102" s="11">
        <v>75.36</v>
      </c>
      <c r="K102" s="11">
        <f t="shared" si="8"/>
        <v>70.254</v>
      </c>
      <c r="L102" s="8">
        <v>1</v>
      </c>
    </row>
    <row r="103" spans="1:12" ht="24.75" customHeight="1">
      <c r="A103" s="8">
        <v>102</v>
      </c>
      <c r="B103" s="9" t="s">
        <v>69</v>
      </c>
      <c r="C103" s="8">
        <v>75</v>
      </c>
      <c r="D103" s="8">
        <v>2</v>
      </c>
      <c r="E103" s="9" t="s">
        <v>61</v>
      </c>
      <c r="F103" s="9" t="s">
        <v>318</v>
      </c>
      <c r="G103" s="9" t="s">
        <v>299</v>
      </c>
      <c r="H103" s="12">
        <v>89</v>
      </c>
      <c r="I103" s="12">
        <v>75.7</v>
      </c>
      <c r="J103" s="11">
        <v>60.1</v>
      </c>
      <c r="K103" s="11">
        <f t="shared" si="8"/>
        <v>73.45</v>
      </c>
      <c r="L103" s="8">
        <v>1</v>
      </c>
    </row>
    <row r="104" spans="1:12" ht="24.75" customHeight="1">
      <c r="A104" s="8">
        <v>103</v>
      </c>
      <c r="B104" s="9" t="s">
        <v>68</v>
      </c>
      <c r="C104" s="8">
        <v>75</v>
      </c>
      <c r="D104" s="8">
        <v>2</v>
      </c>
      <c r="E104" s="9" t="s">
        <v>61</v>
      </c>
      <c r="F104" s="9" t="s">
        <v>317</v>
      </c>
      <c r="G104" s="9" t="s">
        <v>299</v>
      </c>
      <c r="H104" s="12">
        <v>86.2</v>
      </c>
      <c r="I104" s="12">
        <v>72.8</v>
      </c>
      <c r="J104" s="11">
        <v>44.52</v>
      </c>
      <c r="K104" s="11">
        <f t="shared" si="8"/>
        <v>65.50800000000001</v>
      </c>
      <c r="L104" s="8">
        <v>2</v>
      </c>
    </row>
    <row r="105" spans="1:12" ht="24.75" customHeight="1">
      <c r="A105" s="8">
        <v>104</v>
      </c>
      <c r="B105" s="9" t="s">
        <v>65</v>
      </c>
      <c r="C105" s="8">
        <v>76</v>
      </c>
      <c r="D105" s="8">
        <v>1</v>
      </c>
      <c r="E105" s="9" t="s">
        <v>61</v>
      </c>
      <c r="F105" s="9" t="s">
        <v>314</v>
      </c>
      <c r="G105" s="9" t="s">
        <v>301</v>
      </c>
      <c r="H105" s="12">
        <v>94.2</v>
      </c>
      <c r="I105" s="12">
        <v>48</v>
      </c>
      <c r="J105" s="11">
        <v>86.8</v>
      </c>
      <c r="K105" s="11">
        <f t="shared" si="8"/>
        <v>77.38</v>
      </c>
      <c r="L105" s="8">
        <v>1</v>
      </c>
    </row>
    <row r="106" spans="1:12" ht="24.75" customHeight="1">
      <c r="A106" s="8">
        <v>105</v>
      </c>
      <c r="B106" s="9" t="s">
        <v>76</v>
      </c>
      <c r="C106" s="8">
        <v>78</v>
      </c>
      <c r="D106" s="8">
        <v>1</v>
      </c>
      <c r="E106" s="9" t="s">
        <v>96</v>
      </c>
      <c r="F106" s="9" t="s">
        <v>97</v>
      </c>
      <c r="G106" s="9" t="s">
        <v>105</v>
      </c>
      <c r="H106" s="12">
        <v>88.6</v>
      </c>
      <c r="I106" s="12">
        <v>53.5</v>
      </c>
      <c r="J106" s="11">
        <v>90.2</v>
      </c>
      <c r="K106" s="11">
        <f t="shared" si="8"/>
        <v>78.71000000000001</v>
      </c>
      <c r="L106" s="8">
        <v>1</v>
      </c>
    </row>
    <row r="107" spans="1:12" ht="24.75" customHeight="1">
      <c r="A107" s="8">
        <v>106</v>
      </c>
      <c r="B107" s="9" t="s">
        <v>77</v>
      </c>
      <c r="C107" s="8">
        <v>79</v>
      </c>
      <c r="D107" s="8">
        <v>1</v>
      </c>
      <c r="E107" s="9" t="s">
        <v>96</v>
      </c>
      <c r="F107" s="9" t="s">
        <v>99</v>
      </c>
      <c r="G107" s="9" t="s">
        <v>98</v>
      </c>
      <c r="H107" s="12">
        <v>84.2</v>
      </c>
      <c r="I107" s="12">
        <v>62.2</v>
      </c>
      <c r="J107" s="11">
        <v>90.4</v>
      </c>
      <c r="K107" s="11">
        <f t="shared" si="8"/>
        <v>80.08000000000001</v>
      </c>
      <c r="L107" s="8">
        <v>1</v>
      </c>
    </row>
    <row r="108" spans="1:12" ht="24.75" customHeight="1">
      <c r="A108" s="8">
        <v>107</v>
      </c>
      <c r="B108" s="9" t="s">
        <v>78</v>
      </c>
      <c r="C108" s="8">
        <v>80</v>
      </c>
      <c r="D108" s="8">
        <v>1</v>
      </c>
      <c r="E108" s="9" t="s">
        <v>96</v>
      </c>
      <c r="F108" s="9" t="s">
        <v>100</v>
      </c>
      <c r="G108" s="9" t="s">
        <v>106</v>
      </c>
      <c r="H108" s="12">
        <v>83.6</v>
      </c>
      <c r="I108" s="12">
        <v>62.7</v>
      </c>
      <c r="J108" s="11">
        <v>87</v>
      </c>
      <c r="K108" s="11">
        <f t="shared" si="8"/>
        <v>78.69</v>
      </c>
      <c r="L108" s="8">
        <v>1</v>
      </c>
    </row>
    <row r="109" spans="1:12" ht="24.75" customHeight="1">
      <c r="A109" s="8">
        <v>108</v>
      </c>
      <c r="B109" s="9" t="s">
        <v>79</v>
      </c>
      <c r="C109" s="8">
        <v>81</v>
      </c>
      <c r="D109" s="8">
        <v>1</v>
      </c>
      <c r="E109" s="9" t="s">
        <v>96</v>
      </c>
      <c r="F109" s="9" t="s">
        <v>102</v>
      </c>
      <c r="G109" s="9" t="s">
        <v>101</v>
      </c>
      <c r="H109" s="12">
        <v>85.9</v>
      </c>
      <c r="I109" s="12">
        <v>61.7</v>
      </c>
      <c r="J109" s="11">
        <v>79.6</v>
      </c>
      <c r="K109" s="11">
        <f t="shared" si="8"/>
        <v>76.12</v>
      </c>
      <c r="L109" s="8">
        <v>2</v>
      </c>
    </row>
    <row r="110" spans="1:12" ht="24.75" customHeight="1">
      <c r="A110" s="8">
        <v>109</v>
      </c>
      <c r="B110" s="9" t="s">
        <v>80</v>
      </c>
      <c r="C110" s="8">
        <v>83</v>
      </c>
      <c r="D110" s="8">
        <v>1</v>
      </c>
      <c r="E110" s="9" t="s">
        <v>96</v>
      </c>
      <c r="F110" s="9" t="s">
        <v>103</v>
      </c>
      <c r="G110" s="9" t="s">
        <v>223</v>
      </c>
      <c r="H110" s="12">
        <v>83.8</v>
      </c>
      <c r="I110" s="12">
        <v>59.4</v>
      </c>
      <c r="J110" s="11">
        <v>88.4</v>
      </c>
      <c r="K110" s="11">
        <f aca="true" t="shared" si="9" ref="K110:K119">H110*0.3+I110*0.3+J110*0.4</f>
        <v>78.32</v>
      </c>
      <c r="L110" s="8">
        <v>1</v>
      </c>
    </row>
    <row r="111" spans="1:12" ht="24.75" customHeight="1">
      <c r="A111" s="8">
        <v>110</v>
      </c>
      <c r="B111" s="9" t="s">
        <v>82</v>
      </c>
      <c r="C111" s="8">
        <v>84</v>
      </c>
      <c r="D111" s="8">
        <v>2</v>
      </c>
      <c r="E111" s="9" t="s">
        <v>96</v>
      </c>
      <c r="F111" s="9" t="s">
        <v>136</v>
      </c>
      <c r="G111" s="9" t="s">
        <v>134</v>
      </c>
      <c r="H111" s="12">
        <v>75.4</v>
      </c>
      <c r="I111" s="12">
        <v>65.9</v>
      </c>
      <c r="J111" s="11">
        <v>89.8</v>
      </c>
      <c r="K111" s="11">
        <f t="shared" si="9"/>
        <v>78.31</v>
      </c>
      <c r="L111" s="8">
        <v>1</v>
      </c>
    </row>
    <row r="112" spans="1:12" ht="24.75" customHeight="1">
      <c r="A112" s="8">
        <v>111</v>
      </c>
      <c r="B112" s="9" t="s">
        <v>81</v>
      </c>
      <c r="C112" s="8">
        <v>84</v>
      </c>
      <c r="D112" s="8">
        <v>2</v>
      </c>
      <c r="E112" s="9" t="s">
        <v>96</v>
      </c>
      <c r="F112" s="9" t="s">
        <v>135</v>
      </c>
      <c r="G112" s="9" t="s">
        <v>134</v>
      </c>
      <c r="H112" s="12">
        <v>90</v>
      </c>
      <c r="I112" s="12">
        <v>62.1</v>
      </c>
      <c r="J112" s="11">
        <v>78.4</v>
      </c>
      <c r="K112" s="11">
        <f t="shared" si="9"/>
        <v>76.99</v>
      </c>
      <c r="L112" s="8">
        <v>2</v>
      </c>
    </row>
    <row r="113" spans="1:12" ht="24.75" customHeight="1">
      <c r="A113" s="8">
        <v>112</v>
      </c>
      <c r="B113" s="9" t="s">
        <v>83</v>
      </c>
      <c r="C113" s="8">
        <v>85</v>
      </c>
      <c r="D113" s="8">
        <v>1</v>
      </c>
      <c r="E113" s="9" t="s">
        <v>96</v>
      </c>
      <c r="F113" s="9" t="s">
        <v>137</v>
      </c>
      <c r="G113" s="9" t="s">
        <v>138</v>
      </c>
      <c r="H113" s="12">
        <v>91</v>
      </c>
      <c r="I113" s="12">
        <v>62.2</v>
      </c>
      <c r="J113" s="11">
        <v>90.8</v>
      </c>
      <c r="K113" s="11">
        <f t="shared" si="9"/>
        <v>82.28</v>
      </c>
      <c r="L113" s="8">
        <v>1</v>
      </c>
    </row>
    <row r="114" spans="1:12" ht="24.75" customHeight="1">
      <c r="A114" s="8">
        <v>113</v>
      </c>
      <c r="B114" s="9" t="s">
        <v>84</v>
      </c>
      <c r="C114" s="8">
        <v>86</v>
      </c>
      <c r="D114" s="8">
        <v>1</v>
      </c>
      <c r="E114" s="9" t="s">
        <v>96</v>
      </c>
      <c r="F114" s="9" t="s">
        <v>148</v>
      </c>
      <c r="G114" s="9" t="s">
        <v>147</v>
      </c>
      <c r="H114" s="12">
        <v>90.4</v>
      </c>
      <c r="I114" s="12">
        <v>59.1</v>
      </c>
      <c r="J114" s="11">
        <v>86.2</v>
      </c>
      <c r="K114" s="11">
        <f t="shared" si="9"/>
        <v>79.33000000000001</v>
      </c>
      <c r="L114" s="8">
        <v>1</v>
      </c>
    </row>
    <row r="115" spans="1:12" ht="24.75" customHeight="1">
      <c r="A115" s="8">
        <v>114</v>
      </c>
      <c r="B115" s="9" t="s">
        <v>85</v>
      </c>
      <c r="C115" s="8">
        <v>87</v>
      </c>
      <c r="D115" s="8">
        <v>1</v>
      </c>
      <c r="E115" s="9" t="s">
        <v>96</v>
      </c>
      <c r="F115" s="9" t="s">
        <v>149</v>
      </c>
      <c r="G115" s="9" t="s">
        <v>150</v>
      </c>
      <c r="H115" s="12">
        <v>84.4</v>
      </c>
      <c r="I115" s="12">
        <v>49.7</v>
      </c>
      <c r="J115" s="11">
        <v>87.2</v>
      </c>
      <c r="K115" s="11">
        <f t="shared" si="9"/>
        <v>75.11000000000001</v>
      </c>
      <c r="L115" s="8">
        <v>1</v>
      </c>
    </row>
    <row r="116" spans="1:12" ht="24.75" customHeight="1">
      <c r="A116" s="8">
        <v>115</v>
      </c>
      <c r="B116" s="9" t="s">
        <v>86</v>
      </c>
      <c r="C116" s="8">
        <v>88</v>
      </c>
      <c r="D116" s="8">
        <v>1</v>
      </c>
      <c r="E116" s="9" t="s">
        <v>96</v>
      </c>
      <c r="F116" s="9" t="s">
        <v>152</v>
      </c>
      <c r="G116" s="9" t="s">
        <v>151</v>
      </c>
      <c r="H116" s="12">
        <v>87.2</v>
      </c>
      <c r="I116" s="12">
        <v>67</v>
      </c>
      <c r="J116" s="11">
        <v>88.4</v>
      </c>
      <c r="K116" s="11">
        <f t="shared" si="9"/>
        <v>81.62</v>
      </c>
      <c r="L116" s="8">
        <v>1</v>
      </c>
    </row>
    <row r="117" spans="1:12" ht="24.75" customHeight="1">
      <c r="A117" s="8">
        <v>116</v>
      </c>
      <c r="B117" s="9" t="s">
        <v>87</v>
      </c>
      <c r="C117" s="8">
        <v>89</v>
      </c>
      <c r="D117" s="8">
        <v>1</v>
      </c>
      <c r="E117" s="9" t="s">
        <v>96</v>
      </c>
      <c r="F117" s="9" t="s">
        <v>154</v>
      </c>
      <c r="G117" s="9" t="s">
        <v>153</v>
      </c>
      <c r="H117" s="12">
        <v>77.8</v>
      </c>
      <c r="I117" s="12">
        <v>61.3</v>
      </c>
      <c r="J117" s="11">
        <v>88.6</v>
      </c>
      <c r="K117" s="11">
        <f t="shared" si="9"/>
        <v>77.16999999999999</v>
      </c>
      <c r="L117" s="8">
        <v>1</v>
      </c>
    </row>
    <row r="118" spans="1:12" ht="24.75" customHeight="1">
      <c r="A118" s="8">
        <v>117</v>
      </c>
      <c r="B118" s="9" t="s">
        <v>88</v>
      </c>
      <c r="C118" s="8">
        <v>90</v>
      </c>
      <c r="D118" s="8">
        <v>1</v>
      </c>
      <c r="E118" s="9" t="s">
        <v>96</v>
      </c>
      <c r="F118" s="9" t="s">
        <v>155</v>
      </c>
      <c r="G118" s="9" t="s">
        <v>156</v>
      </c>
      <c r="H118" s="12">
        <v>86</v>
      </c>
      <c r="I118" s="12">
        <v>69.1</v>
      </c>
      <c r="J118" s="11">
        <v>90.2</v>
      </c>
      <c r="K118" s="11">
        <f t="shared" si="9"/>
        <v>82.61000000000001</v>
      </c>
      <c r="L118" s="8">
        <v>1</v>
      </c>
    </row>
    <row r="119" spans="1:12" ht="24.75" customHeight="1">
      <c r="A119" s="8">
        <v>118</v>
      </c>
      <c r="B119" s="9" t="s">
        <v>89</v>
      </c>
      <c r="C119" s="8">
        <v>91</v>
      </c>
      <c r="D119" s="8">
        <v>1</v>
      </c>
      <c r="E119" s="9" t="s">
        <v>96</v>
      </c>
      <c r="F119" s="9" t="s">
        <v>158</v>
      </c>
      <c r="G119" s="9" t="s">
        <v>157</v>
      </c>
      <c r="H119" s="12">
        <v>88</v>
      </c>
      <c r="I119" s="12">
        <v>56.9</v>
      </c>
      <c r="J119" s="11">
        <v>88</v>
      </c>
      <c r="K119" s="11">
        <f t="shared" si="9"/>
        <v>78.67</v>
      </c>
      <c r="L119" s="8">
        <v>1</v>
      </c>
    </row>
    <row r="120" spans="1:12" ht="24.75" customHeight="1">
      <c r="A120" s="8">
        <v>119</v>
      </c>
      <c r="B120" s="9" t="s">
        <v>107</v>
      </c>
      <c r="C120" s="8">
        <v>93</v>
      </c>
      <c r="D120" s="8">
        <v>1</v>
      </c>
      <c r="E120" s="9" t="s">
        <v>96</v>
      </c>
      <c r="F120" s="9" t="s">
        <v>160</v>
      </c>
      <c r="G120" s="9" t="s">
        <v>159</v>
      </c>
      <c r="H120" s="12">
        <v>83.48</v>
      </c>
      <c r="I120" s="12">
        <v>67.2</v>
      </c>
      <c r="J120" s="11">
        <v>78.6</v>
      </c>
      <c r="K120" s="11">
        <f aca="true" t="shared" si="10" ref="K120:K132">H120*0.3+I120*0.3+J120*0.4</f>
        <v>76.644</v>
      </c>
      <c r="L120" s="8">
        <v>1</v>
      </c>
    </row>
    <row r="121" spans="1:12" ht="24.75" customHeight="1">
      <c r="A121" s="8">
        <v>120</v>
      </c>
      <c r="B121" s="9" t="s">
        <v>108</v>
      </c>
      <c r="C121" s="8">
        <v>94</v>
      </c>
      <c r="D121" s="8">
        <v>1</v>
      </c>
      <c r="E121" s="9" t="s">
        <v>96</v>
      </c>
      <c r="F121" s="9" t="s">
        <v>162</v>
      </c>
      <c r="G121" s="9" t="s">
        <v>161</v>
      </c>
      <c r="H121" s="12">
        <v>77.9</v>
      </c>
      <c r="I121" s="12">
        <v>63.5</v>
      </c>
      <c r="J121" s="11">
        <v>91.4</v>
      </c>
      <c r="K121" s="11">
        <f t="shared" si="10"/>
        <v>78.98</v>
      </c>
      <c r="L121" s="8">
        <v>1</v>
      </c>
    </row>
    <row r="122" spans="1:12" ht="24.75" customHeight="1">
      <c r="A122" s="8">
        <v>121</v>
      </c>
      <c r="B122" s="9" t="s">
        <v>109</v>
      </c>
      <c r="C122" s="8">
        <v>95</v>
      </c>
      <c r="D122" s="8">
        <v>1</v>
      </c>
      <c r="E122" s="9" t="s">
        <v>96</v>
      </c>
      <c r="F122" s="9" t="s">
        <v>164</v>
      </c>
      <c r="G122" s="9" t="s">
        <v>163</v>
      </c>
      <c r="H122" s="12">
        <v>86.8</v>
      </c>
      <c r="I122" s="12">
        <v>58</v>
      </c>
      <c r="J122" s="11">
        <v>81.8</v>
      </c>
      <c r="K122" s="11">
        <f t="shared" si="10"/>
        <v>76.16</v>
      </c>
      <c r="L122" s="8">
        <v>1</v>
      </c>
    </row>
    <row r="123" spans="1:12" ht="24.75" customHeight="1">
      <c r="A123" s="8">
        <v>122</v>
      </c>
      <c r="B123" s="9" t="s">
        <v>33</v>
      </c>
      <c r="C123" s="8">
        <v>96</v>
      </c>
      <c r="D123" s="8">
        <v>4</v>
      </c>
      <c r="E123" s="9" t="s">
        <v>239</v>
      </c>
      <c r="F123" s="9" t="s">
        <v>241</v>
      </c>
      <c r="G123" s="9" t="s">
        <v>240</v>
      </c>
      <c r="H123" s="10">
        <v>73.08</v>
      </c>
      <c r="I123" s="10">
        <v>64.2</v>
      </c>
      <c r="J123" s="11">
        <v>88.4</v>
      </c>
      <c r="K123" s="11">
        <f t="shared" si="10"/>
        <v>76.54400000000001</v>
      </c>
      <c r="L123" s="8">
        <v>1</v>
      </c>
    </row>
    <row r="124" spans="1:12" ht="24.75" customHeight="1">
      <c r="A124" s="8">
        <v>123</v>
      </c>
      <c r="B124" s="9" t="s">
        <v>36</v>
      </c>
      <c r="C124" s="8">
        <v>96</v>
      </c>
      <c r="D124" s="8">
        <v>4</v>
      </c>
      <c r="E124" s="9" t="s">
        <v>239</v>
      </c>
      <c r="F124" s="9" t="s">
        <v>244</v>
      </c>
      <c r="G124" s="9" t="s">
        <v>240</v>
      </c>
      <c r="H124" s="10">
        <v>81.47999999999999</v>
      </c>
      <c r="I124" s="10">
        <v>57.9</v>
      </c>
      <c r="J124" s="11">
        <v>85.80000000000001</v>
      </c>
      <c r="K124" s="11">
        <f t="shared" si="10"/>
        <v>76.134</v>
      </c>
      <c r="L124" s="8">
        <v>2</v>
      </c>
    </row>
    <row r="125" spans="1:12" ht="24.75" customHeight="1">
      <c r="A125" s="8">
        <v>124</v>
      </c>
      <c r="B125" s="9" t="s">
        <v>34</v>
      </c>
      <c r="C125" s="8">
        <v>96</v>
      </c>
      <c r="D125" s="8">
        <v>4</v>
      </c>
      <c r="E125" s="9" t="s">
        <v>239</v>
      </c>
      <c r="F125" s="9" t="s">
        <v>242</v>
      </c>
      <c r="G125" s="9" t="s">
        <v>240</v>
      </c>
      <c r="H125" s="10">
        <v>68.6</v>
      </c>
      <c r="I125" s="10">
        <v>52.8</v>
      </c>
      <c r="J125" s="11">
        <v>93</v>
      </c>
      <c r="K125" s="11">
        <f t="shared" si="10"/>
        <v>73.62</v>
      </c>
      <c r="L125" s="8">
        <v>4</v>
      </c>
    </row>
    <row r="126" spans="1:12" ht="24.75" customHeight="1">
      <c r="A126" s="8">
        <v>125</v>
      </c>
      <c r="B126" s="9" t="s">
        <v>35</v>
      </c>
      <c r="C126" s="8">
        <v>96</v>
      </c>
      <c r="D126" s="8">
        <v>4</v>
      </c>
      <c r="E126" s="9" t="s">
        <v>239</v>
      </c>
      <c r="F126" s="9" t="s">
        <v>243</v>
      </c>
      <c r="G126" s="9" t="s">
        <v>240</v>
      </c>
      <c r="H126" s="10">
        <v>69.12</v>
      </c>
      <c r="I126" s="10">
        <v>59.6</v>
      </c>
      <c r="J126" s="11">
        <v>86.4</v>
      </c>
      <c r="K126" s="11">
        <f t="shared" si="10"/>
        <v>73.176</v>
      </c>
      <c r="L126" s="8">
        <v>5</v>
      </c>
    </row>
    <row r="127" spans="1:12" ht="24.75" customHeight="1">
      <c r="A127" s="8">
        <v>126</v>
      </c>
      <c r="B127" s="9" t="s">
        <v>38</v>
      </c>
      <c r="C127" s="8">
        <v>97</v>
      </c>
      <c r="D127" s="8">
        <v>6</v>
      </c>
      <c r="E127" s="9" t="s">
        <v>239</v>
      </c>
      <c r="F127" s="9" t="s">
        <v>289</v>
      </c>
      <c r="G127" s="9" t="s">
        <v>235</v>
      </c>
      <c r="H127" s="10">
        <v>86.86</v>
      </c>
      <c r="I127" s="10">
        <v>67.4</v>
      </c>
      <c r="J127" s="11">
        <v>83.80000000000001</v>
      </c>
      <c r="K127" s="11">
        <f t="shared" si="10"/>
        <v>79.798</v>
      </c>
      <c r="L127" s="8">
        <v>1</v>
      </c>
    </row>
    <row r="128" spans="1:12" ht="24.75" customHeight="1">
      <c r="A128" s="8">
        <v>127</v>
      </c>
      <c r="B128" s="9" t="s">
        <v>40</v>
      </c>
      <c r="C128" s="8">
        <v>97</v>
      </c>
      <c r="D128" s="8">
        <v>6</v>
      </c>
      <c r="E128" s="9" t="s">
        <v>239</v>
      </c>
      <c r="F128" s="9" t="s">
        <v>291</v>
      </c>
      <c r="G128" s="9" t="s">
        <v>235</v>
      </c>
      <c r="H128" s="10">
        <v>80.4</v>
      </c>
      <c r="I128" s="10">
        <v>59.7</v>
      </c>
      <c r="J128" s="11">
        <v>92</v>
      </c>
      <c r="K128" s="11">
        <f t="shared" si="10"/>
        <v>78.83000000000001</v>
      </c>
      <c r="L128" s="8">
        <v>2</v>
      </c>
    </row>
    <row r="129" spans="1:12" ht="24.75" customHeight="1">
      <c r="A129" s="8">
        <v>128</v>
      </c>
      <c r="B129" s="9" t="s">
        <v>37</v>
      </c>
      <c r="C129" s="8">
        <v>97</v>
      </c>
      <c r="D129" s="8">
        <v>6</v>
      </c>
      <c r="E129" s="9" t="s">
        <v>239</v>
      </c>
      <c r="F129" s="9" t="s">
        <v>236</v>
      </c>
      <c r="G129" s="9" t="s">
        <v>235</v>
      </c>
      <c r="H129" s="10">
        <v>77.07</v>
      </c>
      <c r="I129" s="10">
        <v>55.4</v>
      </c>
      <c r="J129" s="11">
        <v>93</v>
      </c>
      <c r="K129" s="11">
        <f t="shared" si="10"/>
        <v>76.941</v>
      </c>
      <c r="L129" s="8">
        <v>3</v>
      </c>
    </row>
    <row r="130" spans="1:12" ht="24.75" customHeight="1">
      <c r="A130" s="8">
        <v>129</v>
      </c>
      <c r="B130" s="9" t="s">
        <v>41</v>
      </c>
      <c r="C130" s="8">
        <v>97</v>
      </c>
      <c r="D130" s="8">
        <v>6</v>
      </c>
      <c r="E130" s="9" t="s">
        <v>239</v>
      </c>
      <c r="F130" s="9" t="s">
        <v>292</v>
      </c>
      <c r="G130" s="9" t="s">
        <v>235</v>
      </c>
      <c r="H130" s="10">
        <v>76.28</v>
      </c>
      <c r="I130" s="10">
        <v>59.1</v>
      </c>
      <c r="J130" s="11">
        <v>90.4</v>
      </c>
      <c r="K130" s="11">
        <f t="shared" si="10"/>
        <v>76.774</v>
      </c>
      <c r="L130" s="8">
        <v>4</v>
      </c>
    </row>
    <row r="131" spans="1:12" ht="24.75" customHeight="1">
      <c r="A131" s="8">
        <v>130</v>
      </c>
      <c r="B131" s="9" t="s">
        <v>39</v>
      </c>
      <c r="C131" s="8">
        <v>97</v>
      </c>
      <c r="D131" s="8">
        <v>6</v>
      </c>
      <c r="E131" s="9" t="s">
        <v>239</v>
      </c>
      <c r="F131" s="9" t="s">
        <v>290</v>
      </c>
      <c r="G131" s="9" t="s">
        <v>235</v>
      </c>
      <c r="H131" s="10">
        <v>80.54</v>
      </c>
      <c r="I131" s="10">
        <v>60.9</v>
      </c>
      <c r="J131" s="11">
        <v>82.4</v>
      </c>
      <c r="K131" s="11">
        <f t="shared" si="10"/>
        <v>75.392</v>
      </c>
      <c r="L131" s="8">
        <v>5</v>
      </c>
    </row>
    <row r="132" spans="1:12" ht="24.75" customHeight="1">
      <c r="A132" s="8">
        <v>131</v>
      </c>
      <c r="B132" s="9" t="s">
        <v>42</v>
      </c>
      <c r="C132" s="8">
        <v>97</v>
      </c>
      <c r="D132" s="8">
        <v>6</v>
      </c>
      <c r="E132" s="9" t="s">
        <v>239</v>
      </c>
      <c r="F132" s="9" t="s">
        <v>293</v>
      </c>
      <c r="G132" s="9" t="s">
        <v>235</v>
      </c>
      <c r="H132" s="10">
        <v>71.24</v>
      </c>
      <c r="I132" s="10">
        <v>58.2</v>
      </c>
      <c r="J132" s="11">
        <v>90</v>
      </c>
      <c r="K132" s="11">
        <f t="shared" si="10"/>
        <v>74.832</v>
      </c>
      <c r="L132" s="8">
        <v>6</v>
      </c>
    </row>
    <row r="133" spans="1:11" ht="24.75" customHeight="1">
      <c r="A133" s="4"/>
      <c r="C133" s="4"/>
      <c r="D133" s="4"/>
      <c r="J133" s="5"/>
      <c r="K133" s="5"/>
    </row>
    <row r="134" spans="1:11" ht="24.75" customHeight="1">
      <c r="A134" s="4"/>
      <c r="C134" s="4"/>
      <c r="D134" s="4"/>
      <c r="J134" s="5"/>
      <c r="K134" s="5"/>
    </row>
    <row r="135" spans="1:11" ht="24.75" customHeight="1">
      <c r="A135" s="4"/>
      <c r="C135" s="4"/>
      <c r="D135" s="4"/>
      <c r="J135" s="5"/>
      <c r="K135" s="5"/>
    </row>
    <row r="136" spans="1:11" ht="24.75" customHeight="1">
      <c r="A136" s="4"/>
      <c r="C136" s="4"/>
      <c r="D136" s="4"/>
      <c r="J136" s="5"/>
      <c r="K136" s="5"/>
    </row>
    <row r="137" spans="1:11" ht="24.75" customHeight="1">
      <c r="A137" s="4"/>
      <c r="C137" s="4"/>
      <c r="D137" s="4"/>
      <c r="J137" s="5"/>
      <c r="K137" s="5"/>
    </row>
    <row r="138" spans="1:11" ht="24.75" customHeight="1">
      <c r="A138" s="4"/>
      <c r="C138" s="4"/>
      <c r="D138" s="4"/>
      <c r="J138" s="5"/>
      <c r="K138" s="5"/>
    </row>
    <row r="139" spans="1:11" ht="24.75" customHeight="1">
      <c r="A139" s="4"/>
      <c r="C139" s="4"/>
      <c r="D139" s="4"/>
      <c r="J139" s="5"/>
      <c r="K139" s="5"/>
    </row>
    <row r="140" spans="1:11" ht="24.75" customHeight="1">
      <c r="A140" s="4"/>
      <c r="C140" s="4"/>
      <c r="D140" s="4"/>
      <c r="J140" s="5"/>
      <c r="K140" s="5"/>
    </row>
    <row r="141" spans="1:11" ht="24.75" customHeight="1">
      <c r="A141" s="4"/>
      <c r="C141" s="4"/>
      <c r="D141" s="4"/>
      <c r="J141" s="5"/>
      <c r="K141" s="5"/>
    </row>
    <row r="142" spans="1:11" ht="24.75" customHeight="1">
      <c r="A142" s="4"/>
      <c r="C142" s="4"/>
      <c r="D142" s="4"/>
      <c r="J142" s="5"/>
      <c r="K142" s="5"/>
    </row>
    <row r="143" spans="1:11" ht="24.75" customHeight="1">
      <c r="A143" s="4"/>
      <c r="C143" s="4"/>
      <c r="D143" s="4"/>
      <c r="J143" s="5"/>
      <c r="K143" s="5"/>
    </row>
    <row r="144" spans="1:11" ht="24.75" customHeight="1">
      <c r="A144" s="4"/>
      <c r="C144" s="4"/>
      <c r="D144" s="4"/>
      <c r="J144" s="5"/>
      <c r="K144" s="5"/>
    </row>
    <row r="145" spans="1:11" ht="24.75" customHeight="1">
      <c r="A145" s="4"/>
      <c r="C145" s="4"/>
      <c r="D145" s="4"/>
      <c r="J145" s="5"/>
      <c r="K145" s="5"/>
    </row>
    <row r="146" spans="1:11" ht="24.75" customHeight="1">
      <c r="A146" s="4"/>
      <c r="C146" s="4"/>
      <c r="D146" s="4"/>
      <c r="J146" s="5"/>
      <c r="K146" s="5"/>
    </row>
    <row r="147" spans="1:11" ht="24.75" customHeight="1">
      <c r="A147" s="4"/>
      <c r="C147" s="4"/>
      <c r="D147" s="4"/>
      <c r="J147" s="5"/>
      <c r="K147" s="5"/>
    </row>
    <row r="148" spans="1:11" ht="24.75" customHeight="1">
      <c r="A148" s="4"/>
      <c r="C148" s="4"/>
      <c r="D148" s="4"/>
      <c r="J148" s="5"/>
      <c r="K148" s="5"/>
    </row>
    <row r="149" spans="1:11" ht="24.75" customHeight="1">
      <c r="A149" s="4"/>
      <c r="C149" s="4"/>
      <c r="D149" s="4"/>
      <c r="J149" s="5"/>
      <c r="K149" s="5"/>
    </row>
    <row r="150" spans="1:11" ht="24.75" customHeight="1">
      <c r="A150" s="4"/>
      <c r="C150" s="4"/>
      <c r="D150" s="4"/>
      <c r="J150" s="5"/>
      <c r="K150" s="5"/>
    </row>
    <row r="151" spans="1:11" ht="24.75" customHeight="1">
      <c r="A151" s="4"/>
      <c r="C151" s="4"/>
      <c r="D151" s="4"/>
      <c r="J151" s="5"/>
      <c r="K151" s="5"/>
    </row>
    <row r="152" spans="1:11" ht="24.75" customHeight="1">
      <c r="A152" s="4"/>
      <c r="C152" s="4"/>
      <c r="D152" s="4"/>
      <c r="J152" s="5"/>
      <c r="K152" s="5"/>
    </row>
    <row r="153" spans="1:11" ht="24.75" customHeight="1">
      <c r="A153" s="4"/>
      <c r="C153" s="4"/>
      <c r="D153" s="4"/>
      <c r="J153" s="5"/>
      <c r="K153" s="5"/>
    </row>
    <row r="154" spans="1:11" ht="24.75" customHeight="1">
      <c r="A154" s="4"/>
      <c r="C154" s="4"/>
      <c r="D154" s="4"/>
      <c r="J154" s="5"/>
      <c r="K154" s="5"/>
    </row>
    <row r="155" spans="1:11" ht="24.75" customHeight="1">
      <c r="A155" s="4"/>
      <c r="C155" s="4"/>
      <c r="D155" s="4"/>
      <c r="J155" s="5"/>
      <c r="K155" s="5"/>
    </row>
    <row r="156" spans="1:11" ht="24.75" customHeight="1">
      <c r="A156" s="4"/>
      <c r="C156" s="4"/>
      <c r="D156" s="4"/>
      <c r="J156" s="5"/>
      <c r="K156" s="5"/>
    </row>
    <row r="157" spans="1:11" ht="24.75" customHeight="1">
      <c r="A157" s="4"/>
      <c r="C157" s="4"/>
      <c r="D157" s="4"/>
      <c r="J157" s="5"/>
      <c r="K157" s="5"/>
    </row>
    <row r="158" spans="1:11" ht="24.75" customHeight="1">
      <c r="A158" s="4"/>
      <c r="C158" s="4"/>
      <c r="D158" s="4"/>
      <c r="J158" s="5"/>
      <c r="K158" s="5"/>
    </row>
    <row r="159" spans="1:11" ht="24.75" customHeight="1">
      <c r="A159" s="4"/>
      <c r="C159" s="4"/>
      <c r="D159" s="4"/>
      <c r="J159" s="5"/>
      <c r="K159" s="5"/>
    </row>
    <row r="160" spans="1:11" ht="24.75" customHeight="1">
      <c r="A160" s="4"/>
      <c r="C160" s="4"/>
      <c r="D160" s="4"/>
      <c r="J160" s="5"/>
      <c r="K160" s="5"/>
    </row>
    <row r="161" spans="1:11" ht="24.75" customHeight="1">
      <c r="A161" s="4"/>
      <c r="C161" s="4"/>
      <c r="D161" s="4"/>
      <c r="J161" s="5"/>
      <c r="K161" s="5"/>
    </row>
    <row r="162" spans="1:11" ht="24.75" customHeight="1">
      <c r="A162" s="4"/>
      <c r="C162" s="4"/>
      <c r="D162" s="4"/>
      <c r="J162" s="5"/>
      <c r="K162" s="5"/>
    </row>
    <row r="163" spans="1:11" ht="24.75" customHeight="1">
      <c r="A163" s="4"/>
      <c r="C163" s="4"/>
      <c r="D163" s="4"/>
      <c r="J163" s="5"/>
      <c r="K163" s="5"/>
    </row>
    <row r="164" spans="1:11" ht="24.75" customHeight="1">
      <c r="A164" s="4"/>
      <c r="C164" s="4"/>
      <c r="D164" s="4"/>
      <c r="J164" s="5"/>
      <c r="K164" s="5"/>
    </row>
    <row r="165" spans="1:11" ht="24.75" customHeight="1">
      <c r="A165" s="4"/>
      <c r="C165" s="4"/>
      <c r="D165" s="4"/>
      <c r="J165" s="5"/>
      <c r="K165" s="5"/>
    </row>
    <row r="166" spans="1:11" ht="24.75" customHeight="1">
      <c r="A166" s="4"/>
      <c r="C166" s="4"/>
      <c r="D166" s="4"/>
      <c r="J166" s="5"/>
      <c r="K166" s="5"/>
    </row>
    <row r="167" spans="1:11" ht="24.75" customHeight="1">
      <c r="A167" s="4"/>
      <c r="C167" s="4"/>
      <c r="D167" s="4"/>
      <c r="J167" s="5"/>
      <c r="K167" s="5"/>
    </row>
    <row r="168" spans="1:11" ht="24.75" customHeight="1">
      <c r="A168" s="4"/>
      <c r="C168" s="4"/>
      <c r="D168" s="4"/>
      <c r="J168" s="5"/>
      <c r="K168" s="5"/>
    </row>
    <row r="169" spans="1:11" ht="24.75" customHeight="1">
      <c r="A169" s="4"/>
      <c r="C169" s="4"/>
      <c r="D169" s="4"/>
      <c r="J169" s="5"/>
      <c r="K169" s="5"/>
    </row>
    <row r="170" spans="1:11" ht="24.75" customHeight="1">
      <c r="A170" s="4"/>
      <c r="C170" s="4"/>
      <c r="D170" s="4"/>
      <c r="J170" s="5"/>
      <c r="K170" s="5"/>
    </row>
    <row r="171" spans="1:11" ht="24.75" customHeight="1">
      <c r="A171" s="4"/>
      <c r="C171" s="4"/>
      <c r="D171" s="4"/>
      <c r="J171" s="5"/>
      <c r="K171" s="5"/>
    </row>
    <row r="172" spans="1:11" ht="24.75" customHeight="1">
      <c r="A172" s="4"/>
      <c r="C172" s="4"/>
      <c r="D172" s="4"/>
      <c r="J172" s="5"/>
      <c r="K172" s="5"/>
    </row>
    <row r="173" spans="1:11" ht="24.75" customHeight="1">
      <c r="A173" s="4"/>
      <c r="C173" s="4"/>
      <c r="D173" s="4"/>
      <c r="J173" s="5"/>
      <c r="K173" s="5"/>
    </row>
    <row r="174" spans="1:11" ht="24.75" customHeight="1">
      <c r="A174" s="4"/>
      <c r="C174" s="4"/>
      <c r="D174" s="4"/>
      <c r="J174" s="5"/>
      <c r="K174" s="5"/>
    </row>
    <row r="175" spans="1:11" ht="24.75" customHeight="1">
      <c r="A175" s="4"/>
      <c r="C175" s="4"/>
      <c r="D175" s="4"/>
      <c r="J175" s="5"/>
      <c r="K175" s="5"/>
    </row>
    <row r="176" spans="1:11" ht="24.75" customHeight="1">
      <c r="A176" s="4"/>
      <c r="C176" s="4"/>
      <c r="D176" s="4"/>
      <c r="J176" s="5"/>
      <c r="K176" s="5"/>
    </row>
    <row r="177" spans="1:11" ht="24.75" customHeight="1">
      <c r="A177" s="4"/>
      <c r="C177" s="4"/>
      <c r="D177" s="4"/>
      <c r="J177" s="5"/>
      <c r="K177" s="5"/>
    </row>
    <row r="178" spans="1:11" ht="24.75" customHeight="1">
      <c r="A178" s="4"/>
      <c r="C178" s="4"/>
      <c r="D178" s="4"/>
      <c r="J178" s="5"/>
      <c r="K178" s="5"/>
    </row>
    <row r="179" spans="1:11" ht="24.75" customHeight="1">
      <c r="A179" s="4"/>
      <c r="C179" s="4"/>
      <c r="D179" s="4"/>
      <c r="J179" s="5"/>
      <c r="K179" s="5"/>
    </row>
    <row r="180" spans="1:11" ht="24.75" customHeight="1">
      <c r="A180" s="4"/>
      <c r="C180" s="4"/>
      <c r="D180" s="4"/>
      <c r="J180" s="5"/>
      <c r="K180" s="5"/>
    </row>
    <row r="181" spans="1:11" ht="24.75" customHeight="1">
      <c r="A181" s="4"/>
      <c r="C181" s="4"/>
      <c r="D181" s="4"/>
      <c r="J181" s="5"/>
      <c r="K181" s="5"/>
    </row>
    <row r="182" spans="1:11" ht="24.75" customHeight="1">
      <c r="A182" s="4"/>
      <c r="C182" s="4"/>
      <c r="D182" s="4"/>
      <c r="J182" s="5"/>
      <c r="K182" s="5"/>
    </row>
    <row r="183" spans="1:11" ht="24.75" customHeight="1">
      <c r="A183" s="4"/>
      <c r="C183" s="4"/>
      <c r="D183" s="4"/>
      <c r="J183" s="5"/>
      <c r="K183" s="5"/>
    </row>
    <row r="184" spans="1:11" ht="24.75" customHeight="1">
      <c r="A184" s="4"/>
      <c r="C184" s="4"/>
      <c r="D184" s="4"/>
      <c r="J184" s="5"/>
      <c r="K184" s="5"/>
    </row>
    <row r="185" spans="1:11" ht="24.75" customHeight="1">
      <c r="A185" s="4"/>
      <c r="C185" s="4"/>
      <c r="D185" s="4"/>
      <c r="J185" s="5"/>
      <c r="K185" s="5"/>
    </row>
    <row r="186" spans="1:11" ht="24.75" customHeight="1">
      <c r="A186" s="4"/>
      <c r="C186" s="4"/>
      <c r="D186" s="4"/>
      <c r="J186" s="5"/>
      <c r="K186" s="5"/>
    </row>
    <row r="187" spans="1:11" ht="24.75" customHeight="1">
      <c r="A187" s="4"/>
      <c r="C187" s="4"/>
      <c r="D187" s="4"/>
      <c r="J187" s="5"/>
      <c r="K187" s="5"/>
    </row>
    <row r="188" spans="1:11" ht="24.75" customHeight="1">
      <c r="A188" s="4"/>
      <c r="C188" s="4"/>
      <c r="D188" s="4"/>
      <c r="J188" s="5"/>
      <c r="K188" s="5"/>
    </row>
    <row r="189" spans="1:11" ht="24.75" customHeight="1">
      <c r="A189" s="4"/>
      <c r="C189" s="4"/>
      <c r="D189" s="4"/>
      <c r="J189" s="5"/>
      <c r="K189" s="5"/>
    </row>
    <row r="190" spans="1:11" ht="24.75" customHeight="1">
      <c r="A190" s="4"/>
      <c r="C190" s="4"/>
      <c r="D190" s="4"/>
      <c r="J190" s="5"/>
      <c r="K190" s="5"/>
    </row>
    <row r="191" spans="1:11" ht="24.75" customHeight="1">
      <c r="A191" s="4"/>
      <c r="C191" s="4"/>
      <c r="D191" s="4"/>
      <c r="J191" s="5"/>
      <c r="K191" s="5"/>
    </row>
    <row r="192" spans="1:11" ht="24.75" customHeight="1">
      <c r="A192" s="4"/>
      <c r="C192" s="4"/>
      <c r="D192" s="4"/>
      <c r="J192" s="5"/>
      <c r="K192" s="5"/>
    </row>
    <row r="193" spans="1:11" ht="24.75" customHeight="1">
      <c r="A193" s="4"/>
      <c r="C193" s="4"/>
      <c r="D193" s="4"/>
      <c r="J193" s="5"/>
      <c r="K193" s="5"/>
    </row>
    <row r="194" spans="1:11" ht="24.75" customHeight="1">
      <c r="A194" s="4"/>
      <c r="C194" s="4"/>
      <c r="D194" s="4"/>
      <c r="J194" s="5"/>
      <c r="K194" s="5"/>
    </row>
    <row r="195" spans="1:11" ht="24.75" customHeight="1">
      <c r="A195" s="4"/>
      <c r="C195" s="4"/>
      <c r="D195" s="4"/>
      <c r="J195" s="5"/>
      <c r="K195" s="5"/>
    </row>
    <row r="196" spans="1:11" ht="24.75" customHeight="1">
      <c r="A196" s="4"/>
      <c r="C196" s="4"/>
      <c r="D196" s="4"/>
      <c r="J196" s="5"/>
      <c r="K196" s="5"/>
    </row>
    <row r="197" spans="1:11" ht="24.75" customHeight="1">
      <c r="A197" s="4"/>
      <c r="C197" s="4"/>
      <c r="D197" s="4"/>
      <c r="J197" s="5"/>
      <c r="K197" s="5"/>
    </row>
    <row r="198" spans="1:11" ht="24.75" customHeight="1">
      <c r="A198" s="4"/>
      <c r="C198" s="4"/>
      <c r="D198" s="4"/>
      <c r="J198" s="5"/>
      <c r="K198" s="5"/>
    </row>
    <row r="199" spans="1:11" ht="24.75" customHeight="1">
      <c r="A199" s="4"/>
      <c r="C199" s="4"/>
      <c r="D199" s="4"/>
      <c r="J199" s="5"/>
      <c r="K199" s="5"/>
    </row>
  </sheetData>
  <sheetProtection/>
  <dataValidations count="1">
    <dataValidation type="list" allowBlank="1" showInputMessage="1" showErrorMessage="1" sqref="G46:G49">
      <formula1>'H:\20170606\2017年公开招聘\6-技能测试\4-成绩数据\4-成绩数据\4-成绩数据\[26-三职专.xls]花名册'!#REF!</formula1>
    </dataValidation>
  </dataValidations>
  <printOptions horizontalCentered="1"/>
  <pageMargins left="0.35433070866141736" right="0.35433070866141736" top="1.41" bottom="0.5905511811023623" header="0.4" footer="0.37"/>
  <pageSetup horizontalDpi="600" verticalDpi="600" orientation="portrait" paperSize="9" scale="90" r:id="rId1"/>
  <headerFooter alignWithMargins="0">
    <oddHeader>&amp;C&amp;"华文中宋,常规"&amp;20 2017年济南市教育局直属学校公开招聘拟聘人员名单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2017-07-17T06:24:11Z</cp:lastPrinted>
  <dcterms:created xsi:type="dcterms:W3CDTF">2011-06-15T01:53:41Z</dcterms:created>
  <dcterms:modified xsi:type="dcterms:W3CDTF">2017-07-18T02:03:17Z</dcterms:modified>
  <cp:category/>
  <cp:version/>
  <cp:contentType/>
  <cp:contentStatus/>
</cp:coreProperties>
</file>