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<sst xmlns="http://schemas.openxmlformats.org/spreadsheetml/2006/main" count="208">
  <si>
    <t>2017年滨州高新区事业单位公开招聘工作人员总成绩</t>
  </si>
  <si>
    <t>序号</t>
  </si>
  <si>
    <t>招聘单位</t>
  </si>
  <si>
    <t>招聘岗位</t>
  </si>
  <si>
    <t>姓名</t>
  </si>
  <si>
    <t>笔试准考证号</t>
  </si>
  <si>
    <t>笔试成绩</t>
  </si>
  <si>
    <t>面试成绩</t>
  </si>
  <si>
    <t>总成绩</t>
  </si>
  <si>
    <t>原始成绩</t>
  </si>
  <si>
    <t>50%</t>
  </si>
  <si>
    <t>滨州高新区中小企业服务中心</t>
  </si>
  <si>
    <t>经济管理</t>
  </si>
  <si>
    <t>陈慧敏</t>
  </si>
  <si>
    <t>0117010002</t>
  </si>
  <si>
    <t>庞  陆</t>
  </si>
  <si>
    <t>0117010056</t>
  </si>
  <si>
    <t>李文洁</t>
  </si>
  <si>
    <t>0117010052</t>
  </si>
  <si>
    <t>李金健</t>
  </si>
  <si>
    <t>0117010039</t>
  </si>
  <si>
    <t>滨州高新区建筑工程质量安全
监督管理站</t>
  </si>
  <si>
    <t>建筑工程管理</t>
  </si>
  <si>
    <t>刘秀敏</t>
  </si>
  <si>
    <t>0117020207</t>
  </si>
  <si>
    <t>周成斌</t>
  </si>
  <si>
    <t>0117020231</t>
  </si>
  <si>
    <t>牟永昌</t>
  </si>
  <si>
    <t>0117020151</t>
  </si>
  <si>
    <t>滨州高新区外商投资服务中心</t>
  </si>
  <si>
    <t>英语翻译</t>
  </si>
  <si>
    <t>谢富印</t>
  </si>
  <si>
    <t>0117030328</t>
  </si>
  <si>
    <t>张燕燕</t>
  </si>
  <si>
    <t>0117030356</t>
  </si>
  <si>
    <t>姜  雯</t>
  </si>
  <si>
    <t>0117030358</t>
  </si>
  <si>
    <t>滨州高新区金融证券管理办公室</t>
  </si>
  <si>
    <t>财务管理</t>
  </si>
  <si>
    <t>赵鑫阳</t>
  </si>
  <si>
    <t>0117040384</t>
  </si>
  <si>
    <t>邱文英</t>
  </si>
  <si>
    <t>0117040599</t>
  </si>
  <si>
    <t>姜  璐</t>
  </si>
  <si>
    <t>0117040571</t>
  </si>
  <si>
    <t>滨州高新区教育办公室</t>
  </si>
  <si>
    <t>初中体育教师</t>
  </si>
  <si>
    <t>孙凯华</t>
  </si>
  <si>
    <t>0217010126</t>
  </si>
  <si>
    <t>付晓玉</t>
  </si>
  <si>
    <t>0217010004</t>
  </si>
  <si>
    <t>宋  亮</t>
  </si>
  <si>
    <t>0217010052</t>
  </si>
  <si>
    <t>70.02</t>
  </si>
  <si>
    <t>张召明</t>
  </si>
  <si>
    <t>0217010051</t>
  </si>
  <si>
    <t>70.36</t>
  </si>
  <si>
    <t>李寿江</t>
  </si>
  <si>
    <t>0217010054</t>
  </si>
  <si>
    <t>69.74</t>
  </si>
  <si>
    <t>赵亭亭</t>
  </si>
  <si>
    <t>0217010118</t>
  </si>
  <si>
    <t>70.04</t>
  </si>
  <si>
    <t>小学语文教师</t>
  </si>
  <si>
    <t>张  晓</t>
  </si>
  <si>
    <t>0217020764</t>
  </si>
  <si>
    <t>郭萌萌</t>
  </si>
  <si>
    <t>0217020806</t>
  </si>
  <si>
    <t>73.91</t>
  </si>
  <si>
    <t>高晶晶</t>
  </si>
  <si>
    <t>0217020350</t>
  </si>
  <si>
    <t>73.57</t>
  </si>
  <si>
    <t>王  敏</t>
  </si>
  <si>
    <t>0217020192</t>
  </si>
  <si>
    <t>74.42</t>
  </si>
  <si>
    <t>巩向宁</t>
  </si>
  <si>
    <t>0217020320</t>
  </si>
  <si>
    <t>74.77</t>
  </si>
  <si>
    <t>樊甜甜</t>
  </si>
  <si>
    <t>0217020613</t>
  </si>
  <si>
    <t>72.82</t>
  </si>
  <si>
    <t>王  蕾</t>
  </si>
  <si>
    <t>0217020941</t>
  </si>
  <si>
    <t>73.01</t>
  </si>
  <si>
    <t>郭心怡</t>
  </si>
  <si>
    <t>0217020554</t>
  </si>
  <si>
    <t>74.54</t>
  </si>
  <si>
    <t>张延新</t>
  </si>
  <si>
    <t>0217020835</t>
  </si>
  <si>
    <t>74.33</t>
  </si>
  <si>
    <t>卢  磊</t>
  </si>
  <si>
    <t>0217020373</t>
  </si>
  <si>
    <t>75.68</t>
  </si>
  <si>
    <t>亓新凤</t>
  </si>
  <si>
    <t>0217020549</t>
  </si>
  <si>
    <t>75.03</t>
  </si>
  <si>
    <t>李建新</t>
  </si>
  <si>
    <t>0217020960</t>
  </si>
  <si>
    <t>73.52</t>
  </si>
  <si>
    <t>刘小颖</t>
  </si>
  <si>
    <t>0217020400</t>
  </si>
  <si>
    <t>73.77</t>
  </si>
  <si>
    <t>田宁宁</t>
  </si>
  <si>
    <t>0217020248</t>
  </si>
  <si>
    <t>74.05</t>
  </si>
  <si>
    <t>王增勇</t>
  </si>
  <si>
    <t>0217020783</t>
  </si>
  <si>
    <t>72.88</t>
  </si>
  <si>
    <t>小学数学教师</t>
  </si>
  <si>
    <t>刘  妹</t>
  </si>
  <si>
    <t>0217031078</t>
  </si>
  <si>
    <t>83.73</t>
  </si>
  <si>
    <t>孙  晶</t>
  </si>
  <si>
    <t>0217031148</t>
  </si>
  <si>
    <t>74.81</t>
  </si>
  <si>
    <t>李林红</t>
  </si>
  <si>
    <t>0217031568</t>
  </si>
  <si>
    <t>73.75</t>
  </si>
  <si>
    <t>石文媛</t>
  </si>
  <si>
    <t>0217031617</t>
  </si>
  <si>
    <t>74.86</t>
  </si>
  <si>
    <t>姜海双</t>
  </si>
  <si>
    <t>0217031320</t>
  </si>
  <si>
    <t>73.42</t>
  </si>
  <si>
    <t>吕茂锟</t>
  </si>
  <si>
    <t>0217031691</t>
  </si>
  <si>
    <t>74.64</t>
  </si>
  <si>
    <t>李欣欣</t>
  </si>
  <si>
    <t>0217031750</t>
  </si>
  <si>
    <t>73.28</t>
  </si>
  <si>
    <t>孙聪颖</t>
  </si>
  <si>
    <t>0217031040</t>
  </si>
  <si>
    <t>73.32</t>
  </si>
  <si>
    <t>吕艳芳</t>
  </si>
  <si>
    <t>0217031287</t>
  </si>
  <si>
    <t>73.59</t>
  </si>
  <si>
    <t>小学科学教师</t>
  </si>
  <si>
    <t>王  洁</t>
  </si>
  <si>
    <t>0217041768</t>
  </si>
  <si>
    <t>70.94</t>
  </si>
  <si>
    <t>张  凯</t>
  </si>
  <si>
    <t>0217041767</t>
  </si>
  <si>
    <t>68.58</t>
  </si>
  <si>
    <t>张雯娜</t>
  </si>
  <si>
    <t>0217041764</t>
  </si>
  <si>
    <t>小学音乐教师</t>
  </si>
  <si>
    <t>赵轶男</t>
  </si>
  <si>
    <t>0217051870</t>
  </si>
  <si>
    <t>68.21</t>
  </si>
  <si>
    <t>孙亚群</t>
  </si>
  <si>
    <t>0217051917</t>
  </si>
  <si>
    <t>王  珊</t>
  </si>
  <si>
    <t>0217051939</t>
  </si>
  <si>
    <t>68.14</t>
  </si>
  <si>
    <t>赵媛媛</t>
  </si>
  <si>
    <t>0217051904</t>
  </si>
  <si>
    <t>71.97</t>
  </si>
  <si>
    <t>汪立萍</t>
  </si>
  <si>
    <t>0217051854</t>
  </si>
  <si>
    <t>张珊珊</t>
  </si>
  <si>
    <t>0217051945</t>
  </si>
  <si>
    <t>68.64</t>
  </si>
  <si>
    <t>周文静</t>
  </si>
  <si>
    <t>0217051774</t>
  </si>
  <si>
    <t>68.77</t>
  </si>
  <si>
    <t>袁樱珊</t>
  </si>
  <si>
    <t>0217051910</t>
  </si>
  <si>
    <t>72.07</t>
  </si>
  <si>
    <t>石婷婷</t>
  </si>
  <si>
    <t>0217051960</t>
  </si>
  <si>
    <t>70.34</t>
  </si>
  <si>
    <t>小学体育教师</t>
  </si>
  <si>
    <t>崔竹青</t>
  </si>
  <si>
    <t>0217062005</t>
  </si>
  <si>
    <t>王蒙蒙</t>
  </si>
  <si>
    <t>0217062044</t>
  </si>
  <si>
    <t>68.34</t>
  </si>
  <si>
    <t>张凯凯</t>
  </si>
  <si>
    <t>0217061992</t>
  </si>
  <si>
    <t>66.57</t>
  </si>
  <si>
    <t>张  毅</t>
  </si>
  <si>
    <t>0217061986</t>
  </si>
  <si>
    <t>66.66</t>
  </si>
  <si>
    <t>何  君</t>
  </si>
  <si>
    <t>0217062023</t>
  </si>
  <si>
    <t>66.59</t>
  </si>
  <si>
    <t>杨继伟</t>
  </si>
  <si>
    <t>0217061976</t>
  </si>
  <si>
    <t>66.77</t>
  </si>
  <si>
    <t>小学美术教师</t>
  </si>
  <si>
    <t>刘  玮</t>
  </si>
  <si>
    <t>0217072267</t>
  </si>
  <si>
    <t>75.38</t>
  </si>
  <si>
    <t>国汝丹</t>
  </si>
  <si>
    <t>0217072148</t>
  </si>
  <si>
    <t>71.42</t>
  </si>
  <si>
    <t>石珊珊</t>
  </si>
  <si>
    <t>0217072145</t>
  </si>
  <si>
    <t>72.71</t>
  </si>
  <si>
    <t>张  仪</t>
  </si>
  <si>
    <t>0217072349</t>
  </si>
  <si>
    <t>71.51</t>
  </si>
  <si>
    <t>张  曦</t>
  </si>
  <si>
    <t>0217072228</t>
  </si>
  <si>
    <t>71.62</t>
  </si>
  <si>
    <t>髙  熹</t>
  </si>
  <si>
    <t>0217072232</t>
  </si>
  <si>
    <t>72.78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</si>
</sst>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indexed="8"/>
      <name val="黑体"/>
      <charset val="134"/>
    </font>
    <font>
      <sz val="11"/>
      <color indexed="0"/>
      <name val="黑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family val="3"/>
      <charset val="134"/>
    </font>
    <font>
      <sz val="10"/>
      <name val="宋体"/>
      <charset val="134"/>
    </font>
    <font>
      <sz val="10"/>
      <color indexed="0"/>
      <name val="宋体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32" fillId="15" borderId="13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7" fillId="2" borderId="6" xfId="52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49" fontId="10" fillId="2" borderId="6" xfId="52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49" fontId="11" fillId="2" borderId="6" xfId="52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49" fontId="10" fillId="2" borderId="6" xfId="33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0" fillId="2" borderId="6" xfId="50" applyNumberFormat="1" applyFont="1" applyFill="1" applyBorder="1" applyAlignment="1">
      <alignment horizontal="center" vertical="center"/>
    </xf>
    <xf numFmtId="49" fontId="10" fillId="2" borderId="6" xfId="53" applyNumberFormat="1" applyFont="1" applyFill="1" applyBorder="1" applyAlignment="1">
      <alignment horizontal="center" vertical="center" wrapText="1"/>
    </xf>
    <xf numFmtId="49" fontId="10" fillId="2" borderId="6" xfId="53" applyNumberFormat="1" applyFont="1" applyFill="1" applyBorder="1" applyAlignment="1">
      <alignment horizontal="center" vertical="center"/>
    </xf>
    <xf numFmtId="49" fontId="7" fillId="2" borderId="6" xfId="50" applyNumberFormat="1" applyFont="1" applyFill="1" applyBorder="1" applyAlignment="1">
      <alignment horizontal="center" vertical="center"/>
    </xf>
    <xf numFmtId="49" fontId="11" fillId="2" borderId="6" xfId="50" applyNumberFormat="1" applyFont="1" applyFill="1" applyBorder="1" applyAlignment="1">
      <alignment horizontal="center" vertical="center"/>
    </xf>
    <xf numFmtId="49" fontId="7" fillId="2" borderId="6" xfId="54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" xfId="50"/>
    <cellStyle name="60% - 强调文字颜色 6" xfId="51" builtinId="52"/>
    <cellStyle name="常规 2" xfId="52"/>
    <cellStyle name="常规 23" xfId="53"/>
    <cellStyle name="常规 4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topLeftCell="A61" workbookViewId="0">
      <selection activeCell="M19" sqref="M19"/>
    </sheetView>
  </sheetViews>
  <sheetFormatPr defaultColWidth="9" defaultRowHeight="13.5"/>
  <cols>
    <col min="1" max="1" width="5.625" customWidth="1"/>
    <col min="2" max="2" width="26.125" customWidth="1"/>
    <col min="3" max="3" width="15.625" customWidth="1"/>
    <col min="4" max="4" width="7.75" customWidth="1"/>
    <col min="5" max="5" width="13.25" style="2" customWidth="1"/>
    <col min="6" max="10" width="10.5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1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 t="s">
        <v>7</v>
      </c>
      <c r="I2" s="31"/>
      <c r="J2" s="5" t="s">
        <v>8</v>
      </c>
    </row>
    <row r="3" ht="20.1" customHeight="1" spans="1:10">
      <c r="A3" s="9"/>
      <c r="B3" s="10"/>
      <c r="C3" s="10"/>
      <c r="D3" s="10"/>
      <c r="E3" s="10"/>
      <c r="F3" s="11" t="s">
        <v>9</v>
      </c>
      <c r="G3" s="12" t="s">
        <v>10</v>
      </c>
      <c r="H3" s="11" t="s">
        <v>9</v>
      </c>
      <c r="I3" s="12" t="s">
        <v>10</v>
      </c>
      <c r="J3" s="10"/>
    </row>
    <row r="4" s="1" customFormat="1" ht="20.1" customHeight="1" spans="1:10">
      <c r="A4" s="13">
        <v>1</v>
      </c>
      <c r="B4" s="14" t="s">
        <v>11</v>
      </c>
      <c r="C4" s="14" t="s">
        <v>12</v>
      </c>
      <c r="D4" s="15" t="s">
        <v>13</v>
      </c>
      <c r="E4" s="15" t="s">
        <v>14</v>
      </c>
      <c r="F4" s="16">
        <v>69.5</v>
      </c>
      <c r="G4" s="17">
        <f t="shared" ref="G4:G12" si="0">F4*0.5</f>
        <v>34.75</v>
      </c>
      <c r="H4" s="16">
        <v>85.9</v>
      </c>
      <c r="I4" s="17">
        <f t="shared" ref="I4:I12" si="1">H4*0.5</f>
        <v>42.95</v>
      </c>
      <c r="J4" s="17">
        <f>G4+I4</f>
        <v>77.7</v>
      </c>
    </row>
    <row r="5" s="1" customFormat="1" ht="20.1" customHeight="1" spans="1:10">
      <c r="A5" s="13">
        <v>2</v>
      </c>
      <c r="B5" s="14" t="s">
        <v>11</v>
      </c>
      <c r="C5" s="14" t="s">
        <v>12</v>
      </c>
      <c r="D5" s="15" t="s">
        <v>15</v>
      </c>
      <c r="E5" s="15" t="s">
        <v>16</v>
      </c>
      <c r="F5" s="16">
        <v>69.5</v>
      </c>
      <c r="G5" s="17">
        <f t="shared" si="0"/>
        <v>34.75</v>
      </c>
      <c r="H5" s="16">
        <v>84.8</v>
      </c>
      <c r="I5" s="17">
        <f t="shared" si="1"/>
        <v>42.4</v>
      </c>
      <c r="J5" s="17">
        <f t="shared" ref="J5:J42" si="2">G5+I5</f>
        <v>77.15</v>
      </c>
    </row>
    <row r="6" s="1" customFormat="1" ht="20.1" customHeight="1" spans="1:10">
      <c r="A6" s="13">
        <v>3</v>
      </c>
      <c r="B6" s="14" t="s">
        <v>11</v>
      </c>
      <c r="C6" s="14" t="s">
        <v>12</v>
      </c>
      <c r="D6" s="15" t="s">
        <v>17</v>
      </c>
      <c r="E6" s="15" t="s">
        <v>18</v>
      </c>
      <c r="F6" s="16">
        <v>70</v>
      </c>
      <c r="G6" s="17">
        <f t="shared" si="0"/>
        <v>35</v>
      </c>
      <c r="H6" s="16">
        <v>84</v>
      </c>
      <c r="I6" s="17">
        <f t="shared" si="1"/>
        <v>42</v>
      </c>
      <c r="J6" s="17">
        <f t="shared" si="2"/>
        <v>77</v>
      </c>
    </row>
    <row r="7" s="1" customFormat="1" ht="20" customHeight="1" spans="1:10">
      <c r="A7" s="13">
        <v>4</v>
      </c>
      <c r="B7" s="14" t="s">
        <v>11</v>
      </c>
      <c r="C7" s="14" t="s">
        <v>12</v>
      </c>
      <c r="D7" s="15" t="s">
        <v>19</v>
      </c>
      <c r="E7" s="15" t="s">
        <v>20</v>
      </c>
      <c r="F7" s="16">
        <v>69.5</v>
      </c>
      <c r="G7" s="17">
        <f t="shared" si="0"/>
        <v>34.75</v>
      </c>
      <c r="H7" s="16">
        <v>83.4</v>
      </c>
      <c r="I7" s="17">
        <f t="shared" si="1"/>
        <v>41.7</v>
      </c>
      <c r="J7" s="17">
        <f t="shared" si="2"/>
        <v>76.45</v>
      </c>
    </row>
    <row r="8" s="1" customFormat="1" ht="30" customHeight="1" spans="1:10">
      <c r="A8" s="13">
        <v>5</v>
      </c>
      <c r="B8" s="14" t="s">
        <v>21</v>
      </c>
      <c r="C8" s="14" t="s">
        <v>22</v>
      </c>
      <c r="D8" s="15" t="s">
        <v>23</v>
      </c>
      <c r="E8" s="15" t="s">
        <v>24</v>
      </c>
      <c r="F8" s="16">
        <v>71.5</v>
      </c>
      <c r="G8" s="17">
        <f t="shared" si="0"/>
        <v>35.75</v>
      </c>
      <c r="H8" s="16">
        <v>85.8</v>
      </c>
      <c r="I8" s="17">
        <f t="shared" si="1"/>
        <v>42.9</v>
      </c>
      <c r="J8" s="17">
        <f t="shared" si="2"/>
        <v>78.65</v>
      </c>
    </row>
    <row r="9" s="1" customFormat="1" ht="27" customHeight="1" spans="1:10">
      <c r="A9" s="13">
        <v>6</v>
      </c>
      <c r="B9" s="14" t="s">
        <v>21</v>
      </c>
      <c r="C9" s="14" t="s">
        <v>22</v>
      </c>
      <c r="D9" s="15" t="s">
        <v>25</v>
      </c>
      <c r="E9" s="15" t="s">
        <v>26</v>
      </c>
      <c r="F9" s="16">
        <v>70.5</v>
      </c>
      <c r="G9" s="17">
        <f t="shared" si="0"/>
        <v>35.25</v>
      </c>
      <c r="H9" s="16">
        <v>85.6</v>
      </c>
      <c r="I9" s="17">
        <f t="shared" si="1"/>
        <v>42.8</v>
      </c>
      <c r="J9" s="17">
        <f t="shared" si="2"/>
        <v>78.05</v>
      </c>
    </row>
    <row r="10" s="1" customFormat="1" ht="31" customHeight="1" spans="1:10">
      <c r="A10" s="13">
        <v>7</v>
      </c>
      <c r="B10" s="14" t="s">
        <v>21</v>
      </c>
      <c r="C10" s="14" t="s">
        <v>22</v>
      </c>
      <c r="D10" s="15" t="s">
        <v>27</v>
      </c>
      <c r="E10" s="15" t="s">
        <v>28</v>
      </c>
      <c r="F10" s="16">
        <v>71</v>
      </c>
      <c r="G10" s="17">
        <f t="shared" si="0"/>
        <v>35.5</v>
      </c>
      <c r="H10" s="16">
        <v>83.8</v>
      </c>
      <c r="I10" s="17">
        <f t="shared" si="1"/>
        <v>41.9</v>
      </c>
      <c r="J10" s="17">
        <f t="shared" si="2"/>
        <v>77.4</v>
      </c>
    </row>
    <row r="11" s="1" customFormat="1" ht="20.1" customHeight="1" spans="1:10">
      <c r="A11" s="13">
        <v>8</v>
      </c>
      <c r="B11" s="14" t="s">
        <v>29</v>
      </c>
      <c r="C11" s="14" t="s">
        <v>30</v>
      </c>
      <c r="D11" s="18" t="s">
        <v>31</v>
      </c>
      <c r="E11" s="18" t="s">
        <v>32</v>
      </c>
      <c r="F11" s="16">
        <v>68</v>
      </c>
      <c r="G11" s="17">
        <f t="shared" si="0"/>
        <v>34</v>
      </c>
      <c r="H11" s="16">
        <v>88.2</v>
      </c>
      <c r="I11" s="17">
        <f t="shared" si="1"/>
        <v>44.1</v>
      </c>
      <c r="J11" s="17">
        <f t="shared" si="2"/>
        <v>78.1</v>
      </c>
    </row>
    <row r="12" s="1" customFormat="1" ht="20.1" customHeight="1" spans="1:10">
      <c r="A12" s="13">
        <v>9</v>
      </c>
      <c r="B12" s="14" t="s">
        <v>29</v>
      </c>
      <c r="C12" s="14" t="s">
        <v>30</v>
      </c>
      <c r="D12" s="18" t="s">
        <v>33</v>
      </c>
      <c r="E12" s="18" t="s">
        <v>34</v>
      </c>
      <c r="F12" s="16">
        <v>67.5</v>
      </c>
      <c r="G12" s="17">
        <f t="shared" si="0"/>
        <v>33.75</v>
      </c>
      <c r="H12" s="16">
        <v>86.9</v>
      </c>
      <c r="I12" s="17">
        <f t="shared" si="1"/>
        <v>43.45</v>
      </c>
      <c r="J12" s="17">
        <f t="shared" si="2"/>
        <v>77.2</v>
      </c>
    </row>
    <row r="13" ht="20.1" customHeight="1" spans="1:10">
      <c r="A13" s="13">
        <v>10</v>
      </c>
      <c r="B13" s="14" t="s">
        <v>29</v>
      </c>
      <c r="C13" s="14" t="s">
        <v>30</v>
      </c>
      <c r="D13" s="18" t="s">
        <v>35</v>
      </c>
      <c r="E13" s="18" t="s">
        <v>36</v>
      </c>
      <c r="F13" s="16">
        <v>68.5</v>
      </c>
      <c r="G13" s="19">
        <f t="shared" ref="G13:G42" si="3">F13/2</f>
        <v>34.25</v>
      </c>
      <c r="H13" s="16">
        <v>85.7</v>
      </c>
      <c r="I13" s="19">
        <f t="shared" ref="I13:I42" si="4">H13/2</f>
        <v>42.85</v>
      </c>
      <c r="J13" s="19">
        <f t="shared" si="2"/>
        <v>77.1</v>
      </c>
    </row>
    <row r="14" ht="20.1" customHeight="1" spans="1:10">
      <c r="A14" s="13">
        <v>11</v>
      </c>
      <c r="B14" s="14" t="s">
        <v>37</v>
      </c>
      <c r="C14" s="14" t="s">
        <v>38</v>
      </c>
      <c r="D14" s="20" t="s">
        <v>39</v>
      </c>
      <c r="E14" s="20" t="s">
        <v>40</v>
      </c>
      <c r="F14" s="16">
        <v>73</v>
      </c>
      <c r="G14" s="19">
        <f t="shared" si="3"/>
        <v>36.5</v>
      </c>
      <c r="H14" s="16">
        <v>87</v>
      </c>
      <c r="I14" s="19">
        <f t="shared" si="4"/>
        <v>43.5</v>
      </c>
      <c r="J14" s="19">
        <f t="shared" si="2"/>
        <v>80</v>
      </c>
    </row>
    <row r="15" ht="20.1" customHeight="1" spans="1:10">
      <c r="A15" s="13">
        <v>12</v>
      </c>
      <c r="B15" s="14" t="s">
        <v>37</v>
      </c>
      <c r="C15" s="14" t="s">
        <v>38</v>
      </c>
      <c r="D15" s="15" t="s">
        <v>41</v>
      </c>
      <c r="E15" s="20" t="s">
        <v>42</v>
      </c>
      <c r="F15" s="16">
        <v>72.5</v>
      </c>
      <c r="G15" s="19">
        <f t="shared" si="3"/>
        <v>36.25</v>
      </c>
      <c r="H15" s="16">
        <v>87</v>
      </c>
      <c r="I15" s="19">
        <f t="shared" si="4"/>
        <v>43.5</v>
      </c>
      <c r="J15" s="19">
        <f t="shared" si="2"/>
        <v>79.75</v>
      </c>
    </row>
    <row r="16" ht="20.1" customHeight="1" spans="1:10">
      <c r="A16" s="13">
        <v>13</v>
      </c>
      <c r="B16" s="14" t="s">
        <v>37</v>
      </c>
      <c r="C16" s="14" t="s">
        <v>38</v>
      </c>
      <c r="D16" s="18" t="s">
        <v>43</v>
      </c>
      <c r="E16" s="20" t="s">
        <v>44</v>
      </c>
      <c r="F16" s="16">
        <v>75</v>
      </c>
      <c r="G16" s="19">
        <f t="shared" si="3"/>
        <v>37.5</v>
      </c>
      <c r="H16" s="16">
        <v>81.6</v>
      </c>
      <c r="I16" s="19">
        <f t="shared" si="4"/>
        <v>40.8</v>
      </c>
      <c r="J16" s="19">
        <f t="shared" si="2"/>
        <v>78.3</v>
      </c>
    </row>
    <row r="17" ht="20.1" customHeight="1" spans="1:10">
      <c r="A17" s="13">
        <v>14</v>
      </c>
      <c r="B17" s="14" t="s">
        <v>45</v>
      </c>
      <c r="C17" s="14" t="s">
        <v>46</v>
      </c>
      <c r="D17" s="21" t="s">
        <v>47</v>
      </c>
      <c r="E17" s="21" t="s">
        <v>48</v>
      </c>
      <c r="F17" s="16">
        <v>70.2</v>
      </c>
      <c r="G17" s="19">
        <f t="shared" si="3"/>
        <v>35.1</v>
      </c>
      <c r="H17" s="22">
        <v>93.6</v>
      </c>
      <c r="I17" s="19">
        <f t="shared" si="4"/>
        <v>46.8</v>
      </c>
      <c r="J17" s="19">
        <f t="shared" si="2"/>
        <v>81.9</v>
      </c>
    </row>
    <row r="18" ht="20.1" customHeight="1" spans="1:10">
      <c r="A18" s="13">
        <v>15</v>
      </c>
      <c r="B18" s="14" t="s">
        <v>45</v>
      </c>
      <c r="C18" s="14" t="s">
        <v>46</v>
      </c>
      <c r="D18" s="21" t="s">
        <v>49</v>
      </c>
      <c r="E18" s="21" t="s">
        <v>50</v>
      </c>
      <c r="F18" s="16">
        <v>69.9</v>
      </c>
      <c r="G18" s="19">
        <f t="shared" si="3"/>
        <v>34.95</v>
      </c>
      <c r="H18" s="22">
        <v>91.2</v>
      </c>
      <c r="I18" s="19">
        <f t="shared" si="4"/>
        <v>45.6</v>
      </c>
      <c r="J18" s="19">
        <f t="shared" si="2"/>
        <v>80.55</v>
      </c>
    </row>
    <row r="19" ht="20.1" customHeight="1" spans="1:10">
      <c r="A19" s="13">
        <v>16</v>
      </c>
      <c r="B19" s="14" t="s">
        <v>45</v>
      </c>
      <c r="C19" s="14" t="s">
        <v>46</v>
      </c>
      <c r="D19" s="21" t="s">
        <v>51</v>
      </c>
      <c r="E19" s="21" t="s">
        <v>52</v>
      </c>
      <c r="F19" s="16" t="s">
        <v>53</v>
      </c>
      <c r="G19" s="19">
        <f t="shared" si="3"/>
        <v>35.01</v>
      </c>
      <c r="H19" s="22">
        <v>90.6</v>
      </c>
      <c r="I19" s="19">
        <f t="shared" si="4"/>
        <v>45.3</v>
      </c>
      <c r="J19" s="19">
        <f t="shared" si="2"/>
        <v>80.31</v>
      </c>
    </row>
    <row r="20" ht="20.1" customHeight="1" spans="1:10">
      <c r="A20" s="13">
        <v>17</v>
      </c>
      <c r="B20" s="14" t="s">
        <v>45</v>
      </c>
      <c r="C20" s="14" t="s">
        <v>46</v>
      </c>
      <c r="D20" s="21" t="s">
        <v>54</v>
      </c>
      <c r="E20" s="21" t="s">
        <v>55</v>
      </c>
      <c r="F20" s="16" t="s">
        <v>56</v>
      </c>
      <c r="G20" s="19">
        <f t="shared" si="3"/>
        <v>35.18</v>
      </c>
      <c r="H20" s="22">
        <v>84</v>
      </c>
      <c r="I20" s="19">
        <f t="shared" si="4"/>
        <v>42</v>
      </c>
      <c r="J20" s="19">
        <f t="shared" si="2"/>
        <v>77.18</v>
      </c>
    </row>
    <row r="21" ht="20.1" customHeight="1" spans="1:10">
      <c r="A21" s="13">
        <v>18</v>
      </c>
      <c r="B21" s="14" t="s">
        <v>45</v>
      </c>
      <c r="C21" s="14" t="s">
        <v>46</v>
      </c>
      <c r="D21" s="21" t="s">
        <v>57</v>
      </c>
      <c r="E21" s="21" t="s">
        <v>58</v>
      </c>
      <c r="F21" s="16" t="s">
        <v>59</v>
      </c>
      <c r="G21" s="19">
        <f t="shared" si="3"/>
        <v>34.87</v>
      </c>
      <c r="H21" s="22">
        <v>82.8</v>
      </c>
      <c r="I21" s="19">
        <f t="shared" si="4"/>
        <v>41.4</v>
      </c>
      <c r="J21" s="19">
        <f t="shared" si="2"/>
        <v>76.27</v>
      </c>
    </row>
    <row r="22" ht="20.1" customHeight="1" spans="1:10">
      <c r="A22" s="13">
        <v>19</v>
      </c>
      <c r="B22" s="14" t="s">
        <v>45</v>
      </c>
      <c r="C22" s="14" t="s">
        <v>46</v>
      </c>
      <c r="D22" s="21" t="s">
        <v>60</v>
      </c>
      <c r="E22" s="21" t="s">
        <v>61</v>
      </c>
      <c r="F22" s="16" t="s">
        <v>62</v>
      </c>
      <c r="G22" s="19">
        <f t="shared" si="3"/>
        <v>35.02</v>
      </c>
      <c r="H22" s="22">
        <v>82.4</v>
      </c>
      <c r="I22" s="19">
        <f t="shared" si="4"/>
        <v>41.2</v>
      </c>
      <c r="J22" s="19">
        <f t="shared" si="2"/>
        <v>76.22</v>
      </c>
    </row>
    <row r="23" ht="20.1" customHeight="1" spans="1:10">
      <c r="A23" s="13">
        <v>20</v>
      </c>
      <c r="B23" s="14" t="s">
        <v>45</v>
      </c>
      <c r="C23" s="14" t="s">
        <v>63</v>
      </c>
      <c r="D23" s="15" t="s">
        <v>64</v>
      </c>
      <c r="E23" s="15" t="s">
        <v>65</v>
      </c>
      <c r="F23" s="22">
        <v>86.5</v>
      </c>
      <c r="G23" s="19">
        <f t="shared" si="3"/>
        <v>43.25</v>
      </c>
      <c r="H23" s="22">
        <v>85.8</v>
      </c>
      <c r="I23" s="19">
        <f t="shared" si="4"/>
        <v>42.9</v>
      </c>
      <c r="J23" s="19">
        <f t="shared" si="2"/>
        <v>86.15</v>
      </c>
    </row>
    <row r="24" ht="20.1" customHeight="1" spans="1:10">
      <c r="A24" s="13">
        <v>21</v>
      </c>
      <c r="B24" s="14" t="s">
        <v>45</v>
      </c>
      <c r="C24" s="14" t="s">
        <v>63</v>
      </c>
      <c r="D24" s="15" t="s">
        <v>66</v>
      </c>
      <c r="E24" s="15" t="s">
        <v>67</v>
      </c>
      <c r="F24" s="22" t="s">
        <v>68</v>
      </c>
      <c r="G24" s="19">
        <f t="shared" si="3"/>
        <v>36.955</v>
      </c>
      <c r="H24" s="22">
        <v>93.4</v>
      </c>
      <c r="I24" s="19">
        <f t="shared" si="4"/>
        <v>46.7</v>
      </c>
      <c r="J24" s="19">
        <f t="shared" si="2"/>
        <v>83.655</v>
      </c>
    </row>
    <row r="25" ht="20.1" customHeight="1" spans="1:10">
      <c r="A25" s="13">
        <v>22</v>
      </c>
      <c r="B25" s="14" t="s">
        <v>45</v>
      </c>
      <c r="C25" s="14" t="s">
        <v>63</v>
      </c>
      <c r="D25" s="15" t="s">
        <v>69</v>
      </c>
      <c r="E25" s="15" t="s">
        <v>70</v>
      </c>
      <c r="F25" s="22" t="s">
        <v>71</v>
      </c>
      <c r="G25" s="19">
        <f t="shared" si="3"/>
        <v>36.785</v>
      </c>
      <c r="H25" s="22">
        <v>92.2</v>
      </c>
      <c r="I25" s="19">
        <f t="shared" si="4"/>
        <v>46.1</v>
      </c>
      <c r="J25" s="19">
        <f t="shared" si="2"/>
        <v>82.885</v>
      </c>
    </row>
    <row r="26" ht="20.1" customHeight="1" spans="1:10">
      <c r="A26" s="13">
        <v>23</v>
      </c>
      <c r="B26" s="14" t="s">
        <v>45</v>
      </c>
      <c r="C26" s="14" t="s">
        <v>63</v>
      </c>
      <c r="D26" s="15" t="s">
        <v>72</v>
      </c>
      <c r="E26" s="15" t="s">
        <v>73</v>
      </c>
      <c r="F26" s="22" t="s">
        <v>74</v>
      </c>
      <c r="G26" s="19">
        <f t="shared" si="3"/>
        <v>37.21</v>
      </c>
      <c r="H26" s="22">
        <v>91.2</v>
      </c>
      <c r="I26" s="19">
        <f t="shared" si="4"/>
        <v>45.6</v>
      </c>
      <c r="J26" s="19">
        <f t="shared" si="2"/>
        <v>82.81</v>
      </c>
    </row>
    <row r="27" ht="20.1" customHeight="1" spans="1:10">
      <c r="A27" s="13">
        <v>24</v>
      </c>
      <c r="B27" s="14" t="s">
        <v>45</v>
      </c>
      <c r="C27" s="14" t="s">
        <v>63</v>
      </c>
      <c r="D27" s="15" t="s">
        <v>75</v>
      </c>
      <c r="E27" s="15" t="s">
        <v>76</v>
      </c>
      <c r="F27" s="22" t="s">
        <v>77</v>
      </c>
      <c r="G27" s="19">
        <f t="shared" si="3"/>
        <v>37.385</v>
      </c>
      <c r="H27" s="22">
        <v>87.8</v>
      </c>
      <c r="I27" s="19">
        <f t="shared" si="4"/>
        <v>43.9</v>
      </c>
      <c r="J27" s="19">
        <f t="shared" si="2"/>
        <v>81.285</v>
      </c>
    </row>
    <row r="28" ht="20.1" customHeight="1" spans="1:10">
      <c r="A28" s="13">
        <v>25</v>
      </c>
      <c r="B28" s="14" t="s">
        <v>45</v>
      </c>
      <c r="C28" s="14" t="s">
        <v>63</v>
      </c>
      <c r="D28" s="18" t="s">
        <v>78</v>
      </c>
      <c r="E28" s="15" t="s">
        <v>79</v>
      </c>
      <c r="F28" s="22" t="s">
        <v>80</v>
      </c>
      <c r="G28" s="19">
        <f t="shared" si="3"/>
        <v>36.41</v>
      </c>
      <c r="H28" s="22">
        <v>88.8</v>
      </c>
      <c r="I28" s="19">
        <f t="shared" si="4"/>
        <v>44.4</v>
      </c>
      <c r="J28" s="19">
        <f t="shared" si="2"/>
        <v>80.81</v>
      </c>
    </row>
    <row r="29" ht="20.1" customHeight="1" spans="1:10">
      <c r="A29" s="13">
        <v>26</v>
      </c>
      <c r="B29" s="14" t="s">
        <v>45</v>
      </c>
      <c r="C29" s="14" t="s">
        <v>63</v>
      </c>
      <c r="D29" s="15" t="s">
        <v>81</v>
      </c>
      <c r="E29" s="15" t="s">
        <v>82</v>
      </c>
      <c r="F29" s="22" t="s">
        <v>83</v>
      </c>
      <c r="G29" s="19">
        <f t="shared" si="3"/>
        <v>36.505</v>
      </c>
      <c r="H29" s="22">
        <v>88.6</v>
      </c>
      <c r="I29" s="19">
        <f t="shared" si="4"/>
        <v>44.3</v>
      </c>
      <c r="J29" s="19">
        <f t="shared" si="2"/>
        <v>80.805</v>
      </c>
    </row>
    <row r="30" ht="20.1" customHeight="1" spans="1:10">
      <c r="A30" s="13">
        <v>27</v>
      </c>
      <c r="B30" s="14" t="s">
        <v>45</v>
      </c>
      <c r="C30" s="14" t="s">
        <v>63</v>
      </c>
      <c r="D30" s="18" t="s">
        <v>84</v>
      </c>
      <c r="E30" s="15" t="s">
        <v>85</v>
      </c>
      <c r="F30" s="22" t="s">
        <v>86</v>
      </c>
      <c r="G30" s="19">
        <f t="shared" si="3"/>
        <v>37.27</v>
      </c>
      <c r="H30" s="22">
        <v>86.6</v>
      </c>
      <c r="I30" s="19">
        <f t="shared" si="4"/>
        <v>43.3</v>
      </c>
      <c r="J30" s="19">
        <f t="shared" si="2"/>
        <v>80.57</v>
      </c>
    </row>
    <row r="31" ht="20.1" customHeight="1" spans="1:10">
      <c r="A31" s="13">
        <v>28</v>
      </c>
      <c r="B31" s="14" t="s">
        <v>45</v>
      </c>
      <c r="C31" s="14" t="s">
        <v>63</v>
      </c>
      <c r="D31" s="15" t="s">
        <v>87</v>
      </c>
      <c r="E31" s="15" t="s">
        <v>88</v>
      </c>
      <c r="F31" s="22" t="s">
        <v>89</v>
      </c>
      <c r="G31" s="19">
        <f t="shared" si="3"/>
        <v>37.165</v>
      </c>
      <c r="H31" s="22">
        <v>86.6</v>
      </c>
      <c r="I31" s="19">
        <f t="shared" si="4"/>
        <v>43.3</v>
      </c>
      <c r="J31" s="19">
        <f t="shared" si="2"/>
        <v>80.465</v>
      </c>
    </row>
    <row r="32" ht="20.1" customHeight="1" spans="1:10">
      <c r="A32" s="13">
        <v>29</v>
      </c>
      <c r="B32" s="14" t="s">
        <v>45</v>
      </c>
      <c r="C32" s="14" t="s">
        <v>63</v>
      </c>
      <c r="D32" s="15" t="s">
        <v>90</v>
      </c>
      <c r="E32" s="15" t="s">
        <v>91</v>
      </c>
      <c r="F32" s="22" t="s">
        <v>92</v>
      </c>
      <c r="G32" s="19">
        <f t="shared" si="3"/>
        <v>37.84</v>
      </c>
      <c r="H32" s="22">
        <v>84.8</v>
      </c>
      <c r="I32" s="19">
        <f t="shared" si="4"/>
        <v>42.4</v>
      </c>
      <c r="J32" s="19">
        <f t="shared" si="2"/>
        <v>80.24</v>
      </c>
    </row>
    <row r="33" ht="20.1" customHeight="1" spans="1:10">
      <c r="A33" s="13">
        <v>30</v>
      </c>
      <c r="B33" s="14" t="s">
        <v>45</v>
      </c>
      <c r="C33" s="14" t="s">
        <v>63</v>
      </c>
      <c r="D33" s="18" t="s">
        <v>93</v>
      </c>
      <c r="E33" s="15" t="s">
        <v>94</v>
      </c>
      <c r="F33" s="22" t="s">
        <v>95</v>
      </c>
      <c r="G33" s="19">
        <f t="shared" si="3"/>
        <v>37.515</v>
      </c>
      <c r="H33" s="22">
        <v>84</v>
      </c>
      <c r="I33" s="19">
        <f t="shared" si="4"/>
        <v>42</v>
      </c>
      <c r="J33" s="19">
        <f t="shared" si="2"/>
        <v>79.515</v>
      </c>
    </row>
    <row r="34" ht="20.1" customHeight="1" spans="1:10">
      <c r="A34" s="13">
        <v>31</v>
      </c>
      <c r="B34" s="14" t="s">
        <v>45</v>
      </c>
      <c r="C34" s="14" t="s">
        <v>63</v>
      </c>
      <c r="D34" s="15" t="s">
        <v>96</v>
      </c>
      <c r="E34" s="15" t="s">
        <v>97</v>
      </c>
      <c r="F34" s="22" t="s">
        <v>98</v>
      </c>
      <c r="G34" s="19">
        <f t="shared" si="3"/>
        <v>36.76</v>
      </c>
      <c r="H34" s="22">
        <v>85.2</v>
      </c>
      <c r="I34" s="19">
        <f t="shared" si="4"/>
        <v>42.6</v>
      </c>
      <c r="J34" s="19">
        <f t="shared" si="2"/>
        <v>79.36</v>
      </c>
    </row>
    <row r="35" ht="20.1" customHeight="1" spans="1:10">
      <c r="A35" s="13">
        <v>32</v>
      </c>
      <c r="B35" s="14" t="s">
        <v>45</v>
      </c>
      <c r="C35" s="14" t="s">
        <v>63</v>
      </c>
      <c r="D35" s="15" t="s">
        <v>99</v>
      </c>
      <c r="E35" s="15" t="s">
        <v>100</v>
      </c>
      <c r="F35" s="22" t="s">
        <v>101</v>
      </c>
      <c r="G35" s="19">
        <f t="shared" si="3"/>
        <v>36.885</v>
      </c>
      <c r="H35" s="22">
        <v>84.7</v>
      </c>
      <c r="I35" s="19">
        <f t="shared" si="4"/>
        <v>42.35</v>
      </c>
      <c r="J35" s="19">
        <f t="shared" si="2"/>
        <v>79.235</v>
      </c>
    </row>
    <row r="36" ht="20.1" customHeight="1" spans="1:10">
      <c r="A36" s="13">
        <v>33</v>
      </c>
      <c r="B36" s="14" t="s">
        <v>45</v>
      </c>
      <c r="C36" s="14" t="s">
        <v>63</v>
      </c>
      <c r="D36" s="15" t="s">
        <v>102</v>
      </c>
      <c r="E36" s="15" t="s">
        <v>103</v>
      </c>
      <c r="F36" s="22" t="s">
        <v>104</v>
      </c>
      <c r="G36" s="19">
        <f t="shared" si="3"/>
        <v>37.025</v>
      </c>
      <c r="H36" s="22">
        <v>82.2</v>
      </c>
      <c r="I36" s="19">
        <f t="shared" si="4"/>
        <v>41.1</v>
      </c>
      <c r="J36" s="19">
        <f t="shared" si="2"/>
        <v>78.125</v>
      </c>
    </row>
    <row r="37" ht="20.1" customHeight="1" spans="1:10">
      <c r="A37" s="13">
        <v>34</v>
      </c>
      <c r="B37" s="14" t="s">
        <v>45</v>
      </c>
      <c r="C37" s="14" t="s">
        <v>63</v>
      </c>
      <c r="D37" s="15" t="s">
        <v>105</v>
      </c>
      <c r="E37" s="15" t="s">
        <v>106</v>
      </c>
      <c r="F37" s="22" t="s">
        <v>107</v>
      </c>
      <c r="G37" s="19">
        <f t="shared" si="3"/>
        <v>36.44</v>
      </c>
      <c r="H37" s="22">
        <v>81.8</v>
      </c>
      <c r="I37" s="19">
        <f t="shared" si="4"/>
        <v>40.9</v>
      </c>
      <c r="J37" s="19">
        <f t="shared" si="2"/>
        <v>77.34</v>
      </c>
    </row>
    <row r="38" ht="20.1" customHeight="1" spans="1:10">
      <c r="A38" s="13">
        <v>35</v>
      </c>
      <c r="B38" s="14" t="s">
        <v>45</v>
      </c>
      <c r="C38" s="14" t="s">
        <v>108</v>
      </c>
      <c r="D38" s="23" t="s">
        <v>109</v>
      </c>
      <c r="E38" s="23" t="s">
        <v>110</v>
      </c>
      <c r="F38" s="24" t="s">
        <v>111</v>
      </c>
      <c r="G38" s="19">
        <f t="shared" si="3"/>
        <v>41.865</v>
      </c>
      <c r="H38" s="22">
        <v>84.9</v>
      </c>
      <c r="I38" s="19">
        <f t="shared" si="4"/>
        <v>42.45</v>
      </c>
      <c r="J38" s="19">
        <f t="shared" si="2"/>
        <v>84.315</v>
      </c>
    </row>
    <row r="39" ht="20.1" customHeight="1" spans="1:10">
      <c r="A39" s="13">
        <v>36</v>
      </c>
      <c r="B39" s="14" t="s">
        <v>45</v>
      </c>
      <c r="C39" s="14" t="s">
        <v>108</v>
      </c>
      <c r="D39" s="23" t="s">
        <v>112</v>
      </c>
      <c r="E39" s="23" t="s">
        <v>113</v>
      </c>
      <c r="F39" s="24" t="s">
        <v>114</v>
      </c>
      <c r="G39" s="19">
        <f t="shared" si="3"/>
        <v>37.405</v>
      </c>
      <c r="H39" s="22">
        <v>89.3</v>
      </c>
      <c r="I39" s="19">
        <f t="shared" si="4"/>
        <v>44.65</v>
      </c>
      <c r="J39" s="19">
        <f t="shared" si="2"/>
        <v>82.055</v>
      </c>
    </row>
    <row r="40" ht="20.1" customHeight="1" spans="1:10">
      <c r="A40" s="13">
        <v>37</v>
      </c>
      <c r="B40" s="14" t="s">
        <v>45</v>
      </c>
      <c r="C40" s="14" t="s">
        <v>108</v>
      </c>
      <c r="D40" s="25" t="s">
        <v>115</v>
      </c>
      <c r="E40" s="23" t="s">
        <v>116</v>
      </c>
      <c r="F40" s="24" t="s">
        <v>117</v>
      </c>
      <c r="G40" s="19">
        <f t="shared" si="3"/>
        <v>36.875</v>
      </c>
      <c r="H40" s="22">
        <v>89.6</v>
      </c>
      <c r="I40" s="19">
        <f t="shared" si="4"/>
        <v>44.8</v>
      </c>
      <c r="J40" s="19">
        <f t="shared" si="2"/>
        <v>81.675</v>
      </c>
    </row>
    <row r="41" ht="20.1" customHeight="1" spans="1:10">
      <c r="A41" s="13">
        <v>38</v>
      </c>
      <c r="B41" s="14" t="s">
        <v>45</v>
      </c>
      <c r="C41" s="14" t="s">
        <v>108</v>
      </c>
      <c r="D41" s="25" t="s">
        <v>118</v>
      </c>
      <c r="E41" s="23" t="s">
        <v>119</v>
      </c>
      <c r="F41" s="24" t="s">
        <v>120</v>
      </c>
      <c r="G41" s="19">
        <f t="shared" si="3"/>
        <v>37.43</v>
      </c>
      <c r="H41" s="22">
        <v>88.3</v>
      </c>
      <c r="I41" s="19">
        <f t="shared" si="4"/>
        <v>44.15</v>
      </c>
      <c r="J41" s="19">
        <f t="shared" si="2"/>
        <v>81.58</v>
      </c>
    </row>
    <row r="42" ht="20" customHeight="1" spans="1:10">
      <c r="A42" s="13">
        <v>39</v>
      </c>
      <c r="B42" s="14" t="s">
        <v>45</v>
      </c>
      <c r="C42" s="14" t="s">
        <v>108</v>
      </c>
      <c r="D42" s="25" t="s">
        <v>121</v>
      </c>
      <c r="E42" s="23" t="s">
        <v>122</v>
      </c>
      <c r="F42" s="24" t="s">
        <v>123</v>
      </c>
      <c r="G42" s="19">
        <f t="shared" si="3"/>
        <v>36.71</v>
      </c>
      <c r="H42" s="22">
        <v>87.4</v>
      </c>
      <c r="I42" s="19">
        <f t="shared" si="4"/>
        <v>43.7</v>
      </c>
      <c r="J42" s="19">
        <f t="shared" si="2"/>
        <v>80.41</v>
      </c>
    </row>
    <row r="43" ht="20" customHeight="1" spans="1:10">
      <c r="A43" s="13">
        <v>40</v>
      </c>
      <c r="B43" s="14" t="s">
        <v>45</v>
      </c>
      <c r="C43" s="14" t="s">
        <v>108</v>
      </c>
      <c r="D43" s="26" t="s">
        <v>124</v>
      </c>
      <c r="E43" s="23" t="s">
        <v>125</v>
      </c>
      <c r="F43" s="24" t="s">
        <v>126</v>
      </c>
      <c r="G43" s="19">
        <f t="shared" ref="G43:G70" si="5">F43/2</f>
        <v>37.32</v>
      </c>
      <c r="H43" s="22">
        <v>84.5</v>
      </c>
      <c r="I43" s="19">
        <f t="shared" ref="I43:I70" si="6">H43/2</f>
        <v>42.25</v>
      </c>
      <c r="J43" s="19">
        <f t="shared" ref="J43:J70" si="7">G43+I43</f>
        <v>79.57</v>
      </c>
    </row>
    <row r="44" ht="20" customHeight="1" spans="1:10">
      <c r="A44" s="13">
        <v>41</v>
      </c>
      <c r="B44" s="14" t="s">
        <v>45</v>
      </c>
      <c r="C44" s="14" t="s">
        <v>108</v>
      </c>
      <c r="D44" s="27" t="s">
        <v>127</v>
      </c>
      <c r="E44" s="23" t="s">
        <v>128</v>
      </c>
      <c r="F44" s="24" t="s">
        <v>129</v>
      </c>
      <c r="G44" s="19">
        <f t="shared" si="5"/>
        <v>36.64</v>
      </c>
      <c r="H44" s="22">
        <v>84.4</v>
      </c>
      <c r="I44" s="19">
        <f t="shared" si="6"/>
        <v>42.2</v>
      </c>
      <c r="J44" s="19">
        <f t="shared" si="7"/>
        <v>78.84</v>
      </c>
    </row>
    <row r="45" ht="20" customHeight="1" spans="1:10">
      <c r="A45" s="13">
        <v>42</v>
      </c>
      <c r="B45" s="14" t="s">
        <v>45</v>
      </c>
      <c r="C45" s="14" t="s">
        <v>108</v>
      </c>
      <c r="D45" s="23" t="s">
        <v>130</v>
      </c>
      <c r="E45" s="23" t="s">
        <v>131</v>
      </c>
      <c r="F45" s="24" t="s">
        <v>132</v>
      </c>
      <c r="G45" s="19">
        <f t="shared" si="5"/>
        <v>36.66</v>
      </c>
      <c r="H45" s="22">
        <v>83.1</v>
      </c>
      <c r="I45" s="19">
        <f t="shared" si="6"/>
        <v>41.55</v>
      </c>
      <c r="J45" s="19">
        <f t="shared" si="7"/>
        <v>78.21</v>
      </c>
    </row>
    <row r="46" ht="20" customHeight="1" spans="1:10">
      <c r="A46" s="13">
        <v>43</v>
      </c>
      <c r="B46" s="14" t="s">
        <v>45</v>
      </c>
      <c r="C46" s="14" t="s">
        <v>108</v>
      </c>
      <c r="D46" s="25" t="s">
        <v>133</v>
      </c>
      <c r="E46" s="23" t="s">
        <v>134</v>
      </c>
      <c r="F46" s="24" t="s">
        <v>135</v>
      </c>
      <c r="G46" s="19">
        <f t="shared" si="5"/>
        <v>36.795</v>
      </c>
      <c r="H46" s="22">
        <v>81</v>
      </c>
      <c r="I46" s="19">
        <f t="shared" si="6"/>
        <v>40.5</v>
      </c>
      <c r="J46" s="19">
        <f t="shared" si="7"/>
        <v>77.295</v>
      </c>
    </row>
    <row r="47" ht="20" customHeight="1" spans="1:10">
      <c r="A47" s="13">
        <v>44</v>
      </c>
      <c r="B47" s="14" t="s">
        <v>45</v>
      </c>
      <c r="C47" s="14" t="s">
        <v>136</v>
      </c>
      <c r="D47" s="21" t="s">
        <v>137</v>
      </c>
      <c r="E47" s="21" t="s">
        <v>138</v>
      </c>
      <c r="F47" s="16" t="s">
        <v>139</v>
      </c>
      <c r="G47" s="19">
        <f t="shared" si="5"/>
        <v>35.47</v>
      </c>
      <c r="H47" s="16">
        <v>92.2</v>
      </c>
      <c r="I47" s="19">
        <f t="shared" si="6"/>
        <v>46.1</v>
      </c>
      <c r="J47" s="19">
        <f t="shared" si="7"/>
        <v>81.57</v>
      </c>
    </row>
    <row r="48" ht="20" customHeight="1" spans="1:10">
      <c r="A48" s="13">
        <v>45</v>
      </c>
      <c r="B48" s="14" t="s">
        <v>45</v>
      </c>
      <c r="C48" s="14" t="s">
        <v>136</v>
      </c>
      <c r="D48" s="21" t="s">
        <v>140</v>
      </c>
      <c r="E48" s="21" t="s">
        <v>141</v>
      </c>
      <c r="F48" s="16" t="s">
        <v>142</v>
      </c>
      <c r="G48" s="19">
        <f t="shared" si="5"/>
        <v>34.29</v>
      </c>
      <c r="H48" s="16">
        <v>89.8</v>
      </c>
      <c r="I48" s="19">
        <f t="shared" si="6"/>
        <v>44.9</v>
      </c>
      <c r="J48" s="19">
        <f t="shared" si="7"/>
        <v>79.19</v>
      </c>
    </row>
    <row r="49" ht="20" customHeight="1" spans="1:10">
      <c r="A49" s="13">
        <v>46</v>
      </c>
      <c r="B49" s="14" t="s">
        <v>45</v>
      </c>
      <c r="C49" s="14" t="s">
        <v>136</v>
      </c>
      <c r="D49" s="21" t="s">
        <v>143</v>
      </c>
      <c r="E49" s="21" t="s">
        <v>144</v>
      </c>
      <c r="F49" s="16">
        <v>67.4</v>
      </c>
      <c r="G49" s="19">
        <f t="shared" si="5"/>
        <v>33.7</v>
      </c>
      <c r="H49" s="16">
        <v>84</v>
      </c>
      <c r="I49" s="19">
        <f t="shared" si="6"/>
        <v>42</v>
      </c>
      <c r="J49" s="19">
        <f t="shared" si="7"/>
        <v>75.7</v>
      </c>
    </row>
    <row r="50" ht="20" customHeight="1" spans="1:10">
      <c r="A50" s="13">
        <v>47</v>
      </c>
      <c r="B50" s="14" t="s">
        <v>45</v>
      </c>
      <c r="C50" s="14" t="s">
        <v>145</v>
      </c>
      <c r="D50" s="28" t="s">
        <v>146</v>
      </c>
      <c r="E50" s="29" t="s">
        <v>147</v>
      </c>
      <c r="F50" s="22" t="s">
        <v>148</v>
      </c>
      <c r="G50" s="19">
        <f t="shared" si="5"/>
        <v>34.105</v>
      </c>
      <c r="H50" s="22">
        <v>93.8</v>
      </c>
      <c r="I50" s="19">
        <f t="shared" si="6"/>
        <v>46.9</v>
      </c>
      <c r="J50" s="19">
        <f t="shared" si="7"/>
        <v>81.005</v>
      </c>
    </row>
    <row r="51" ht="20" customHeight="1" spans="1:10">
      <c r="A51" s="13">
        <v>48</v>
      </c>
      <c r="B51" s="14" t="s">
        <v>45</v>
      </c>
      <c r="C51" s="14" t="s">
        <v>145</v>
      </c>
      <c r="D51" s="30" t="s">
        <v>149</v>
      </c>
      <c r="E51" s="29" t="s">
        <v>150</v>
      </c>
      <c r="F51" s="22">
        <v>70</v>
      </c>
      <c r="G51" s="19">
        <f t="shared" si="5"/>
        <v>35</v>
      </c>
      <c r="H51" s="22">
        <v>90.2</v>
      </c>
      <c r="I51" s="19">
        <f t="shared" si="6"/>
        <v>45.1</v>
      </c>
      <c r="J51" s="19">
        <f t="shared" si="7"/>
        <v>80.1</v>
      </c>
    </row>
    <row r="52" ht="20" customHeight="1" spans="1:10">
      <c r="A52" s="13">
        <v>49</v>
      </c>
      <c r="B52" s="14" t="s">
        <v>45</v>
      </c>
      <c r="C52" s="14" t="s">
        <v>145</v>
      </c>
      <c r="D52" s="28" t="s">
        <v>151</v>
      </c>
      <c r="E52" s="29" t="s">
        <v>152</v>
      </c>
      <c r="F52" s="22" t="s">
        <v>153</v>
      </c>
      <c r="G52" s="19">
        <f t="shared" si="5"/>
        <v>34.07</v>
      </c>
      <c r="H52" s="22">
        <v>91.4</v>
      </c>
      <c r="I52" s="19">
        <f t="shared" si="6"/>
        <v>45.7</v>
      </c>
      <c r="J52" s="19">
        <f t="shared" si="7"/>
        <v>79.77</v>
      </c>
    </row>
    <row r="53" ht="20" customHeight="1" spans="1:10">
      <c r="A53" s="13">
        <v>50</v>
      </c>
      <c r="B53" s="14" t="s">
        <v>45</v>
      </c>
      <c r="C53" s="14" t="s">
        <v>145</v>
      </c>
      <c r="D53" s="28" t="s">
        <v>154</v>
      </c>
      <c r="E53" s="29" t="s">
        <v>155</v>
      </c>
      <c r="F53" s="22" t="s">
        <v>156</v>
      </c>
      <c r="G53" s="19">
        <f t="shared" si="5"/>
        <v>35.985</v>
      </c>
      <c r="H53" s="22">
        <v>87.4</v>
      </c>
      <c r="I53" s="19">
        <f t="shared" si="6"/>
        <v>43.7</v>
      </c>
      <c r="J53" s="19">
        <f t="shared" si="7"/>
        <v>79.685</v>
      </c>
    </row>
    <row r="54" ht="20" customHeight="1" spans="1:10">
      <c r="A54" s="13">
        <v>51</v>
      </c>
      <c r="B54" s="14" t="s">
        <v>45</v>
      </c>
      <c r="C54" s="14" t="s">
        <v>145</v>
      </c>
      <c r="D54" s="28" t="s">
        <v>157</v>
      </c>
      <c r="E54" s="29" t="s">
        <v>158</v>
      </c>
      <c r="F54" s="22">
        <v>68</v>
      </c>
      <c r="G54" s="19">
        <f t="shared" si="5"/>
        <v>34</v>
      </c>
      <c r="H54" s="22">
        <v>89.8</v>
      </c>
      <c r="I54" s="19">
        <f t="shared" si="6"/>
        <v>44.9</v>
      </c>
      <c r="J54" s="19">
        <f t="shared" si="7"/>
        <v>78.9</v>
      </c>
    </row>
    <row r="55" ht="20" customHeight="1" spans="1:10">
      <c r="A55" s="13">
        <v>52</v>
      </c>
      <c r="B55" s="14" t="s">
        <v>45</v>
      </c>
      <c r="C55" s="14" t="s">
        <v>145</v>
      </c>
      <c r="D55" s="28" t="s">
        <v>159</v>
      </c>
      <c r="E55" s="29" t="s">
        <v>160</v>
      </c>
      <c r="F55" s="22" t="s">
        <v>161</v>
      </c>
      <c r="G55" s="19">
        <f t="shared" si="5"/>
        <v>34.32</v>
      </c>
      <c r="H55" s="22">
        <v>88.8</v>
      </c>
      <c r="I55" s="19">
        <f t="shared" si="6"/>
        <v>44.4</v>
      </c>
      <c r="J55" s="19">
        <f t="shared" si="7"/>
        <v>78.72</v>
      </c>
    </row>
    <row r="56" ht="20" customHeight="1" spans="1:10">
      <c r="A56" s="13">
        <v>53</v>
      </c>
      <c r="B56" s="14" t="s">
        <v>45</v>
      </c>
      <c r="C56" s="14" t="s">
        <v>145</v>
      </c>
      <c r="D56" s="29" t="s">
        <v>162</v>
      </c>
      <c r="E56" s="29" t="s">
        <v>163</v>
      </c>
      <c r="F56" s="22" t="s">
        <v>164</v>
      </c>
      <c r="G56" s="19">
        <f t="shared" si="5"/>
        <v>34.385</v>
      </c>
      <c r="H56" s="22">
        <v>88.6</v>
      </c>
      <c r="I56" s="19">
        <f t="shared" si="6"/>
        <v>44.3</v>
      </c>
      <c r="J56" s="19">
        <f t="shared" si="7"/>
        <v>78.685</v>
      </c>
    </row>
    <row r="57" ht="20" customHeight="1" spans="1:10">
      <c r="A57" s="13">
        <v>54</v>
      </c>
      <c r="B57" s="14" t="s">
        <v>45</v>
      </c>
      <c r="C57" s="14" t="s">
        <v>145</v>
      </c>
      <c r="D57" s="28" t="s">
        <v>165</v>
      </c>
      <c r="E57" s="29" t="s">
        <v>166</v>
      </c>
      <c r="F57" s="22" t="s">
        <v>167</v>
      </c>
      <c r="G57" s="19">
        <f t="shared" si="5"/>
        <v>36.035</v>
      </c>
      <c r="H57" s="22">
        <v>84.4</v>
      </c>
      <c r="I57" s="19">
        <f t="shared" si="6"/>
        <v>42.2</v>
      </c>
      <c r="J57" s="19">
        <f t="shared" si="7"/>
        <v>78.235</v>
      </c>
    </row>
    <row r="58" ht="20" customHeight="1" spans="1:10">
      <c r="A58" s="13">
        <v>55</v>
      </c>
      <c r="B58" s="14" t="s">
        <v>45</v>
      </c>
      <c r="C58" s="14" t="s">
        <v>145</v>
      </c>
      <c r="D58" s="28" t="s">
        <v>168</v>
      </c>
      <c r="E58" s="29" t="s">
        <v>169</v>
      </c>
      <c r="F58" s="22" t="s">
        <v>170</v>
      </c>
      <c r="G58" s="19">
        <f t="shared" si="5"/>
        <v>35.17</v>
      </c>
      <c r="H58" s="22">
        <v>85.6</v>
      </c>
      <c r="I58" s="19">
        <f t="shared" si="6"/>
        <v>42.8</v>
      </c>
      <c r="J58" s="19">
        <f t="shared" si="7"/>
        <v>77.97</v>
      </c>
    </row>
    <row r="59" ht="20" customHeight="1" spans="1:10">
      <c r="A59" s="13">
        <v>56</v>
      </c>
      <c r="B59" s="14" t="s">
        <v>45</v>
      </c>
      <c r="C59" s="14" t="s">
        <v>171</v>
      </c>
      <c r="D59" s="28" t="s">
        <v>172</v>
      </c>
      <c r="E59" s="28" t="s">
        <v>173</v>
      </c>
      <c r="F59" s="24" t="s">
        <v>156</v>
      </c>
      <c r="G59" s="19">
        <f t="shared" si="5"/>
        <v>35.985</v>
      </c>
      <c r="H59" s="22">
        <v>88.6</v>
      </c>
      <c r="I59" s="19">
        <f t="shared" si="6"/>
        <v>44.3</v>
      </c>
      <c r="J59" s="19">
        <f t="shared" si="7"/>
        <v>80.285</v>
      </c>
    </row>
    <row r="60" ht="20" customHeight="1" spans="1:10">
      <c r="A60" s="13">
        <v>57</v>
      </c>
      <c r="B60" s="14" t="s">
        <v>45</v>
      </c>
      <c r="C60" s="14" t="s">
        <v>171</v>
      </c>
      <c r="D60" s="28" t="s">
        <v>174</v>
      </c>
      <c r="E60" s="28" t="s">
        <v>175</v>
      </c>
      <c r="F60" s="24" t="s">
        <v>176</v>
      </c>
      <c r="G60" s="19">
        <f t="shared" si="5"/>
        <v>34.17</v>
      </c>
      <c r="H60" s="22">
        <v>92</v>
      </c>
      <c r="I60" s="19">
        <f t="shared" si="6"/>
        <v>46</v>
      </c>
      <c r="J60" s="19">
        <f t="shared" si="7"/>
        <v>80.17</v>
      </c>
    </row>
    <row r="61" ht="20" customHeight="1" spans="1:10">
      <c r="A61" s="13">
        <v>58</v>
      </c>
      <c r="B61" s="14" t="s">
        <v>45</v>
      </c>
      <c r="C61" s="14" t="s">
        <v>171</v>
      </c>
      <c r="D61" s="28" t="s">
        <v>177</v>
      </c>
      <c r="E61" s="28" t="s">
        <v>178</v>
      </c>
      <c r="F61" s="24" t="s">
        <v>179</v>
      </c>
      <c r="G61" s="19">
        <f t="shared" si="5"/>
        <v>33.285</v>
      </c>
      <c r="H61" s="22">
        <v>91.4</v>
      </c>
      <c r="I61" s="19">
        <f t="shared" si="6"/>
        <v>45.7</v>
      </c>
      <c r="J61" s="19">
        <f t="shared" si="7"/>
        <v>78.985</v>
      </c>
    </row>
    <row r="62" ht="20" customHeight="1" spans="1:10">
      <c r="A62" s="13">
        <v>59</v>
      </c>
      <c r="B62" s="14" t="s">
        <v>45</v>
      </c>
      <c r="C62" s="14" t="s">
        <v>171</v>
      </c>
      <c r="D62" s="28" t="s">
        <v>180</v>
      </c>
      <c r="E62" s="28" t="s">
        <v>181</v>
      </c>
      <c r="F62" s="24" t="s">
        <v>182</v>
      </c>
      <c r="G62" s="19">
        <f t="shared" si="5"/>
        <v>33.33</v>
      </c>
      <c r="H62" s="22">
        <v>90.2</v>
      </c>
      <c r="I62" s="19">
        <f t="shared" si="6"/>
        <v>45.1</v>
      </c>
      <c r="J62" s="19">
        <f t="shared" si="7"/>
        <v>78.43</v>
      </c>
    </row>
    <row r="63" ht="20" customHeight="1" spans="1:10">
      <c r="A63" s="13">
        <v>60</v>
      </c>
      <c r="B63" s="14" t="s">
        <v>45</v>
      </c>
      <c r="C63" s="14" t="s">
        <v>171</v>
      </c>
      <c r="D63" s="28" t="s">
        <v>183</v>
      </c>
      <c r="E63" s="28" t="s">
        <v>184</v>
      </c>
      <c r="F63" s="24" t="s">
        <v>185</v>
      </c>
      <c r="G63" s="19">
        <f t="shared" si="5"/>
        <v>33.295</v>
      </c>
      <c r="H63" s="22">
        <v>85.8</v>
      </c>
      <c r="I63" s="19">
        <f t="shared" si="6"/>
        <v>42.9</v>
      </c>
      <c r="J63" s="19">
        <f t="shared" si="7"/>
        <v>76.195</v>
      </c>
    </row>
    <row r="64" ht="20" customHeight="1" spans="1:10">
      <c r="A64" s="13">
        <v>61</v>
      </c>
      <c r="B64" s="14" t="s">
        <v>45</v>
      </c>
      <c r="C64" s="14" t="s">
        <v>171</v>
      </c>
      <c r="D64" s="28" t="s">
        <v>186</v>
      </c>
      <c r="E64" s="28" t="s">
        <v>187</v>
      </c>
      <c r="F64" s="24" t="s">
        <v>188</v>
      </c>
      <c r="G64" s="19">
        <f t="shared" si="5"/>
        <v>33.385</v>
      </c>
      <c r="H64" s="22">
        <v>84.6</v>
      </c>
      <c r="I64" s="19">
        <f t="shared" si="6"/>
        <v>42.3</v>
      </c>
      <c r="J64" s="19">
        <f t="shared" si="7"/>
        <v>75.685</v>
      </c>
    </row>
    <row r="65" ht="20" customHeight="1" spans="1:10">
      <c r="A65" s="13">
        <v>62</v>
      </c>
      <c r="B65" s="14" t="s">
        <v>45</v>
      </c>
      <c r="C65" s="14" t="s">
        <v>189</v>
      </c>
      <c r="D65" s="28" t="s">
        <v>190</v>
      </c>
      <c r="E65" s="28" t="s">
        <v>191</v>
      </c>
      <c r="F65" s="24" t="s">
        <v>192</v>
      </c>
      <c r="G65" s="19">
        <f t="shared" si="5"/>
        <v>37.69</v>
      </c>
      <c r="H65" s="16">
        <v>91.8</v>
      </c>
      <c r="I65" s="19">
        <f t="shared" si="6"/>
        <v>45.9</v>
      </c>
      <c r="J65" s="19">
        <f t="shared" si="7"/>
        <v>83.59</v>
      </c>
    </row>
    <row r="66" ht="20" customHeight="1" spans="1:10">
      <c r="A66" s="13">
        <v>63</v>
      </c>
      <c r="B66" s="14" t="s">
        <v>45</v>
      </c>
      <c r="C66" s="14" t="s">
        <v>189</v>
      </c>
      <c r="D66" s="28" t="s">
        <v>193</v>
      </c>
      <c r="E66" s="28" t="s">
        <v>194</v>
      </c>
      <c r="F66" s="24" t="s">
        <v>195</v>
      </c>
      <c r="G66" s="19">
        <f t="shared" si="5"/>
        <v>35.71</v>
      </c>
      <c r="H66" s="16">
        <v>93</v>
      </c>
      <c r="I66" s="19">
        <f t="shared" si="6"/>
        <v>46.5</v>
      </c>
      <c r="J66" s="19">
        <f t="shared" si="7"/>
        <v>82.21</v>
      </c>
    </row>
    <row r="67" ht="20" customHeight="1" spans="1:10">
      <c r="A67" s="13">
        <v>64</v>
      </c>
      <c r="B67" s="14" t="s">
        <v>45</v>
      </c>
      <c r="C67" s="14" t="s">
        <v>189</v>
      </c>
      <c r="D67" s="28" t="s">
        <v>196</v>
      </c>
      <c r="E67" s="28" t="s">
        <v>197</v>
      </c>
      <c r="F67" s="24" t="s">
        <v>198</v>
      </c>
      <c r="G67" s="19">
        <f t="shared" si="5"/>
        <v>36.355</v>
      </c>
      <c r="H67" s="16">
        <v>89</v>
      </c>
      <c r="I67" s="19">
        <f t="shared" si="6"/>
        <v>44.5</v>
      </c>
      <c r="J67" s="19">
        <f t="shared" si="7"/>
        <v>80.855</v>
      </c>
    </row>
    <row r="68" ht="20" customHeight="1" spans="1:10">
      <c r="A68" s="13">
        <v>65</v>
      </c>
      <c r="B68" s="14" t="s">
        <v>45</v>
      </c>
      <c r="C68" s="14" t="s">
        <v>189</v>
      </c>
      <c r="D68" s="28" t="s">
        <v>199</v>
      </c>
      <c r="E68" s="28" t="s">
        <v>200</v>
      </c>
      <c r="F68" s="24" t="s">
        <v>201</v>
      </c>
      <c r="G68" s="19">
        <f t="shared" si="5"/>
        <v>35.755</v>
      </c>
      <c r="H68" s="16">
        <v>89.8</v>
      </c>
      <c r="I68" s="19">
        <f t="shared" si="6"/>
        <v>44.9</v>
      </c>
      <c r="J68" s="19">
        <f t="shared" si="7"/>
        <v>80.655</v>
      </c>
    </row>
    <row r="69" ht="20" customHeight="1" spans="1:10">
      <c r="A69" s="13">
        <v>66</v>
      </c>
      <c r="B69" s="14" t="s">
        <v>45</v>
      </c>
      <c r="C69" s="14" t="s">
        <v>189</v>
      </c>
      <c r="D69" s="32" t="s">
        <v>202</v>
      </c>
      <c r="E69" s="28" t="s">
        <v>203</v>
      </c>
      <c r="F69" s="24" t="s">
        <v>204</v>
      </c>
      <c r="G69" s="19">
        <f t="shared" si="5"/>
        <v>35.81</v>
      </c>
      <c r="H69" s="16">
        <v>88.4</v>
      </c>
      <c r="I69" s="19">
        <f t="shared" si="6"/>
        <v>44.2</v>
      </c>
      <c r="J69" s="19">
        <f t="shared" si="7"/>
        <v>80.01</v>
      </c>
    </row>
    <row r="70" ht="20" customHeight="1" spans="1:10">
      <c r="A70" s="13">
        <v>67</v>
      </c>
      <c r="B70" s="14" t="s">
        <v>45</v>
      </c>
      <c r="C70" s="14" t="s">
        <v>189</v>
      </c>
      <c r="D70" s="32" t="s">
        <v>205</v>
      </c>
      <c r="E70" s="28" t="s">
        <v>206</v>
      </c>
      <c r="F70" s="24" t="s">
        <v>207</v>
      </c>
      <c r="G70" s="19">
        <f t="shared" si="5"/>
        <v>36.39</v>
      </c>
      <c r="H70" s="16">
        <v>87</v>
      </c>
      <c r="I70" s="19">
        <f t="shared" si="6"/>
        <v>43.5</v>
      </c>
      <c r="J70" s="19">
        <f t="shared" si="7"/>
        <v>79.89</v>
      </c>
    </row>
  </sheetData>
  <mergeCells count="9">
    <mergeCell ref="A1:J1"/>
    <mergeCell ref="F2:G2"/>
    <mergeCell ref="H2:I2"/>
    <mergeCell ref="A2:A3"/>
    <mergeCell ref="B2:B3"/>
    <mergeCell ref="C2:C3"/>
    <mergeCell ref="D2:D3"/>
    <mergeCell ref="E2:E3"/>
    <mergeCell ref="J2:J3"/>
  </mergeCells>
  <pageMargins left="0.984027777777778" right="0.707638888888889" top="0.55" bottom="0.55" header="0.313888888888889" footer="0.313888888888889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2016-08-08T01:09:00Z</cp:lastPrinted>
  <dcterms:modified xsi:type="dcterms:W3CDTF">2017-09-17T22:09:56Z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