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<sst xmlns="http://schemas.openxmlformats.org/spreadsheetml/2006/main" count="715" uniqueCount="675">
  <si>
    <t>惠民县新开发退役士兵专项公益性岗位人员综合成绩公示</t>
  </si>
  <si>
    <t xml:space="preserve">根据《惠民县关于新开发退役士兵专项公益性岗位招聘公告》，现将综合成绩予以公示。 
公示时间：2017年12月15日至2017年12月21日
咨询电话：0543-8197052   </t>
  </si>
  <si>
    <t>序号</t>
  </si>
  <si>
    <t>姓名</t>
  </si>
  <si>
    <t>身份证号码</t>
  </si>
  <si>
    <t>档案考核分数</t>
  </si>
  <si>
    <t>笔试成绩</t>
  </si>
  <si>
    <r>
      <rPr>
        <sz val="16"/>
        <rFont val="宋体"/>
        <family val="0"/>
      </rPr>
      <t>综合成绩</t>
    </r>
    <r>
      <rPr>
        <sz val="10"/>
        <rFont val="宋体"/>
        <family val="0"/>
      </rPr>
      <t>(笔试分数与档案分3:7的比例计算)</t>
    </r>
  </si>
  <si>
    <t>孟德祯</t>
  </si>
  <si>
    <t>37232119670814****</t>
  </si>
  <si>
    <t>22.5</t>
  </si>
  <si>
    <t>赵振刚</t>
  </si>
  <si>
    <t>37232119820507****</t>
  </si>
  <si>
    <t>冯宝春</t>
  </si>
  <si>
    <t>37232119650110****</t>
  </si>
  <si>
    <t>刘书军</t>
  </si>
  <si>
    <t>37232119660222****</t>
  </si>
  <si>
    <t>纪秀刚</t>
  </si>
  <si>
    <t>37232119791010****</t>
  </si>
  <si>
    <t>马成华</t>
  </si>
  <si>
    <t>37232119740214****</t>
  </si>
  <si>
    <t>李丙学</t>
  </si>
  <si>
    <t>37232119700218****</t>
  </si>
  <si>
    <t>李敬峰</t>
  </si>
  <si>
    <t>37232119631002****</t>
  </si>
  <si>
    <t>王延杰</t>
  </si>
  <si>
    <t>37232119661006****</t>
  </si>
  <si>
    <t>路会利</t>
  </si>
  <si>
    <t>37232119760705****</t>
  </si>
  <si>
    <t>袁培彦</t>
  </si>
  <si>
    <t>37232119580424****</t>
  </si>
  <si>
    <t>刘秀国</t>
  </si>
  <si>
    <t>37162119740219****</t>
  </si>
  <si>
    <t>李桂玉</t>
  </si>
  <si>
    <t>37232119621022****</t>
  </si>
  <si>
    <t>赵承勇</t>
  </si>
  <si>
    <t>37232119661001****</t>
  </si>
  <si>
    <t>77.5</t>
  </si>
  <si>
    <t>张月贵</t>
  </si>
  <si>
    <t>37232119660515****</t>
  </si>
  <si>
    <t>刘登偏</t>
  </si>
  <si>
    <t>37232119640612****</t>
  </si>
  <si>
    <t>马立民</t>
  </si>
  <si>
    <t>37232119711225****</t>
  </si>
  <si>
    <t>高爱军</t>
  </si>
  <si>
    <t>37232119740305****</t>
  </si>
  <si>
    <t>庞昌东</t>
  </si>
  <si>
    <t>37232119680211****</t>
  </si>
  <si>
    <t>郑坤</t>
  </si>
  <si>
    <t>37232119721109****</t>
  </si>
  <si>
    <t>卢秀文</t>
  </si>
  <si>
    <t>37232119580513****</t>
  </si>
  <si>
    <t>陈文杰</t>
  </si>
  <si>
    <t>37232119741223****</t>
  </si>
  <si>
    <t>于学军</t>
  </si>
  <si>
    <t>37232119700716****</t>
  </si>
  <si>
    <t>张成权</t>
  </si>
  <si>
    <t>37232119770125****</t>
  </si>
  <si>
    <t>樊卫国</t>
  </si>
  <si>
    <t>37232119720711****</t>
  </si>
  <si>
    <t>于波</t>
  </si>
  <si>
    <t>37232119760521****</t>
  </si>
  <si>
    <t>董泽宝</t>
  </si>
  <si>
    <t>37232119621011****</t>
  </si>
  <si>
    <t>胡英田</t>
  </si>
  <si>
    <t>37232119721129****</t>
  </si>
  <si>
    <t>成元军</t>
  </si>
  <si>
    <t>37232119660125****</t>
  </si>
  <si>
    <t>亢忠官</t>
  </si>
  <si>
    <t>37232119660101****</t>
  </si>
  <si>
    <t>巩永杰</t>
  </si>
  <si>
    <t>37232119681013****</t>
  </si>
  <si>
    <t>曾庆彬</t>
  </si>
  <si>
    <t>37232119661117****</t>
  </si>
  <si>
    <t>范晓勇</t>
  </si>
  <si>
    <t>37090219800210****</t>
  </si>
  <si>
    <t>李新军</t>
  </si>
  <si>
    <t>37232119680830****</t>
  </si>
  <si>
    <t>李泽林</t>
  </si>
  <si>
    <t>37232119630729****</t>
  </si>
  <si>
    <t>高传清</t>
  </si>
  <si>
    <t>37232119661214****</t>
  </si>
  <si>
    <t>95</t>
  </si>
  <si>
    <t>刘希虎</t>
  </si>
  <si>
    <t>37232119720112****</t>
  </si>
  <si>
    <t>朱勇</t>
  </si>
  <si>
    <t>37232119791202****</t>
  </si>
  <si>
    <t>朱立军</t>
  </si>
  <si>
    <t>37232119610219****</t>
  </si>
  <si>
    <t>马守国</t>
  </si>
  <si>
    <t>37232119630924****</t>
  </si>
  <si>
    <t>曾宪锋</t>
  </si>
  <si>
    <t>37232119710827****</t>
  </si>
  <si>
    <t>张春增</t>
  </si>
  <si>
    <t>37232119640701****</t>
  </si>
  <si>
    <t>王洪刚</t>
  </si>
  <si>
    <t>37232119750221****</t>
  </si>
  <si>
    <t>李春营</t>
  </si>
  <si>
    <t>37162119820817****</t>
  </si>
  <si>
    <t>路亮</t>
  </si>
  <si>
    <t>37232119700129****</t>
  </si>
  <si>
    <t>王涛</t>
  </si>
  <si>
    <t>37232119760926****</t>
  </si>
  <si>
    <t>俎先奎</t>
  </si>
  <si>
    <t>37232119700807****</t>
  </si>
  <si>
    <t>张振山</t>
  </si>
  <si>
    <t>37232119740416****</t>
  </si>
  <si>
    <t>尚健</t>
  </si>
  <si>
    <t>37232119740108****</t>
  </si>
  <si>
    <t>25</t>
  </si>
  <si>
    <t>赵清波</t>
  </si>
  <si>
    <t>37232119730406****</t>
  </si>
  <si>
    <t>路金虎</t>
  </si>
  <si>
    <t>37232119720508****</t>
  </si>
  <si>
    <t>巩永华</t>
  </si>
  <si>
    <t>37162119801018****</t>
  </si>
  <si>
    <t>李青松</t>
  </si>
  <si>
    <t>37232119680621****</t>
  </si>
  <si>
    <t>冯文才</t>
  </si>
  <si>
    <t>37232119800115****</t>
  </si>
  <si>
    <t>马海亮</t>
  </si>
  <si>
    <t>37232119740929****</t>
  </si>
  <si>
    <t>马明勇</t>
  </si>
  <si>
    <t>37232119720126****</t>
  </si>
  <si>
    <t>吕建波</t>
  </si>
  <si>
    <t>37232119780110****</t>
  </si>
  <si>
    <t>张志</t>
  </si>
  <si>
    <t>37232119810121****</t>
  </si>
  <si>
    <t>管志强</t>
  </si>
  <si>
    <t>37232119760929****</t>
  </si>
  <si>
    <t>缺考</t>
  </si>
  <si>
    <t>张守国</t>
  </si>
  <si>
    <t>37232119700307****</t>
  </si>
  <si>
    <t>颜培江</t>
  </si>
  <si>
    <t>37232119610810****</t>
  </si>
  <si>
    <t>朱廷辉</t>
  </si>
  <si>
    <t>37232119671106****</t>
  </si>
  <si>
    <t>付斐</t>
  </si>
  <si>
    <t>37232119801107****</t>
  </si>
  <si>
    <t>姚春海</t>
  </si>
  <si>
    <t>37232119620909****</t>
  </si>
  <si>
    <t>武风刚</t>
  </si>
  <si>
    <t>37232119730201****</t>
  </si>
  <si>
    <t>李志远</t>
  </si>
  <si>
    <t>37232119820127****</t>
  </si>
  <si>
    <t>张树德</t>
  </si>
  <si>
    <t>37232119580901****</t>
  </si>
  <si>
    <t>李新华</t>
  </si>
  <si>
    <t>37232119771205****</t>
  </si>
  <si>
    <t>董士峰</t>
  </si>
  <si>
    <t>37232119671011****</t>
  </si>
  <si>
    <t>赵洪中</t>
  </si>
  <si>
    <t>37232119690302****</t>
  </si>
  <si>
    <t>李建章</t>
  </si>
  <si>
    <t>37232119810829****</t>
  </si>
  <si>
    <t>马立军</t>
  </si>
  <si>
    <t>37232119720819****</t>
  </si>
  <si>
    <t>马建民</t>
  </si>
  <si>
    <t>37232119690201****</t>
  </si>
  <si>
    <t>吕建军</t>
  </si>
  <si>
    <t>37232119660327****</t>
  </si>
  <si>
    <t>崔卫兵</t>
  </si>
  <si>
    <t>37232119680802****</t>
  </si>
  <si>
    <t>刘登洪</t>
  </si>
  <si>
    <t>37232119640422****</t>
  </si>
  <si>
    <t>马伟华</t>
  </si>
  <si>
    <t>37230119811206****</t>
  </si>
  <si>
    <t>王春月</t>
  </si>
  <si>
    <t>37232119690219****</t>
  </si>
  <si>
    <t>张玲</t>
  </si>
  <si>
    <t>37232119750516****</t>
  </si>
  <si>
    <t>李绍俊</t>
  </si>
  <si>
    <t>37232119581205****</t>
  </si>
  <si>
    <t>赵合民</t>
  </si>
  <si>
    <t>37232119600629****</t>
  </si>
  <si>
    <t>贾清银</t>
  </si>
  <si>
    <t>37232119600815****</t>
  </si>
  <si>
    <t>王延华</t>
  </si>
  <si>
    <t>37232119641007****</t>
  </si>
  <si>
    <t>崔立友</t>
  </si>
  <si>
    <t>37232119630320****</t>
  </si>
  <si>
    <t>孔庆利</t>
  </si>
  <si>
    <t>37232119580624****</t>
  </si>
  <si>
    <t>邓会民</t>
  </si>
  <si>
    <t>37232119750627****</t>
  </si>
  <si>
    <t>曹建村</t>
  </si>
  <si>
    <t>37232119700204****</t>
  </si>
  <si>
    <t>崔连杰</t>
  </si>
  <si>
    <t>37232119780121****</t>
  </si>
  <si>
    <t>20</t>
  </si>
  <si>
    <t>张洪山</t>
  </si>
  <si>
    <t>37232119631013****</t>
  </si>
  <si>
    <t>胡召国</t>
  </si>
  <si>
    <t>37232119731118****</t>
  </si>
  <si>
    <t>吴金国</t>
  </si>
  <si>
    <t>37232119581206****</t>
  </si>
  <si>
    <t>石泽宝</t>
  </si>
  <si>
    <t>37232119660804****</t>
  </si>
  <si>
    <t>80</t>
  </si>
  <si>
    <t>武斌</t>
  </si>
  <si>
    <t>37232119760601****</t>
  </si>
  <si>
    <t>刘宝强</t>
  </si>
  <si>
    <t>37232119640915****</t>
  </si>
  <si>
    <t>于建国</t>
  </si>
  <si>
    <t>37232119610118****</t>
  </si>
  <si>
    <t>王希禹</t>
  </si>
  <si>
    <t>37232119570520****</t>
  </si>
  <si>
    <t>李敬强</t>
  </si>
  <si>
    <t>37232119801215****</t>
  </si>
  <si>
    <t>李建忠</t>
  </si>
  <si>
    <t>37232119701229****</t>
  </si>
  <si>
    <t>赵云刚</t>
  </si>
  <si>
    <t>37232119780915****</t>
  </si>
  <si>
    <t>冯秀民</t>
  </si>
  <si>
    <t>37232119720115****</t>
  </si>
  <si>
    <t>范宝松</t>
  </si>
  <si>
    <t>37232119680526****</t>
  </si>
  <si>
    <t>刘焕星</t>
  </si>
  <si>
    <t>37232119680517****</t>
  </si>
  <si>
    <t>王健</t>
  </si>
  <si>
    <t>37232119690323****</t>
  </si>
  <si>
    <t>路金亮</t>
  </si>
  <si>
    <t>37232119670102****</t>
  </si>
  <si>
    <t>杨增辉</t>
  </si>
  <si>
    <t>37232119751112****</t>
  </si>
  <si>
    <t>孟凡良</t>
  </si>
  <si>
    <t>37232119700823****</t>
  </si>
  <si>
    <t>兖建强</t>
  </si>
  <si>
    <t>37232119801012****</t>
  </si>
  <si>
    <t>马成堂</t>
  </si>
  <si>
    <t>37232119770816****</t>
  </si>
  <si>
    <t>崔清亭</t>
  </si>
  <si>
    <t>37232119621019****</t>
  </si>
  <si>
    <t>马宝田</t>
  </si>
  <si>
    <t>37232119820215****</t>
  </si>
  <si>
    <t>彭泽山</t>
  </si>
  <si>
    <t>37232119580808****</t>
  </si>
  <si>
    <t>李洪海</t>
  </si>
  <si>
    <t>37232119620601****</t>
  </si>
  <si>
    <t>景乐清</t>
  </si>
  <si>
    <t>37232119650916****</t>
  </si>
  <si>
    <t>马克明</t>
  </si>
  <si>
    <t>37232119670807****</t>
  </si>
  <si>
    <t>魏秀强</t>
  </si>
  <si>
    <t>37232119750518****</t>
  </si>
  <si>
    <t>管义明</t>
  </si>
  <si>
    <t>37232119611111****</t>
  </si>
  <si>
    <t>张广军</t>
  </si>
  <si>
    <t>37232119740825****</t>
  </si>
  <si>
    <t>于军</t>
  </si>
  <si>
    <t>37232119591108****</t>
  </si>
  <si>
    <t>吕建新</t>
  </si>
  <si>
    <t>37232119720618****</t>
  </si>
  <si>
    <t>张玉涛</t>
  </si>
  <si>
    <t>37232119740423****</t>
  </si>
  <si>
    <t>张力敏</t>
  </si>
  <si>
    <t>37232119880810****</t>
  </si>
  <si>
    <t>高法军</t>
  </si>
  <si>
    <t>37232119680309****</t>
  </si>
  <si>
    <t>王如超</t>
  </si>
  <si>
    <t>37232119710421****</t>
  </si>
  <si>
    <t>赵美成</t>
  </si>
  <si>
    <t>37232119601024****</t>
  </si>
  <si>
    <t>李振刚</t>
  </si>
  <si>
    <t>37232119710306****</t>
  </si>
  <si>
    <t>孙顺泉</t>
  </si>
  <si>
    <t>37232119690209****</t>
  </si>
  <si>
    <t>蔡曰岭</t>
  </si>
  <si>
    <t>37232119720917****</t>
  </si>
  <si>
    <t>王兴旺</t>
  </si>
  <si>
    <t>37232119661224****</t>
  </si>
  <si>
    <t>张德厚</t>
  </si>
  <si>
    <t>37232119611105****</t>
  </si>
  <si>
    <t>李希忠</t>
  </si>
  <si>
    <t>37232119751210****</t>
  </si>
  <si>
    <t>张英华</t>
  </si>
  <si>
    <t>37232119590120****</t>
  </si>
  <si>
    <t>王元信</t>
  </si>
  <si>
    <t>37232119680720****</t>
  </si>
  <si>
    <t>郭玉民</t>
  </si>
  <si>
    <t>37232119691125****</t>
  </si>
  <si>
    <t>潘强</t>
  </si>
  <si>
    <t>37232119820715****</t>
  </si>
  <si>
    <t>吴超</t>
  </si>
  <si>
    <t>37232119810726****</t>
  </si>
  <si>
    <t>15</t>
  </si>
  <si>
    <t>马承利</t>
  </si>
  <si>
    <t>37232119620522****</t>
  </si>
  <si>
    <t>宁振河</t>
  </si>
  <si>
    <t>37232119631106****</t>
  </si>
  <si>
    <t>刘洪民</t>
  </si>
  <si>
    <t>37232119651013****</t>
  </si>
  <si>
    <t>谷年文</t>
  </si>
  <si>
    <t>37232119710608****</t>
  </si>
  <si>
    <t>王会杰</t>
  </si>
  <si>
    <t>37232119650827****</t>
  </si>
  <si>
    <t>魏洪柱</t>
  </si>
  <si>
    <t>37232119620810****</t>
  </si>
  <si>
    <t>刘保军</t>
  </si>
  <si>
    <t>37232119690609****</t>
  </si>
  <si>
    <t>姜伟</t>
  </si>
  <si>
    <t>37232119801028****</t>
  </si>
  <si>
    <t>俎伟</t>
  </si>
  <si>
    <t>37232119820824****</t>
  </si>
  <si>
    <t>崔浩</t>
  </si>
  <si>
    <t>37232119761104****</t>
  </si>
  <si>
    <t>赵健</t>
  </si>
  <si>
    <t>37232119780808****</t>
  </si>
  <si>
    <t>孙涛</t>
  </si>
  <si>
    <t>37232119790826****</t>
  </si>
  <si>
    <t>刘仲民</t>
  </si>
  <si>
    <t>37232119770507****</t>
  </si>
  <si>
    <t>杜美收</t>
  </si>
  <si>
    <t>37232119650217****</t>
  </si>
  <si>
    <t>郝秀勇</t>
  </si>
  <si>
    <t>37232119760616****</t>
  </si>
  <si>
    <t>左振军</t>
  </si>
  <si>
    <t>37232119720911****</t>
  </si>
  <si>
    <t>王树明</t>
  </si>
  <si>
    <t>37232119700128****</t>
  </si>
  <si>
    <t>曹佃林</t>
  </si>
  <si>
    <t>37232119690410****</t>
  </si>
  <si>
    <t>何志强</t>
  </si>
  <si>
    <t>37232119590910****</t>
  </si>
  <si>
    <t>吴建军</t>
  </si>
  <si>
    <t>37232119750801****</t>
  </si>
  <si>
    <t>梅作岭</t>
  </si>
  <si>
    <t>37232119711128****</t>
  </si>
  <si>
    <t>齐守江</t>
  </si>
  <si>
    <t>37232119800811****</t>
  </si>
  <si>
    <t>王建国</t>
  </si>
  <si>
    <t>34021119610118****</t>
  </si>
  <si>
    <t>孙维平</t>
  </si>
  <si>
    <t>37232119710321****</t>
  </si>
  <si>
    <t>张元武</t>
  </si>
  <si>
    <t>37232119661219****</t>
  </si>
  <si>
    <t>李元岭</t>
  </si>
  <si>
    <t>37232119770727****</t>
  </si>
  <si>
    <t>杨福海</t>
  </si>
  <si>
    <t>37232119620218****</t>
  </si>
  <si>
    <t>刘祥虎</t>
  </si>
  <si>
    <t>37232119610918****</t>
  </si>
  <si>
    <t>杨梅田</t>
  </si>
  <si>
    <t>37232119630721****</t>
  </si>
  <si>
    <t>郭洪光</t>
  </si>
  <si>
    <t>37232119760503****</t>
  </si>
  <si>
    <t>赵华忠</t>
  </si>
  <si>
    <t>37232119701204****</t>
  </si>
  <si>
    <t>王辉</t>
  </si>
  <si>
    <t>37232119851115****</t>
  </si>
  <si>
    <t>王军</t>
  </si>
  <si>
    <t>37232119611218****</t>
  </si>
  <si>
    <t>宋玉彬</t>
  </si>
  <si>
    <t>37232119800407****</t>
  </si>
  <si>
    <t>王振华</t>
  </si>
  <si>
    <t>37232119700407****</t>
  </si>
  <si>
    <t>张志坤</t>
  </si>
  <si>
    <t>37232119680713****</t>
  </si>
  <si>
    <t>王卫国</t>
  </si>
  <si>
    <t>37232119671216****</t>
  </si>
  <si>
    <t>信东良</t>
  </si>
  <si>
    <t>37232119670310****</t>
  </si>
  <si>
    <t>孟维刚</t>
  </si>
  <si>
    <t>37232119710621****</t>
  </si>
  <si>
    <t>李东方</t>
  </si>
  <si>
    <t>37232119670304****</t>
  </si>
  <si>
    <t>刘汉章</t>
  </si>
  <si>
    <t>37232119680724****</t>
  </si>
  <si>
    <t>李民</t>
  </si>
  <si>
    <t>37232119710917****</t>
  </si>
  <si>
    <t>卢召军</t>
  </si>
  <si>
    <t>37232119711203****</t>
  </si>
  <si>
    <t>刘学军</t>
  </si>
  <si>
    <t>37232119720324****</t>
  </si>
  <si>
    <t>路佃俊</t>
  </si>
  <si>
    <t>37232119600820****</t>
  </si>
  <si>
    <t>董风国</t>
  </si>
  <si>
    <t>37232119670210****</t>
  </si>
  <si>
    <t>董伟</t>
  </si>
  <si>
    <t>37232119810910****</t>
  </si>
  <si>
    <t>周明明</t>
  </si>
  <si>
    <t>37232119761114****</t>
  </si>
  <si>
    <t>李海涛</t>
  </si>
  <si>
    <t>37232119771126****</t>
  </si>
  <si>
    <t>苑会勇</t>
  </si>
  <si>
    <t>37232119740716****</t>
  </si>
  <si>
    <t>樊超</t>
  </si>
  <si>
    <t>37232119870610****</t>
  </si>
  <si>
    <t>王永军</t>
  </si>
  <si>
    <t>37232119760418****</t>
  </si>
  <si>
    <t>黄安华</t>
  </si>
  <si>
    <t>王树民</t>
  </si>
  <si>
    <t>37232119640718****</t>
  </si>
  <si>
    <t>27.5</t>
  </si>
  <si>
    <t>郝富强</t>
  </si>
  <si>
    <t>37232119710103****</t>
  </si>
  <si>
    <t>邢雪飞</t>
  </si>
  <si>
    <t>37232119691217****</t>
  </si>
  <si>
    <t>王爱芹</t>
  </si>
  <si>
    <t>37232119741119****</t>
  </si>
  <si>
    <t>杨守温</t>
  </si>
  <si>
    <t>37232119650402****</t>
  </si>
  <si>
    <t>巩曰鲁</t>
  </si>
  <si>
    <t>37232119670912****</t>
  </si>
  <si>
    <t>袁长喜</t>
  </si>
  <si>
    <t>37232119630823****</t>
  </si>
  <si>
    <t>刘进波</t>
  </si>
  <si>
    <t>37232119810915****</t>
  </si>
  <si>
    <t>李会森</t>
  </si>
  <si>
    <t>37232119681122****</t>
  </si>
  <si>
    <t>李万清</t>
  </si>
  <si>
    <t>37232119640222****</t>
  </si>
  <si>
    <t>马振东</t>
  </si>
  <si>
    <t>37232119761213****</t>
  </si>
  <si>
    <t>周曰忠</t>
  </si>
  <si>
    <t>37232119750330****</t>
  </si>
  <si>
    <t>杨守宝</t>
  </si>
  <si>
    <t>37232119650820****</t>
  </si>
  <si>
    <t>王玉林</t>
  </si>
  <si>
    <t>37232119590510****</t>
  </si>
  <si>
    <t>张金忠</t>
  </si>
  <si>
    <t>37232119630907****</t>
  </si>
  <si>
    <t>苏保银</t>
  </si>
  <si>
    <t>高福峰</t>
  </si>
  <si>
    <t>37232119650924****</t>
  </si>
  <si>
    <t>张春青</t>
  </si>
  <si>
    <t>37232119740209****</t>
  </si>
  <si>
    <t>丁洪河</t>
  </si>
  <si>
    <t>37232119660324****</t>
  </si>
  <si>
    <t>王建新</t>
  </si>
  <si>
    <t>37232119670126****</t>
  </si>
  <si>
    <t>康卫东</t>
  </si>
  <si>
    <t>37232119680226****</t>
  </si>
  <si>
    <t>吴春亮</t>
  </si>
  <si>
    <t>37232119700812****</t>
  </si>
  <si>
    <t>刘本和</t>
  </si>
  <si>
    <t>37232119680707****</t>
  </si>
  <si>
    <t>张学银</t>
  </si>
  <si>
    <t>37162119621207****</t>
  </si>
  <si>
    <t>37232119781029****</t>
  </si>
  <si>
    <t>耿少民</t>
  </si>
  <si>
    <t>37232119650715****</t>
  </si>
  <si>
    <t>王伟平</t>
  </si>
  <si>
    <t>37232119670506****</t>
  </si>
  <si>
    <t>纪铁军</t>
  </si>
  <si>
    <t>37232119810112****</t>
  </si>
  <si>
    <t>姜贻田</t>
  </si>
  <si>
    <t>37232119650904****</t>
  </si>
  <si>
    <t>王君辉</t>
  </si>
  <si>
    <t>37232119800911****</t>
  </si>
  <si>
    <t>柴希国</t>
  </si>
  <si>
    <t>37232119701103****</t>
  </si>
  <si>
    <t>王元平</t>
  </si>
  <si>
    <t>37232119571217****</t>
  </si>
  <si>
    <t>杨丙木</t>
  </si>
  <si>
    <t>37232119661104****</t>
  </si>
  <si>
    <t>刘闽</t>
  </si>
  <si>
    <t>37232119690202****</t>
  </si>
  <si>
    <t>吴守刚</t>
  </si>
  <si>
    <t>37232119681017****</t>
  </si>
  <si>
    <t>孙俊猛</t>
  </si>
  <si>
    <t>37232119670908****</t>
  </si>
  <si>
    <t>王庆</t>
  </si>
  <si>
    <t>37232119701001****</t>
  </si>
  <si>
    <t>刘秀忠</t>
  </si>
  <si>
    <t>37232119740906****</t>
  </si>
  <si>
    <t>李强</t>
  </si>
  <si>
    <t>37232119751018****</t>
  </si>
  <si>
    <t>刘振明</t>
  </si>
  <si>
    <t>37232119731202****</t>
  </si>
  <si>
    <t>康振国</t>
  </si>
  <si>
    <t>37232119620330****</t>
  </si>
  <si>
    <t>李佃武</t>
  </si>
  <si>
    <t>37232119591019****</t>
  </si>
  <si>
    <t>曹守辉</t>
  </si>
  <si>
    <t>37162119731027****</t>
  </si>
  <si>
    <t>王建华</t>
  </si>
  <si>
    <t>37232119711224****</t>
  </si>
  <si>
    <t>翟伟</t>
  </si>
  <si>
    <t>吴守芳</t>
  </si>
  <si>
    <t>37232119621026****</t>
  </si>
  <si>
    <t>陈友山</t>
  </si>
  <si>
    <t>37232119710424****</t>
  </si>
  <si>
    <t>张美亮</t>
  </si>
  <si>
    <t>37232119580310****</t>
  </si>
  <si>
    <t>张法亮</t>
  </si>
  <si>
    <t>37232119651213****</t>
  </si>
  <si>
    <t>张建东</t>
  </si>
  <si>
    <t>37232119640323****</t>
  </si>
  <si>
    <t>齐洪新</t>
  </si>
  <si>
    <t>庞洪胜</t>
  </si>
  <si>
    <t>37232119580114****</t>
  </si>
  <si>
    <t>陈海涛</t>
  </si>
  <si>
    <t>37232119721106****</t>
  </si>
  <si>
    <t>韩宪德</t>
  </si>
  <si>
    <t>37232119681127****</t>
  </si>
  <si>
    <t>潘新生</t>
  </si>
  <si>
    <t>37232119691003****</t>
  </si>
  <si>
    <t>刘宝栋</t>
  </si>
  <si>
    <t>37232119650713****</t>
  </si>
  <si>
    <t>孙佃顺</t>
  </si>
  <si>
    <t>37232119690727****</t>
  </si>
  <si>
    <t>樊伦军</t>
  </si>
  <si>
    <t>37232119780416****</t>
  </si>
  <si>
    <t>赵秀岩</t>
  </si>
  <si>
    <t>37232119650127****</t>
  </si>
  <si>
    <t>候玉河</t>
  </si>
  <si>
    <t>37232119650318****</t>
  </si>
  <si>
    <t>林在元</t>
  </si>
  <si>
    <t>37232119581208****</t>
  </si>
  <si>
    <t>赵彬</t>
  </si>
  <si>
    <t>37232119820226****</t>
  </si>
  <si>
    <t>王延泉</t>
  </si>
  <si>
    <t>37232119770127****</t>
  </si>
  <si>
    <t>高强</t>
  </si>
  <si>
    <t>37232119810802****</t>
  </si>
  <si>
    <t>高德亮</t>
  </si>
  <si>
    <t>37232119800103****</t>
  </si>
  <si>
    <t>张希新</t>
  </si>
  <si>
    <t>37232119670228****</t>
  </si>
  <si>
    <t>张洪林</t>
  </si>
  <si>
    <t>37232119680118****</t>
  </si>
  <si>
    <t>董爱民</t>
  </si>
  <si>
    <t>37232119711019****</t>
  </si>
  <si>
    <t>史玉宝</t>
  </si>
  <si>
    <t>37232119750607****</t>
  </si>
  <si>
    <t>刘晓峰</t>
  </si>
  <si>
    <t>37232119710811****</t>
  </si>
  <si>
    <t>孙国强</t>
  </si>
  <si>
    <t>37232119660228****</t>
  </si>
  <si>
    <t>赵峰江</t>
  </si>
  <si>
    <t>37232119620812****</t>
  </si>
  <si>
    <t>李峰</t>
  </si>
  <si>
    <t>37232119610914****</t>
  </si>
  <si>
    <t>张善华</t>
  </si>
  <si>
    <t>37232119651103****</t>
  </si>
  <si>
    <t>杨训明</t>
  </si>
  <si>
    <t>隋修伟</t>
  </si>
  <si>
    <t>37232119830904****</t>
  </si>
  <si>
    <t>刘书光</t>
  </si>
  <si>
    <t>37232119630318****</t>
  </si>
  <si>
    <t>32.5</t>
  </si>
  <si>
    <t>王传忠</t>
  </si>
  <si>
    <t>37232119580703****</t>
  </si>
  <si>
    <t>刘学民</t>
  </si>
  <si>
    <t>37232119670308****</t>
  </si>
  <si>
    <t>蔡民</t>
  </si>
  <si>
    <t>37232119660922****</t>
  </si>
  <si>
    <t>徐建军</t>
  </si>
  <si>
    <t>37232119591002****</t>
  </si>
  <si>
    <t>范文青</t>
  </si>
  <si>
    <t>37232119720319****</t>
  </si>
  <si>
    <t>谷在军</t>
  </si>
  <si>
    <t>37232119710115****</t>
  </si>
  <si>
    <t>张顺一</t>
  </si>
  <si>
    <t>37232119631116****</t>
  </si>
  <si>
    <t>赵洪国</t>
  </si>
  <si>
    <t>37232119751123****</t>
  </si>
  <si>
    <t>马小亮</t>
  </si>
  <si>
    <t>37162119810814****</t>
  </si>
  <si>
    <t>杨元泉</t>
  </si>
  <si>
    <t>37232119750108****</t>
  </si>
  <si>
    <t>樊湘伟</t>
  </si>
  <si>
    <t>37232119690309****</t>
  </si>
  <si>
    <t>王志刚</t>
  </si>
  <si>
    <t>37232119660612****</t>
  </si>
  <si>
    <t>田军</t>
  </si>
  <si>
    <t>37232119720905****</t>
  </si>
  <si>
    <t>展飞</t>
  </si>
  <si>
    <t>37232119710402****</t>
  </si>
  <si>
    <t>任洪超</t>
  </si>
  <si>
    <t>37232119820810****</t>
  </si>
  <si>
    <t>马风堂</t>
  </si>
  <si>
    <t>37232119630216****</t>
  </si>
  <si>
    <t>刘拥军</t>
  </si>
  <si>
    <t>37232119700704****</t>
  </si>
  <si>
    <t>陈波</t>
  </si>
  <si>
    <t>37232119820926****</t>
  </si>
  <si>
    <t>张辉</t>
  </si>
  <si>
    <t>姜兴国</t>
  </si>
  <si>
    <t>37232119580215****</t>
  </si>
  <si>
    <t>左修柱</t>
  </si>
  <si>
    <t>37232119691117****</t>
  </si>
  <si>
    <t>宋光磊</t>
  </si>
  <si>
    <t>37232119700419****</t>
  </si>
  <si>
    <t>王卫</t>
  </si>
  <si>
    <t>37232119820708****</t>
  </si>
  <si>
    <t>于洪岩</t>
  </si>
  <si>
    <t>37232119711213****</t>
  </si>
  <si>
    <t>魏强</t>
  </si>
  <si>
    <t>37232119760215****</t>
  </si>
  <si>
    <t>田永祥</t>
  </si>
  <si>
    <t>37232119670224****</t>
  </si>
  <si>
    <t>张守宝</t>
  </si>
  <si>
    <t>37232119680511****</t>
  </si>
  <si>
    <t>杨增庆</t>
  </si>
  <si>
    <t>37232119670515****</t>
  </si>
  <si>
    <t>37232119780423****</t>
  </si>
  <si>
    <t>杜庆顺</t>
  </si>
  <si>
    <t>37232119580303****</t>
  </si>
  <si>
    <t>刘洪军</t>
  </si>
  <si>
    <t>37232119621020****</t>
  </si>
  <si>
    <t>李林波</t>
  </si>
  <si>
    <t>37232119810821****</t>
  </si>
  <si>
    <t>宗晖</t>
  </si>
  <si>
    <t>37162119630228****</t>
  </si>
  <si>
    <t>王学军</t>
  </si>
  <si>
    <t>37232119670423****</t>
  </si>
  <si>
    <t>朱海岩</t>
  </si>
  <si>
    <t>37232119700907****</t>
  </si>
  <si>
    <t>李广军</t>
  </si>
  <si>
    <t>37232119690517****</t>
  </si>
  <si>
    <t>张军</t>
  </si>
  <si>
    <t>37232119761026****</t>
  </si>
  <si>
    <t>刘宝柱</t>
  </si>
  <si>
    <t>37232119740520****</t>
  </si>
  <si>
    <t>郭立</t>
  </si>
  <si>
    <t>37232119730627****</t>
  </si>
  <si>
    <t>刘方福</t>
  </si>
  <si>
    <t>37162119710701****</t>
  </si>
  <si>
    <t>艾汝伟</t>
  </si>
  <si>
    <t>37232119711015****</t>
  </si>
  <si>
    <t>张春果</t>
  </si>
  <si>
    <t>37232119661206****</t>
  </si>
  <si>
    <t>戴吉文</t>
  </si>
  <si>
    <t>37232119690116****</t>
  </si>
  <si>
    <t>刘洪光</t>
  </si>
  <si>
    <t>37232119750611****</t>
  </si>
  <si>
    <t>梁斌</t>
  </si>
  <si>
    <t>37232119870329****</t>
  </si>
  <si>
    <t>马佃仁</t>
  </si>
  <si>
    <t>37232119691106****</t>
  </si>
  <si>
    <t>许占华</t>
  </si>
  <si>
    <t>37232119630910****</t>
  </si>
  <si>
    <t>李宝栋</t>
  </si>
  <si>
    <t>37232119600530****</t>
  </si>
  <si>
    <t>王坤</t>
  </si>
  <si>
    <t>37232119761003****</t>
  </si>
  <si>
    <t>芦士泉</t>
  </si>
  <si>
    <t>37232119731107****</t>
  </si>
  <si>
    <t>路传新</t>
  </si>
  <si>
    <t>37232119710520****</t>
  </si>
  <si>
    <t>蒋勇健</t>
  </si>
  <si>
    <t>37232119790620****</t>
  </si>
  <si>
    <t>袁奎东</t>
  </si>
  <si>
    <t>37232119690824****</t>
  </si>
  <si>
    <t>李书杰</t>
  </si>
  <si>
    <t>37232119621201****</t>
  </si>
  <si>
    <t>高福利</t>
  </si>
  <si>
    <t>37232119581003****</t>
  </si>
  <si>
    <t>邢宝信</t>
  </si>
  <si>
    <t>37232119631109****</t>
  </si>
  <si>
    <t>王瑞强</t>
  </si>
  <si>
    <t>37232119701002****</t>
  </si>
  <si>
    <t>肖炳安</t>
  </si>
  <si>
    <t>37232119660403****</t>
  </si>
  <si>
    <t>75</t>
  </si>
  <si>
    <t>王保忠</t>
  </si>
  <si>
    <t>37232119750604****</t>
  </si>
  <si>
    <t>王庭祥</t>
  </si>
  <si>
    <t>37232119600105****</t>
  </si>
  <si>
    <t>杨俊生</t>
  </si>
  <si>
    <t>37232119710301****</t>
  </si>
  <si>
    <t>纪秀军</t>
  </si>
  <si>
    <t>37232119630811****</t>
  </si>
  <si>
    <t>祖香泉</t>
  </si>
  <si>
    <t>37232119750119****</t>
  </si>
  <si>
    <t>赵东海</t>
  </si>
  <si>
    <t>37232119700319****</t>
  </si>
  <si>
    <t>37232119670810****</t>
  </si>
  <si>
    <t>李玉亭</t>
  </si>
  <si>
    <t>37232119581008****</t>
  </si>
  <si>
    <t>吴春良</t>
  </si>
  <si>
    <t>37232119701129****</t>
  </si>
  <si>
    <t>县退役士兵专项公益性岗位招聘工作办公室
2017年12月15日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</si>
</sst>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31" fontId="3" fillId="0" borderId="0" xfId="0" applyNumberFormat="1" applyFont="1" applyFill="1" applyAlignment="1">
      <alignment vertical="center" wrapText="1"/>
    </xf>
    <xf numFmtId="31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6"/>
  <sheetViews>
    <sheetView tabSelected="1" zoomScalePageLayoutView="0" workbookViewId="0" topLeftCell="A1">
      <selection activeCell="O11" sqref="O11"/>
    </sheetView>
  </sheetViews>
  <sheetFormatPr defaultColWidth="9.00390625" defaultRowHeight="15"/>
  <cols>
    <col min="3" max="3" width="24.28125" style="0" customWidth="1"/>
    <col min="5" max="5" width="15.00390625" style="0" customWidth="1"/>
    <col min="6" max="6" width="21.8515625" style="0" customWidth="1"/>
  </cols>
  <sheetData>
    <row r="1" spans="1:6" ht="31.5">
      <c r="A1" s="31" t="s">
        <v>0</v>
      </c>
      <c r="B1" s="31"/>
      <c r="C1" s="31"/>
      <c r="D1" s="31"/>
      <c r="E1" s="31"/>
      <c r="F1" s="31"/>
    </row>
    <row r="2" spans="1:6" ht="105" customHeight="1">
      <c r="A2" s="32" t="s">
        <v>1</v>
      </c>
      <c r="B2" s="33"/>
      <c r="C2" s="33"/>
      <c r="D2" s="33"/>
      <c r="E2" s="33"/>
      <c r="F2" s="33"/>
    </row>
    <row r="3" spans="1:6" ht="40.5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3" t="s">
        <v>7</v>
      </c>
    </row>
    <row r="4" spans="1:6" ht="14.25">
      <c r="A4" s="4">
        <v>1</v>
      </c>
      <c r="B4" s="5" t="s">
        <v>8</v>
      </c>
      <c r="C4" s="6" t="s">
        <v>9</v>
      </c>
      <c r="D4" s="5" t="s">
        <v>10</v>
      </c>
      <c r="E4" s="7">
        <v>71</v>
      </c>
      <c r="F4" s="8">
        <f aca="true" t="shared" si="0" ref="F4:F61">SUM((E4*0.3)+(D4*0.7))</f>
        <v>37.05</v>
      </c>
    </row>
    <row r="5" spans="1:6" ht="14.25">
      <c r="A5" s="4">
        <v>2</v>
      </c>
      <c r="B5" s="9" t="s">
        <v>11</v>
      </c>
      <c r="C5" s="6" t="s">
        <v>12</v>
      </c>
      <c r="D5" s="9">
        <v>15</v>
      </c>
      <c r="E5" s="10">
        <v>59</v>
      </c>
      <c r="F5" s="8">
        <f t="shared" si="0"/>
        <v>28.2</v>
      </c>
    </row>
    <row r="6" spans="1:6" ht="14.25">
      <c r="A6" s="4">
        <v>3</v>
      </c>
      <c r="B6" s="11" t="s">
        <v>13</v>
      </c>
      <c r="C6" s="6" t="s">
        <v>14</v>
      </c>
      <c r="D6" s="11">
        <v>77.5</v>
      </c>
      <c r="E6" s="10">
        <v>47</v>
      </c>
      <c r="F6" s="8">
        <f t="shared" si="0"/>
        <v>68.35</v>
      </c>
    </row>
    <row r="7" spans="1:6" ht="14.25">
      <c r="A7" s="4">
        <v>4</v>
      </c>
      <c r="B7" s="12" t="s">
        <v>15</v>
      </c>
      <c r="C7" s="6" t="s">
        <v>16</v>
      </c>
      <c r="D7" s="12">
        <v>27.5</v>
      </c>
      <c r="E7" s="7">
        <v>93</v>
      </c>
      <c r="F7" s="8">
        <f t="shared" si="0"/>
        <v>47.15</v>
      </c>
    </row>
    <row r="8" spans="1:6" ht="14.25">
      <c r="A8" s="4">
        <v>5</v>
      </c>
      <c r="B8" s="11" t="s">
        <v>17</v>
      </c>
      <c r="C8" s="13" t="s">
        <v>18</v>
      </c>
      <c r="D8" s="11">
        <v>15</v>
      </c>
      <c r="E8" s="14">
        <v>86</v>
      </c>
      <c r="F8" s="8">
        <f t="shared" si="0"/>
        <v>36.3</v>
      </c>
    </row>
    <row r="9" spans="1:6" ht="14.25">
      <c r="A9" s="4">
        <v>6</v>
      </c>
      <c r="B9" s="9" t="s">
        <v>19</v>
      </c>
      <c r="C9" s="6" t="s">
        <v>20</v>
      </c>
      <c r="D9" s="9">
        <v>20</v>
      </c>
      <c r="E9" s="14">
        <v>54</v>
      </c>
      <c r="F9" s="8">
        <f t="shared" si="0"/>
        <v>30.2</v>
      </c>
    </row>
    <row r="10" spans="1:6" ht="14.25">
      <c r="A10" s="4">
        <v>7</v>
      </c>
      <c r="B10" s="11" t="s">
        <v>21</v>
      </c>
      <c r="C10" s="6" t="s">
        <v>22</v>
      </c>
      <c r="D10" s="11">
        <v>25</v>
      </c>
      <c r="E10" s="14">
        <v>72</v>
      </c>
      <c r="F10" s="8">
        <f t="shared" si="0"/>
        <v>39.1</v>
      </c>
    </row>
    <row r="11" spans="1:6" ht="14.25">
      <c r="A11" s="4">
        <v>8</v>
      </c>
      <c r="B11" s="15" t="s">
        <v>23</v>
      </c>
      <c r="C11" s="16" t="s">
        <v>24</v>
      </c>
      <c r="D11" s="11">
        <v>72.5</v>
      </c>
      <c r="E11" s="14">
        <v>60</v>
      </c>
      <c r="F11" s="8">
        <f t="shared" si="0"/>
        <v>68.75</v>
      </c>
    </row>
    <row r="12" spans="1:6" ht="14.25">
      <c r="A12" s="4">
        <v>9</v>
      </c>
      <c r="B12" s="12" t="s">
        <v>25</v>
      </c>
      <c r="C12" s="16" t="s">
        <v>26</v>
      </c>
      <c r="D12" s="12">
        <v>52.5</v>
      </c>
      <c r="E12" s="14">
        <v>45</v>
      </c>
      <c r="F12" s="8">
        <f t="shared" si="0"/>
        <v>50.25</v>
      </c>
    </row>
    <row r="13" spans="1:6" ht="14.25">
      <c r="A13" s="4">
        <v>10</v>
      </c>
      <c r="B13" s="11" t="s">
        <v>27</v>
      </c>
      <c r="C13" s="6" t="s">
        <v>28</v>
      </c>
      <c r="D13" s="11">
        <v>30</v>
      </c>
      <c r="E13" s="14">
        <v>53</v>
      </c>
      <c r="F13" s="8">
        <f t="shared" si="0"/>
        <v>36.9</v>
      </c>
    </row>
    <row r="14" spans="1:6" ht="14.25">
      <c r="A14" s="4">
        <v>11</v>
      </c>
      <c r="B14" s="12" t="s">
        <v>29</v>
      </c>
      <c r="C14" s="6" t="s">
        <v>30</v>
      </c>
      <c r="D14" s="12">
        <v>17.5</v>
      </c>
      <c r="E14" s="14">
        <v>48</v>
      </c>
      <c r="F14" s="8">
        <f t="shared" si="0"/>
        <v>26.65</v>
      </c>
    </row>
    <row r="15" spans="1:6" ht="14.25">
      <c r="A15" s="4">
        <v>12</v>
      </c>
      <c r="B15" s="12" t="s">
        <v>31</v>
      </c>
      <c r="C15" s="16" t="s">
        <v>32</v>
      </c>
      <c r="D15" s="12">
        <v>62.5</v>
      </c>
      <c r="E15" s="14">
        <v>81</v>
      </c>
      <c r="F15" s="8">
        <f t="shared" si="0"/>
        <v>68.05</v>
      </c>
    </row>
    <row r="16" spans="1:6" ht="14.25">
      <c r="A16" s="4">
        <v>13</v>
      </c>
      <c r="B16" s="12" t="s">
        <v>33</v>
      </c>
      <c r="C16" s="6" t="s">
        <v>34</v>
      </c>
      <c r="D16" s="12">
        <v>72.5</v>
      </c>
      <c r="E16" s="14">
        <v>44</v>
      </c>
      <c r="F16" s="8">
        <f t="shared" si="0"/>
        <v>63.95</v>
      </c>
    </row>
    <row r="17" spans="1:6" ht="14.25">
      <c r="A17" s="4">
        <v>14</v>
      </c>
      <c r="B17" s="6" t="s">
        <v>35</v>
      </c>
      <c r="C17" s="6" t="s">
        <v>36</v>
      </c>
      <c r="D17" s="17" t="s">
        <v>37</v>
      </c>
      <c r="E17" s="14">
        <v>63</v>
      </c>
      <c r="F17" s="8">
        <f t="shared" si="0"/>
        <v>73.15</v>
      </c>
    </row>
    <row r="18" spans="1:6" ht="14.25">
      <c r="A18" s="4">
        <v>15</v>
      </c>
      <c r="B18" s="12" t="s">
        <v>38</v>
      </c>
      <c r="C18" s="6" t="s">
        <v>39</v>
      </c>
      <c r="D18" s="12">
        <v>75</v>
      </c>
      <c r="E18" s="14">
        <v>47</v>
      </c>
      <c r="F18" s="8">
        <f t="shared" si="0"/>
        <v>66.6</v>
      </c>
    </row>
    <row r="19" spans="1:6" ht="14.25">
      <c r="A19" s="4">
        <v>16</v>
      </c>
      <c r="B19" s="15" t="s">
        <v>40</v>
      </c>
      <c r="C19" s="6" t="s">
        <v>41</v>
      </c>
      <c r="D19" s="11">
        <v>27.5</v>
      </c>
      <c r="E19" s="18">
        <v>52</v>
      </c>
      <c r="F19" s="8">
        <f t="shared" si="0"/>
        <v>34.85</v>
      </c>
    </row>
    <row r="20" spans="1:6" ht="14.25">
      <c r="A20" s="4">
        <v>17</v>
      </c>
      <c r="B20" s="11" t="s">
        <v>42</v>
      </c>
      <c r="C20" s="6" t="s">
        <v>43</v>
      </c>
      <c r="D20" s="11">
        <v>40</v>
      </c>
      <c r="E20" s="18">
        <v>72</v>
      </c>
      <c r="F20" s="8">
        <f t="shared" si="0"/>
        <v>49.6</v>
      </c>
    </row>
    <row r="21" spans="1:6" ht="14.25">
      <c r="A21" s="4">
        <v>18</v>
      </c>
      <c r="B21" s="9" t="s">
        <v>44</v>
      </c>
      <c r="C21" s="6" t="s">
        <v>45</v>
      </c>
      <c r="D21" s="9">
        <v>45</v>
      </c>
      <c r="E21" s="14">
        <v>66</v>
      </c>
      <c r="F21" s="8">
        <f t="shared" si="0"/>
        <v>51.3</v>
      </c>
    </row>
    <row r="22" spans="1:6" ht="14.25">
      <c r="A22" s="4">
        <v>19</v>
      </c>
      <c r="B22" s="19" t="s">
        <v>46</v>
      </c>
      <c r="C22" s="6" t="s">
        <v>47</v>
      </c>
      <c r="D22" s="19" t="s">
        <v>10</v>
      </c>
      <c r="E22" s="20">
        <v>48</v>
      </c>
      <c r="F22" s="8">
        <f t="shared" si="0"/>
        <v>30.15</v>
      </c>
    </row>
    <row r="23" spans="1:6" ht="14.25">
      <c r="A23" s="4">
        <v>20</v>
      </c>
      <c r="B23" s="11" t="s">
        <v>48</v>
      </c>
      <c r="C23" s="6" t="s">
        <v>49</v>
      </c>
      <c r="D23" s="11">
        <v>30</v>
      </c>
      <c r="E23" s="20">
        <v>86</v>
      </c>
      <c r="F23" s="8">
        <f t="shared" si="0"/>
        <v>46.8</v>
      </c>
    </row>
    <row r="24" spans="1:6" ht="14.25">
      <c r="A24" s="4">
        <v>21</v>
      </c>
      <c r="B24" s="9" t="s">
        <v>50</v>
      </c>
      <c r="C24" s="6" t="s">
        <v>51</v>
      </c>
      <c r="D24" s="9">
        <v>17.5</v>
      </c>
      <c r="E24" s="20">
        <v>28</v>
      </c>
      <c r="F24" s="8">
        <f t="shared" si="0"/>
        <v>20.65</v>
      </c>
    </row>
    <row r="25" spans="1:6" ht="14.25">
      <c r="A25" s="4">
        <v>22</v>
      </c>
      <c r="B25" s="11" t="s">
        <v>52</v>
      </c>
      <c r="C25" s="6" t="s">
        <v>53</v>
      </c>
      <c r="D25" s="11">
        <v>25</v>
      </c>
      <c r="E25" s="7">
        <v>61</v>
      </c>
      <c r="F25" s="8">
        <f t="shared" si="0"/>
        <v>35.8</v>
      </c>
    </row>
    <row r="26" spans="1:6" ht="14.25">
      <c r="A26" s="4">
        <v>23</v>
      </c>
      <c r="B26" s="11" t="s">
        <v>54</v>
      </c>
      <c r="C26" s="6" t="s">
        <v>55</v>
      </c>
      <c r="D26" s="11">
        <v>25</v>
      </c>
      <c r="E26" s="7">
        <v>69</v>
      </c>
      <c r="F26" s="8">
        <f t="shared" si="0"/>
        <v>38.2</v>
      </c>
    </row>
    <row r="27" spans="1:6" ht="14.25">
      <c r="A27" s="4">
        <v>24</v>
      </c>
      <c r="B27" s="9" t="s">
        <v>56</v>
      </c>
      <c r="C27" s="6" t="s">
        <v>57</v>
      </c>
      <c r="D27" s="9">
        <v>15</v>
      </c>
      <c r="E27" s="7">
        <v>61</v>
      </c>
      <c r="F27" s="8">
        <f t="shared" si="0"/>
        <v>28.8</v>
      </c>
    </row>
    <row r="28" spans="1:6" ht="14.25">
      <c r="A28" s="4">
        <v>25</v>
      </c>
      <c r="B28" s="11" t="s">
        <v>58</v>
      </c>
      <c r="C28" s="6" t="s">
        <v>59</v>
      </c>
      <c r="D28" s="11">
        <v>20</v>
      </c>
      <c r="E28" s="7">
        <v>48</v>
      </c>
      <c r="F28" s="8">
        <f t="shared" si="0"/>
        <v>28.4</v>
      </c>
    </row>
    <row r="29" spans="1:6" ht="14.25">
      <c r="A29" s="4">
        <v>26</v>
      </c>
      <c r="B29" s="12" t="s">
        <v>60</v>
      </c>
      <c r="C29" s="16" t="s">
        <v>61</v>
      </c>
      <c r="D29" s="12">
        <v>20</v>
      </c>
      <c r="E29" s="7">
        <v>54</v>
      </c>
      <c r="F29" s="8">
        <f t="shared" si="0"/>
        <v>30.2</v>
      </c>
    </row>
    <row r="30" spans="1:6" ht="14.25">
      <c r="A30" s="4">
        <v>27</v>
      </c>
      <c r="B30" s="9" t="s">
        <v>62</v>
      </c>
      <c r="C30" s="6" t="s">
        <v>63</v>
      </c>
      <c r="D30" s="9">
        <v>75</v>
      </c>
      <c r="E30" s="7">
        <v>32</v>
      </c>
      <c r="F30" s="8">
        <f t="shared" si="0"/>
        <v>62.1</v>
      </c>
    </row>
    <row r="31" spans="1:6" ht="14.25">
      <c r="A31" s="4">
        <v>28</v>
      </c>
      <c r="B31" s="12" t="s">
        <v>64</v>
      </c>
      <c r="C31" s="6" t="s">
        <v>65</v>
      </c>
      <c r="D31" s="12">
        <v>20</v>
      </c>
      <c r="E31" s="7">
        <v>65</v>
      </c>
      <c r="F31" s="8">
        <f t="shared" si="0"/>
        <v>33.5</v>
      </c>
    </row>
    <row r="32" spans="1:6" ht="14.25">
      <c r="A32" s="4">
        <v>29</v>
      </c>
      <c r="B32" s="9" t="s">
        <v>66</v>
      </c>
      <c r="C32" s="6" t="s">
        <v>67</v>
      </c>
      <c r="D32" s="9">
        <v>22.5</v>
      </c>
      <c r="E32" s="7">
        <v>53</v>
      </c>
      <c r="F32" s="8">
        <f t="shared" si="0"/>
        <v>31.65</v>
      </c>
    </row>
    <row r="33" spans="1:6" ht="14.25">
      <c r="A33" s="4">
        <v>30</v>
      </c>
      <c r="B33" s="12" t="s">
        <v>68</v>
      </c>
      <c r="C33" s="6" t="s">
        <v>69</v>
      </c>
      <c r="D33" s="12">
        <v>22.5</v>
      </c>
      <c r="E33" s="7">
        <v>52</v>
      </c>
      <c r="F33" s="8">
        <f t="shared" si="0"/>
        <v>31.35</v>
      </c>
    </row>
    <row r="34" spans="1:6" ht="14.25">
      <c r="A34" s="4">
        <v>31</v>
      </c>
      <c r="B34" s="12" t="s">
        <v>70</v>
      </c>
      <c r="C34" s="6" t="s">
        <v>71</v>
      </c>
      <c r="D34" s="12">
        <v>62.5</v>
      </c>
      <c r="E34" s="7">
        <v>79</v>
      </c>
      <c r="F34" s="8">
        <f t="shared" si="0"/>
        <v>67.45</v>
      </c>
    </row>
    <row r="35" spans="1:6" ht="14.25">
      <c r="A35" s="4">
        <v>32</v>
      </c>
      <c r="B35" s="12" t="s">
        <v>72</v>
      </c>
      <c r="C35" s="6" t="s">
        <v>73</v>
      </c>
      <c r="D35" s="12">
        <v>72.5</v>
      </c>
      <c r="E35" s="7">
        <v>43</v>
      </c>
      <c r="F35" s="8">
        <f t="shared" si="0"/>
        <v>63.65</v>
      </c>
    </row>
    <row r="36" spans="1:6" ht="14.25">
      <c r="A36" s="4">
        <v>33</v>
      </c>
      <c r="B36" s="9" t="s">
        <v>74</v>
      </c>
      <c r="C36" s="6" t="s">
        <v>75</v>
      </c>
      <c r="D36" s="9">
        <v>15</v>
      </c>
      <c r="E36" s="7">
        <v>66</v>
      </c>
      <c r="F36" s="8">
        <f t="shared" si="0"/>
        <v>30.3</v>
      </c>
    </row>
    <row r="37" spans="1:6" ht="14.25">
      <c r="A37" s="4">
        <v>34</v>
      </c>
      <c r="B37" s="15" t="s">
        <v>76</v>
      </c>
      <c r="C37" s="6" t="s">
        <v>77</v>
      </c>
      <c r="D37" s="11">
        <v>22.5</v>
      </c>
      <c r="E37" s="7">
        <v>70</v>
      </c>
      <c r="F37" s="8">
        <f t="shared" si="0"/>
        <v>36.75</v>
      </c>
    </row>
    <row r="38" spans="1:6" ht="14.25">
      <c r="A38" s="4">
        <v>35</v>
      </c>
      <c r="B38" s="12" t="s">
        <v>78</v>
      </c>
      <c r="C38" s="6" t="s">
        <v>79</v>
      </c>
      <c r="D38" s="12">
        <v>70</v>
      </c>
      <c r="E38" s="7">
        <v>47</v>
      </c>
      <c r="F38" s="8">
        <f t="shared" si="0"/>
        <v>63.1</v>
      </c>
    </row>
    <row r="39" spans="1:6" ht="14.25">
      <c r="A39" s="4">
        <v>36</v>
      </c>
      <c r="B39" s="19" t="s">
        <v>80</v>
      </c>
      <c r="C39" s="6" t="s">
        <v>81</v>
      </c>
      <c r="D39" s="19" t="s">
        <v>82</v>
      </c>
      <c r="E39" s="7">
        <v>50</v>
      </c>
      <c r="F39" s="8">
        <f t="shared" si="0"/>
        <v>81.5</v>
      </c>
    </row>
    <row r="40" spans="1:6" ht="14.25">
      <c r="A40" s="4">
        <v>37</v>
      </c>
      <c r="B40" s="11" t="s">
        <v>83</v>
      </c>
      <c r="C40" s="6" t="s">
        <v>84</v>
      </c>
      <c r="D40" s="11">
        <v>25</v>
      </c>
      <c r="E40" s="7">
        <v>63</v>
      </c>
      <c r="F40" s="8">
        <f t="shared" si="0"/>
        <v>36.4</v>
      </c>
    </row>
    <row r="41" spans="1:6" ht="14.25">
      <c r="A41" s="4">
        <v>38</v>
      </c>
      <c r="B41" s="12" t="s">
        <v>85</v>
      </c>
      <c r="C41" s="6" t="s">
        <v>86</v>
      </c>
      <c r="D41" s="12">
        <v>15</v>
      </c>
      <c r="E41" s="7">
        <v>60</v>
      </c>
      <c r="F41" s="8">
        <f t="shared" si="0"/>
        <v>28.5</v>
      </c>
    </row>
    <row r="42" spans="1:6" ht="14.25">
      <c r="A42" s="4">
        <v>39</v>
      </c>
      <c r="B42" s="11" t="s">
        <v>87</v>
      </c>
      <c r="C42" s="6" t="s">
        <v>88</v>
      </c>
      <c r="D42" s="11">
        <v>42.5</v>
      </c>
      <c r="E42" s="7">
        <v>61</v>
      </c>
      <c r="F42" s="8">
        <f t="shared" si="0"/>
        <v>48.05</v>
      </c>
    </row>
    <row r="43" spans="1:6" ht="14.25">
      <c r="A43" s="4">
        <v>40</v>
      </c>
      <c r="B43" s="11" t="s">
        <v>89</v>
      </c>
      <c r="C43" s="6" t="s">
        <v>90</v>
      </c>
      <c r="D43" s="11">
        <v>72.5</v>
      </c>
      <c r="E43" s="7">
        <v>62</v>
      </c>
      <c r="F43" s="8">
        <f t="shared" si="0"/>
        <v>69.35</v>
      </c>
    </row>
    <row r="44" spans="1:6" ht="14.25">
      <c r="A44" s="4">
        <v>41</v>
      </c>
      <c r="B44" s="12" t="s">
        <v>91</v>
      </c>
      <c r="C44" s="6" t="s">
        <v>92</v>
      </c>
      <c r="D44" s="12">
        <v>67.5</v>
      </c>
      <c r="E44" s="7">
        <v>68</v>
      </c>
      <c r="F44" s="8">
        <f t="shared" si="0"/>
        <v>67.65</v>
      </c>
    </row>
    <row r="45" spans="1:6" ht="14.25">
      <c r="A45" s="4">
        <v>42</v>
      </c>
      <c r="B45" s="11" t="s">
        <v>93</v>
      </c>
      <c r="C45" s="6" t="s">
        <v>94</v>
      </c>
      <c r="D45" s="11">
        <v>77.5</v>
      </c>
      <c r="E45" s="7">
        <v>44</v>
      </c>
      <c r="F45" s="8">
        <f t="shared" si="0"/>
        <v>67.45</v>
      </c>
    </row>
    <row r="46" spans="1:6" ht="14.25">
      <c r="A46" s="4">
        <v>43</v>
      </c>
      <c r="B46" s="12" t="s">
        <v>95</v>
      </c>
      <c r="C46" s="6" t="s">
        <v>96</v>
      </c>
      <c r="D46" s="12">
        <v>20</v>
      </c>
      <c r="E46" s="7">
        <v>54</v>
      </c>
      <c r="F46" s="8">
        <f t="shared" si="0"/>
        <v>30.2</v>
      </c>
    </row>
    <row r="47" spans="1:6" ht="14.25">
      <c r="A47" s="4">
        <v>44</v>
      </c>
      <c r="B47" s="11" t="s">
        <v>97</v>
      </c>
      <c r="C47" s="6" t="s">
        <v>98</v>
      </c>
      <c r="D47" s="11">
        <v>15</v>
      </c>
      <c r="E47" s="7">
        <v>50</v>
      </c>
      <c r="F47" s="8">
        <f t="shared" si="0"/>
        <v>25.5</v>
      </c>
    </row>
    <row r="48" spans="1:6" ht="14.25">
      <c r="A48" s="4">
        <v>45</v>
      </c>
      <c r="B48" s="19" t="s">
        <v>99</v>
      </c>
      <c r="C48" s="13" t="s">
        <v>100</v>
      </c>
      <c r="D48" s="11">
        <v>27.5</v>
      </c>
      <c r="E48" s="7">
        <v>78</v>
      </c>
      <c r="F48" s="8">
        <f t="shared" si="0"/>
        <v>42.65</v>
      </c>
    </row>
    <row r="49" spans="1:6" ht="14.25">
      <c r="A49" s="4">
        <v>46</v>
      </c>
      <c r="B49" s="11" t="s">
        <v>101</v>
      </c>
      <c r="C49" s="6" t="s">
        <v>102</v>
      </c>
      <c r="D49" s="11">
        <v>20</v>
      </c>
      <c r="E49" s="7">
        <v>58</v>
      </c>
      <c r="F49" s="8">
        <f t="shared" si="0"/>
        <v>31.4</v>
      </c>
    </row>
    <row r="50" spans="1:6" ht="14.25">
      <c r="A50" s="4">
        <v>47</v>
      </c>
      <c r="B50" s="15" t="s">
        <v>103</v>
      </c>
      <c r="C50" s="6" t="s">
        <v>104</v>
      </c>
      <c r="D50" s="11">
        <v>37.5</v>
      </c>
      <c r="E50" s="7">
        <v>75</v>
      </c>
      <c r="F50" s="8">
        <f t="shared" si="0"/>
        <v>48.75</v>
      </c>
    </row>
    <row r="51" spans="1:6" ht="14.25">
      <c r="A51" s="4">
        <v>48</v>
      </c>
      <c r="B51" s="6" t="s">
        <v>105</v>
      </c>
      <c r="C51" s="6" t="s">
        <v>106</v>
      </c>
      <c r="D51" s="11">
        <v>20</v>
      </c>
      <c r="E51" s="7">
        <v>77</v>
      </c>
      <c r="F51" s="8">
        <f t="shared" si="0"/>
        <v>37.1</v>
      </c>
    </row>
    <row r="52" spans="1:6" ht="14.25">
      <c r="A52" s="4">
        <v>49</v>
      </c>
      <c r="B52" s="19" t="s">
        <v>107</v>
      </c>
      <c r="C52" s="6" t="s">
        <v>108</v>
      </c>
      <c r="D52" s="19" t="s">
        <v>109</v>
      </c>
      <c r="E52" s="7">
        <v>56</v>
      </c>
      <c r="F52" s="8">
        <f t="shared" si="0"/>
        <v>34.3</v>
      </c>
    </row>
    <row r="53" spans="1:6" ht="14.25">
      <c r="A53" s="4">
        <v>50</v>
      </c>
      <c r="B53" s="12" t="s">
        <v>110</v>
      </c>
      <c r="C53" s="6" t="s">
        <v>111</v>
      </c>
      <c r="D53" s="12">
        <v>25</v>
      </c>
      <c r="E53" s="7">
        <v>48</v>
      </c>
      <c r="F53" s="8">
        <f t="shared" si="0"/>
        <v>31.9</v>
      </c>
    </row>
    <row r="54" spans="1:6" ht="14.25">
      <c r="A54" s="4">
        <v>51</v>
      </c>
      <c r="B54" s="15" t="s">
        <v>112</v>
      </c>
      <c r="C54" s="16" t="s">
        <v>113</v>
      </c>
      <c r="D54" s="11">
        <v>35</v>
      </c>
      <c r="E54" s="7">
        <v>70</v>
      </c>
      <c r="F54" s="8">
        <f t="shared" si="0"/>
        <v>45.5</v>
      </c>
    </row>
    <row r="55" spans="1:6" ht="14.25">
      <c r="A55" s="4">
        <v>52</v>
      </c>
      <c r="B55" s="11" t="s">
        <v>114</v>
      </c>
      <c r="C55" s="6" t="s">
        <v>115</v>
      </c>
      <c r="D55" s="11">
        <v>40</v>
      </c>
      <c r="E55" s="7">
        <v>73</v>
      </c>
      <c r="F55" s="8">
        <f t="shared" si="0"/>
        <v>49.9</v>
      </c>
    </row>
    <row r="56" spans="1:6" ht="14.25">
      <c r="A56" s="4">
        <v>53</v>
      </c>
      <c r="B56" s="12" t="s">
        <v>116</v>
      </c>
      <c r="C56" s="6" t="s">
        <v>117</v>
      </c>
      <c r="D56" s="12">
        <v>22.5</v>
      </c>
      <c r="E56" s="7">
        <v>58</v>
      </c>
      <c r="F56" s="8">
        <f t="shared" si="0"/>
        <v>33.15</v>
      </c>
    </row>
    <row r="57" spans="1:6" ht="14.25">
      <c r="A57" s="4">
        <v>54</v>
      </c>
      <c r="B57" s="11" t="s">
        <v>118</v>
      </c>
      <c r="C57" s="6" t="s">
        <v>119</v>
      </c>
      <c r="D57" s="11">
        <v>15</v>
      </c>
      <c r="E57" s="7">
        <v>78</v>
      </c>
      <c r="F57" s="8">
        <f t="shared" si="0"/>
        <v>33.9</v>
      </c>
    </row>
    <row r="58" spans="1:6" ht="14.25">
      <c r="A58" s="4">
        <v>55</v>
      </c>
      <c r="B58" s="15" t="s">
        <v>120</v>
      </c>
      <c r="C58" s="6" t="s">
        <v>121</v>
      </c>
      <c r="D58" s="11">
        <v>25</v>
      </c>
      <c r="E58" s="7">
        <v>74</v>
      </c>
      <c r="F58" s="8">
        <f t="shared" si="0"/>
        <v>39.7</v>
      </c>
    </row>
    <row r="59" spans="1:6" ht="14.25">
      <c r="A59" s="4">
        <v>56</v>
      </c>
      <c r="B59" s="11" t="s">
        <v>122</v>
      </c>
      <c r="C59" s="6" t="s">
        <v>123</v>
      </c>
      <c r="D59" s="11">
        <v>60</v>
      </c>
      <c r="E59" s="7">
        <v>59</v>
      </c>
      <c r="F59" s="8">
        <f t="shared" si="0"/>
        <v>59.7</v>
      </c>
    </row>
    <row r="60" spans="1:6" ht="14.25">
      <c r="A60" s="4">
        <v>57</v>
      </c>
      <c r="B60" s="12" t="s">
        <v>124</v>
      </c>
      <c r="C60" s="6" t="s">
        <v>125</v>
      </c>
      <c r="D60" s="12">
        <v>20</v>
      </c>
      <c r="E60" s="7">
        <v>54</v>
      </c>
      <c r="F60" s="8">
        <f t="shared" si="0"/>
        <v>30.2</v>
      </c>
    </row>
    <row r="61" spans="1:6" ht="14.25">
      <c r="A61" s="4">
        <v>58</v>
      </c>
      <c r="B61" s="15" t="s">
        <v>126</v>
      </c>
      <c r="C61" s="6" t="s">
        <v>127</v>
      </c>
      <c r="D61" s="11">
        <v>20</v>
      </c>
      <c r="E61" s="7">
        <v>61</v>
      </c>
      <c r="F61" s="8">
        <f t="shared" si="0"/>
        <v>32.3</v>
      </c>
    </row>
    <row r="62" spans="1:6" ht="14.25">
      <c r="A62" s="4">
        <v>59</v>
      </c>
      <c r="B62" s="11" t="s">
        <v>128</v>
      </c>
      <c r="C62" s="6" t="s">
        <v>129</v>
      </c>
      <c r="D62" s="11">
        <v>25</v>
      </c>
      <c r="E62" s="7" t="s">
        <v>130</v>
      </c>
      <c r="F62" s="8">
        <f>SUM(D62*0.7)</f>
        <v>17.5</v>
      </c>
    </row>
    <row r="63" spans="1:6" ht="14.25">
      <c r="A63" s="4">
        <v>60</v>
      </c>
      <c r="B63" s="15" t="s">
        <v>131</v>
      </c>
      <c r="C63" s="13" t="s">
        <v>132</v>
      </c>
      <c r="D63" s="11">
        <v>35</v>
      </c>
      <c r="E63" s="7">
        <v>49</v>
      </c>
      <c r="F63" s="8">
        <f aca="true" t="shared" si="1" ref="F63:F87">SUM((E63*0.3)+(D63*0.7))</f>
        <v>39.2</v>
      </c>
    </row>
    <row r="64" spans="1:6" ht="14.25">
      <c r="A64" s="4">
        <v>61</v>
      </c>
      <c r="B64" s="9" t="s">
        <v>133</v>
      </c>
      <c r="C64" s="6" t="s">
        <v>134</v>
      </c>
      <c r="D64" s="9">
        <v>77.5</v>
      </c>
      <c r="E64" s="7">
        <v>52</v>
      </c>
      <c r="F64" s="8">
        <f t="shared" si="1"/>
        <v>69.85</v>
      </c>
    </row>
    <row r="65" spans="1:6" ht="14.25">
      <c r="A65" s="4">
        <v>62</v>
      </c>
      <c r="B65" s="11" t="s">
        <v>135</v>
      </c>
      <c r="C65" s="6" t="s">
        <v>136</v>
      </c>
      <c r="D65" s="11">
        <v>22.5</v>
      </c>
      <c r="E65" s="7">
        <v>53</v>
      </c>
      <c r="F65" s="8">
        <f t="shared" si="1"/>
        <v>31.65</v>
      </c>
    </row>
    <row r="66" spans="1:6" ht="14.25">
      <c r="A66" s="4">
        <v>63</v>
      </c>
      <c r="B66" s="12" t="s">
        <v>137</v>
      </c>
      <c r="C66" s="6" t="s">
        <v>138</v>
      </c>
      <c r="D66" s="12">
        <v>15</v>
      </c>
      <c r="E66" s="7">
        <v>62</v>
      </c>
      <c r="F66" s="8">
        <f t="shared" si="1"/>
        <v>29.1</v>
      </c>
    </row>
    <row r="67" spans="1:6" ht="14.25">
      <c r="A67" s="4">
        <v>64</v>
      </c>
      <c r="B67" s="21" t="s">
        <v>139</v>
      </c>
      <c r="C67" s="21" t="s">
        <v>140</v>
      </c>
      <c r="D67" s="12">
        <v>77.5</v>
      </c>
      <c r="E67" s="7">
        <v>71</v>
      </c>
      <c r="F67" s="8">
        <f t="shared" si="1"/>
        <v>75.55</v>
      </c>
    </row>
    <row r="68" spans="1:6" ht="14.25">
      <c r="A68" s="4">
        <v>65</v>
      </c>
      <c r="B68" s="12" t="s">
        <v>141</v>
      </c>
      <c r="C68" s="6" t="s">
        <v>142</v>
      </c>
      <c r="D68" s="12">
        <v>67.5</v>
      </c>
      <c r="E68" s="7">
        <v>64</v>
      </c>
      <c r="F68" s="8">
        <f t="shared" si="1"/>
        <v>66.45</v>
      </c>
    </row>
    <row r="69" spans="1:6" ht="14.25">
      <c r="A69" s="4">
        <v>66</v>
      </c>
      <c r="B69" s="12" t="s">
        <v>143</v>
      </c>
      <c r="C69" s="22" t="s">
        <v>144</v>
      </c>
      <c r="D69" s="12">
        <v>30</v>
      </c>
      <c r="E69" s="7">
        <v>57</v>
      </c>
      <c r="F69" s="8">
        <f t="shared" si="1"/>
        <v>38.1</v>
      </c>
    </row>
    <row r="70" spans="1:6" ht="14.25">
      <c r="A70" s="4">
        <v>67</v>
      </c>
      <c r="B70" s="11" t="s">
        <v>145</v>
      </c>
      <c r="C70" s="6" t="s">
        <v>146</v>
      </c>
      <c r="D70" s="11">
        <v>75</v>
      </c>
      <c r="E70" s="7">
        <v>53</v>
      </c>
      <c r="F70" s="8">
        <f t="shared" si="1"/>
        <v>68.4</v>
      </c>
    </row>
    <row r="71" spans="1:6" ht="14.25">
      <c r="A71" s="4">
        <v>68</v>
      </c>
      <c r="B71" s="9" t="s">
        <v>147</v>
      </c>
      <c r="C71" s="6" t="s">
        <v>148</v>
      </c>
      <c r="D71" s="9">
        <v>25</v>
      </c>
      <c r="E71" s="7">
        <v>64</v>
      </c>
      <c r="F71" s="8">
        <f t="shared" si="1"/>
        <v>36.7</v>
      </c>
    </row>
    <row r="72" spans="1:6" ht="14.25">
      <c r="A72" s="4">
        <v>69</v>
      </c>
      <c r="B72" s="11" t="s">
        <v>149</v>
      </c>
      <c r="C72" s="6" t="s">
        <v>150</v>
      </c>
      <c r="D72" s="11">
        <v>37.5</v>
      </c>
      <c r="E72" s="7">
        <v>83</v>
      </c>
      <c r="F72" s="8">
        <f t="shared" si="1"/>
        <v>51.15</v>
      </c>
    </row>
    <row r="73" spans="1:6" ht="14.25">
      <c r="A73" s="4">
        <v>70</v>
      </c>
      <c r="B73" s="11" t="s">
        <v>151</v>
      </c>
      <c r="C73" s="6" t="s">
        <v>152</v>
      </c>
      <c r="D73" s="11">
        <v>15</v>
      </c>
      <c r="E73" s="7">
        <v>75</v>
      </c>
      <c r="F73" s="8">
        <f t="shared" si="1"/>
        <v>33</v>
      </c>
    </row>
    <row r="74" spans="1:6" ht="14.25">
      <c r="A74" s="4">
        <v>71</v>
      </c>
      <c r="B74" s="11" t="s">
        <v>153</v>
      </c>
      <c r="C74" s="6" t="s">
        <v>154</v>
      </c>
      <c r="D74" s="11">
        <v>20</v>
      </c>
      <c r="E74" s="7">
        <v>61</v>
      </c>
      <c r="F74" s="8">
        <f t="shared" si="1"/>
        <v>32.3</v>
      </c>
    </row>
    <row r="75" spans="1:6" ht="14.25">
      <c r="A75" s="4">
        <v>72</v>
      </c>
      <c r="B75" s="12" t="s">
        <v>155</v>
      </c>
      <c r="C75" s="6" t="s">
        <v>156</v>
      </c>
      <c r="D75" s="12">
        <v>20</v>
      </c>
      <c r="E75" s="7">
        <v>61</v>
      </c>
      <c r="F75" s="8">
        <f t="shared" si="1"/>
        <v>32.3</v>
      </c>
    </row>
    <row r="76" spans="1:6" ht="14.25">
      <c r="A76" s="4">
        <v>73</v>
      </c>
      <c r="B76" s="11" t="s">
        <v>157</v>
      </c>
      <c r="C76" s="6" t="s">
        <v>158</v>
      </c>
      <c r="D76" s="11">
        <v>25</v>
      </c>
      <c r="E76" s="7">
        <v>57</v>
      </c>
      <c r="F76" s="8">
        <f t="shared" si="1"/>
        <v>34.6</v>
      </c>
    </row>
    <row r="77" spans="1:6" ht="14.25">
      <c r="A77" s="4">
        <v>74</v>
      </c>
      <c r="B77" s="12" t="s">
        <v>159</v>
      </c>
      <c r="C77" s="6" t="s">
        <v>160</v>
      </c>
      <c r="D77" s="12">
        <v>22.5</v>
      </c>
      <c r="E77" s="7">
        <v>58</v>
      </c>
      <c r="F77" s="8">
        <f t="shared" si="1"/>
        <v>33.15</v>
      </c>
    </row>
    <row r="78" spans="1:6" ht="14.25">
      <c r="A78" s="4">
        <v>75</v>
      </c>
      <c r="B78" s="12" t="s">
        <v>161</v>
      </c>
      <c r="C78" s="6" t="s">
        <v>162</v>
      </c>
      <c r="D78" s="12">
        <v>22.5</v>
      </c>
      <c r="E78" s="7">
        <v>55</v>
      </c>
      <c r="F78" s="8">
        <f t="shared" si="1"/>
        <v>32.25</v>
      </c>
    </row>
    <row r="79" spans="1:6" ht="14.25">
      <c r="A79" s="4">
        <v>76</v>
      </c>
      <c r="B79" s="11" t="s">
        <v>163</v>
      </c>
      <c r="C79" s="6" t="s">
        <v>164</v>
      </c>
      <c r="D79" s="11">
        <v>32.5</v>
      </c>
      <c r="E79" s="7">
        <v>49</v>
      </c>
      <c r="F79" s="8">
        <f t="shared" si="1"/>
        <v>37.45</v>
      </c>
    </row>
    <row r="80" spans="1:6" ht="14.25">
      <c r="A80" s="4">
        <v>77</v>
      </c>
      <c r="B80" s="11" t="s">
        <v>165</v>
      </c>
      <c r="C80" s="6" t="s">
        <v>166</v>
      </c>
      <c r="D80" s="11">
        <v>15</v>
      </c>
      <c r="E80" s="7">
        <v>79</v>
      </c>
      <c r="F80" s="8">
        <f t="shared" si="1"/>
        <v>34.2</v>
      </c>
    </row>
    <row r="81" spans="1:6" ht="14.25">
      <c r="A81" s="4">
        <v>78</v>
      </c>
      <c r="B81" s="12" t="s">
        <v>167</v>
      </c>
      <c r="C81" s="22" t="s">
        <v>168</v>
      </c>
      <c r="D81" s="12">
        <v>67.5</v>
      </c>
      <c r="E81" s="7">
        <v>84</v>
      </c>
      <c r="F81" s="8">
        <f t="shared" si="1"/>
        <v>72.45</v>
      </c>
    </row>
    <row r="82" spans="1:6" ht="14.25">
      <c r="A82" s="4">
        <v>79</v>
      </c>
      <c r="B82" s="12" t="s">
        <v>169</v>
      </c>
      <c r="C82" s="6" t="s">
        <v>170</v>
      </c>
      <c r="D82" s="12">
        <v>45</v>
      </c>
      <c r="E82" s="7">
        <v>45</v>
      </c>
      <c r="F82" s="8">
        <f t="shared" si="1"/>
        <v>45</v>
      </c>
    </row>
    <row r="83" spans="1:6" ht="14.25">
      <c r="A83" s="4">
        <v>80</v>
      </c>
      <c r="B83" s="11" t="s">
        <v>171</v>
      </c>
      <c r="C83" s="6" t="s">
        <v>172</v>
      </c>
      <c r="D83" s="11">
        <v>35</v>
      </c>
      <c r="E83" s="7">
        <v>39</v>
      </c>
      <c r="F83" s="8">
        <f t="shared" si="1"/>
        <v>36.2</v>
      </c>
    </row>
    <row r="84" spans="1:6" ht="14.25">
      <c r="A84" s="4">
        <v>81</v>
      </c>
      <c r="B84" s="12" t="s">
        <v>173</v>
      </c>
      <c r="C84" s="6" t="s">
        <v>174</v>
      </c>
      <c r="D84" s="12">
        <v>70</v>
      </c>
      <c r="E84" s="7">
        <v>47</v>
      </c>
      <c r="F84" s="8">
        <f t="shared" si="1"/>
        <v>63.1</v>
      </c>
    </row>
    <row r="85" spans="1:6" ht="14.25">
      <c r="A85" s="4">
        <v>82</v>
      </c>
      <c r="B85" s="11" t="s">
        <v>175</v>
      </c>
      <c r="C85" s="6" t="s">
        <v>176</v>
      </c>
      <c r="D85" s="11">
        <v>37.5</v>
      </c>
      <c r="E85" s="7">
        <v>44</v>
      </c>
      <c r="F85" s="8">
        <f t="shared" si="1"/>
        <v>39.45</v>
      </c>
    </row>
    <row r="86" spans="1:6" ht="14.25">
      <c r="A86" s="4">
        <v>83</v>
      </c>
      <c r="B86" s="11" t="s">
        <v>177</v>
      </c>
      <c r="C86" s="6" t="s">
        <v>178</v>
      </c>
      <c r="D86" s="11">
        <v>12.5</v>
      </c>
      <c r="E86" s="7">
        <v>85</v>
      </c>
      <c r="F86" s="8">
        <f t="shared" si="1"/>
        <v>34.25</v>
      </c>
    </row>
    <row r="87" spans="1:6" ht="14.25">
      <c r="A87" s="4">
        <v>84</v>
      </c>
      <c r="B87" s="12" t="s">
        <v>179</v>
      </c>
      <c r="C87" s="6" t="s">
        <v>180</v>
      </c>
      <c r="D87" s="12">
        <v>77.5</v>
      </c>
      <c r="E87" s="7">
        <v>62</v>
      </c>
      <c r="F87" s="8">
        <f t="shared" si="1"/>
        <v>72.85</v>
      </c>
    </row>
    <row r="88" spans="1:6" ht="14.25">
      <c r="A88" s="4">
        <v>85</v>
      </c>
      <c r="B88" s="11" t="s">
        <v>181</v>
      </c>
      <c r="C88" s="6" t="s">
        <v>182</v>
      </c>
      <c r="D88" s="11">
        <v>25</v>
      </c>
      <c r="E88" s="7" t="s">
        <v>130</v>
      </c>
      <c r="F88" s="8">
        <f>SUM(D88*0.7)</f>
        <v>17.5</v>
      </c>
    </row>
    <row r="89" spans="1:6" ht="14.25">
      <c r="A89" s="4">
        <v>86</v>
      </c>
      <c r="B89" s="9" t="s">
        <v>183</v>
      </c>
      <c r="C89" s="6" t="s">
        <v>184</v>
      </c>
      <c r="D89" s="9">
        <v>20</v>
      </c>
      <c r="E89" s="7">
        <v>52</v>
      </c>
      <c r="F89" s="8">
        <f>SUM((E89*0.3)+(D89*0.7))</f>
        <v>29.6</v>
      </c>
    </row>
    <row r="90" spans="1:6" ht="14.25">
      <c r="A90" s="4">
        <v>87</v>
      </c>
      <c r="B90" s="6" t="s">
        <v>185</v>
      </c>
      <c r="C90" s="6" t="s">
        <v>186</v>
      </c>
      <c r="D90" s="11">
        <v>22.5</v>
      </c>
      <c r="E90" s="7">
        <v>70</v>
      </c>
      <c r="F90" s="8">
        <f>SUM((E90*0.3)+(D90*0.7))</f>
        <v>36.75</v>
      </c>
    </row>
    <row r="91" spans="1:6" ht="14.25">
      <c r="A91" s="4">
        <v>88</v>
      </c>
      <c r="B91" s="19" t="s">
        <v>187</v>
      </c>
      <c r="C91" s="6" t="s">
        <v>188</v>
      </c>
      <c r="D91" s="19" t="s">
        <v>189</v>
      </c>
      <c r="E91" s="7">
        <v>65</v>
      </c>
      <c r="F91" s="8">
        <f>SUM((E91*0.3)+(D91*0.7))</f>
        <v>33.5</v>
      </c>
    </row>
    <row r="92" spans="1:6" ht="14.25">
      <c r="A92" s="4">
        <v>89</v>
      </c>
      <c r="B92" s="23" t="s">
        <v>190</v>
      </c>
      <c r="C92" s="13" t="s">
        <v>191</v>
      </c>
      <c r="D92" s="11">
        <v>72.5</v>
      </c>
      <c r="E92" s="7">
        <v>47</v>
      </c>
      <c r="F92" s="8">
        <f>SUM((E92*0.3)+(D92*0.7))</f>
        <v>64.85</v>
      </c>
    </row>
    <row r="93" spans="1:6" ht="14.25">
      <c r="A93" s="4">
        <v>90</v>
      </c>
      <c r="B93" s="11" t="s">
        <v>192</v>
      </c>
      <c r="C93" s="6" t="s">
        <v>193</v>
      </c>
      <c r="D93" s="11">
        <v>20</v>
      </c>
      <c r="E93" s="7">
        <v>67</v>
      </c>
      <c r="F93" s="8">
        <f>SUM((E93*0.3)+(D93*0.7))</f>
        <v>34.1</v>
      </c>
    </row>
    <row r="94" spans="1:6" ht="14.25">
      <c r="A94" s="4">
        <v>91</v>
      </c>
      <c r="B94" s="15" t="s">
        <v>194</v>
      </c>
      <c r="C94" s="6" t="s">
        <v>195</v>
      </c>
      <c r="D94" s="11">
        <v>40</v>
      </c>
      <c r="E94" s="7" t="s">
        <v>130</v>
      </c>
      <c r="F94" s="8">
        <f>SUM(D94*0.7)</f>
        <v>28</v>
      </c>
    </row>
    <row r="95" spans="1:6" ht="14.25">
      <c r="A95" s="4">
        <v>92</v>
      </c>
      <c r="B95" s="19" t="s">
        <v>196</v>
      </c>
      <c r="C95" s="6" t="s">
        <v>197</v>
      </c>
      <c r="D95" s="19" t="s">
        <v>198</v>
      </c>
      <c r="E95" s="7">
        <v>59</v>
      </c>
      <c r="F95" s="8">
        <f>SUM((E95*0.3)+(D95*0.7))</f>
        <v>73.7</v>
      </c>
    </row>
    <row r="96" spans="1:6" ht="14.25">
      <c r="A96" s="4">
        <v>93</v>
      </c>
      <c r="B96" s="9" t="s">
        <v>199</v>
      </c>
      <c r="C96" s="6" t="s">
        <v>200</v>
      </c>
      <c r="D96" s="9">
        <v>20</v>
      </c>
      <c r="E96" s="7">
        <v>76</v>
      </c>
      <c r="F96" s="8">
        <f>SUM((E96*0.3)+(D96*0.7))</f>
        <v>36.8</v>
      </c>
    </row>
    <row r="97" spans="1:6" ht="14.25">
      <c r="A97" s="4">
        <v>94</v>
      </c>
      <c r="B97" s="15" t="s">
        <v>201</v>
      </c>
      <c r="C97" s="16" t="s">
        <v>202</v>
      </c>
      <c r="D97" s="11">
        <v>27.5</v>
      </c>
      <c r="E97" s="7">
        <v>62</v>
      </c>
      <c r="F97" s="8">
        <f>SUM((E97*0.3)+(D97*0.7))</f>
        <v>37.85</v>
      </c>
    </row>
    <row r="98" spans="1:6" ht="14.25">
      <c r="A98" s="4">
        <v>95</v>
      </c>
      <c r="B98" s="9" t="s">
        <v>203</v>
      </c>
      <c r="C98" s="6" t="s">
        <v>204</v>
      </c>
      <c r="D98" s="9">
        <v>55</v>
      </c>
      <c r="E98" s="7">
        <v>54</v>
      </c>
      <c r="F98" s="8">
        <f>SUM((E98*0.3)+(D98*0.7))</f>
        <v>54.7</v>
      </c>
    </row>
    <row r="99" spans="1:6" ht="14.25">
      <c r="A99" s="4">
        <v>96</v>
      </c>
      <c r="B99" s="12" t="s">
        <v>205</v>
      </c>
      <c r="C99" s="6" t="s">
        <v>206</v>
      </c>
      <c r="D99" s="12">
        <v>75</v>
      </c>
      <c r="E99" s="7">
        <v>0</v>
      </c>
      <c r="F99" s="8">
        <f>SUM(D99*0.7)</f>
        <v>52.5</v>
      </c>
    </row>
    <row r="100" spans="1:6" ht="14.25">
      <c r="A100" s="4">
        <v>97</v>
      </c>
      <c r="B100" s="15" t="s">
        <v>207</v>
      </c>
      <c r="C100" s="6" t="s">
        <v>208</v>
      </c>
      <c r="D100" s="11">
        <v>20</v>
      </c>
      <c r="E100" s="7">
        <v>59</v>
      </c>
      <c r="F100" s="8">
        <f aca="true" t="shared" si="2" ref="F100:F108">SUM((E100*0.3)+(D100*0.7))</f>
        <v>31.7</v>
      </c>
    </row>
    <row r="101" spans="1:6" ht="14.25">
      <c r="A101" s="4">
        <v>98</v>
      </c>
      <c r="B101" s="5" t="s">
        <v>209</v>
      </c>
      <c r="C101" s="24" t="s">
        <v>210</v>
      </c>
      <c r="D101" s="5" t="s">
        <v>109</v>
      </c>
      <c r="E101" s="7">
        <v>67</v>
      </c>
      <c r="F101" s="8">
        <f t="shared" si="2"/>
        <v>37.6</v>
      </c>
    </row>
    <row r="102" spans="1:6" ht="14.25">
      <c r="A102" s="4">
        <v>99</v>
      </c>
      <c r="B102" s="12" t="s">
        <v>211</v>
      </c>
      <c r="C102" s="6" t="s">
        <v>212</v>
      </c>
      <c r="D102" s="12">
        <v>15</v>
      </c>
      <c r="E102" s="7">
        <v>79</v>
      </c>
      <c r="F102" s="8">
        <f t="shared" si="2"/>
        <v>34.2</v>
      </c>
    </row>
    <row r="103" spans="1:6" ht="14.25">
      <c r="A103" s="4">
        <v>100</v>
      </c>
      <c r="B103" s="15" t="s">
        <v>213</v>
      </c>
      <c r="C103" s="16" t="s">
        <v>214</v>
      </c>
      <c r="D103" s="11">
        <v>17.5</v>
      </c>
      <c r="E103" s="7">
        <v>47</v>
      </c>
      <c r="F103" s="8">
        <f t="shared" si="2"/>
        <v>26.35</v>
      </c>
    </row>
    <row r="104" spans="1:6" ht="14.25">
      <c r="A104" s="4">
        <v>101</v>
      </c>
      <c r="B104" s="15" t="s">
        <v>215</v>
      </c>
      <c r="C104" s="6" t="s">
        <v>216</v>
      </c>
      <c r="D104" s="11">
        <v>47.5</v>
      </c>
      <c r="E104" s="7">
        <v>66</v>
      </c>
      <c r="F104" s="8">
        <f t="shared" si="2"/>
        <v>53.05</v>
      </c>
    </row>
    <row r="105" spans="1:6" ht="14.25">
      <c r="A105" s="4">
        <v>102</v>
      </c>
      <c r="B105" s="9" t="s">
        <v>217</v>
      </c>
      <c r="C105" s="6" t="s">
        <v>218</v>
      </c>
      <c r="D105" s="9">
        <v>32.5</v>
      </c>
      <c r="E105" s="7">
        <v>53</v>
      </c>
      <c r="F105" s="8">
        <f t="shared" si="2"/>
        <v>38.65</v>
      </c>
    </row>
    <row r="106" spans="1:6" ht="14.25">
      <c r="A106" s="4">
        <v>103</v>
      </c>
      <c r="B106" s="11" t="s">
        <v>219</v>
      </c>
      <c r="C106" s="6" t="s">
        <v>220</v>
      </c>
      <c r="D106" s="11">
        <v>32.5</v>
      </c>
      <c r="E106" s="7">
        <v>36</v>
      </c>
      <c r="F106" s="8">
        <f t="shared" si="2"/>
        <v>33.55</v>
      </c>
    </row>
    <row r="107" spans="1:6" ht="14.25">
      <c r="A107" s="4">
        <v>104</v>
      </c>
      <c r="B107" s="9" t="s">
        <v>221</v>
      </c>
      <c r="C107" s="6" t="s">
        <v>222</v>
      </c>
      <c r="D107" s="9">
        <v>67.5</v>
      </c>
      <c r="E107" s="7">
        <v>56</v>
      </c>
      <c r="F107" s="8">
        <f t="shared" si="2"/>
        <v>64.05</v>
      </c>
    </row>
    <row r="108" spans="1:6" ht="14.25">
      <c r="A108" s="4">
        <v>105</v>
      </c>
      <c r="B108" s="12" t="s">
        <v>223</v>
      </c>
      <c r="C108" s="6" t="s">
        <v>224</v>
      </c>
      <c r="D108" s="12">
        <v>25</v>
      </c>
      <c r="E108" s="7">
        <v>51</v>
      </c>
      <c r="F108" s="8">
        <f t="shared" si="2"/>
        <v>32.8</v>
      </c>
    </row>
    <row r="109" spans="1:6" ht="14.25">
      <c r="A109" s="4">
        <v>106</v>
      </c>
      <c r="B109" s="12" t="s">
        <v>225</v>
      </c>
      <c r="C109" s="6" t="s">
        <v>226</v>
      </c>
      <c r="D109" s="12">
        <v>62.5</v>
      </c>
      <c r="E109" s="7" t="s">
        <v>130</v>
      </c>
      <c r="F109" s="8">
        <f>SUM(D109*0.7)</f>
        <v>43.75</v>
      </c>
    </row>
    <row r="110" spans="1:6" ht="14.25">
      <c r="A110" s="4">
        <v>107</v>
      </c>
      <c r="B110" s="11" t="s">
        <v>227</v>
      </c>
      <c r="C110" s="6" t="s">
        <v>228</v>
      </c>
      <c r="D110" s="11">
        <v>10</v>
      </c>
      <c r="E110" s="7">
        <v>74</v>
      </c>
      <c r="F110" s="8">
        <f aca="true" t="shared" si="3" ref="F110:F120">SUM((E110*0.3)+(D110*0.7))</f>
        <v>29.2</v>
      </c>
    </row>
    <row r="111" spans="1:6" ht="14.25">
      <c r="A111" s="4">
        <v>108</v>
      </c>
      <c r="B111" s="12" t="s">
        <v>229</v>
      </c>
      <c r="C111" s="6" t="s">
        <v>230</v>
      </c>
      <c r="D111" s="12">
        <v>25</v>
      </c>
      <c r="E111" s="7">
        <v>51</v>
      </c>
      <c r="F111" s="8">
        <f t="shared" si="3"/>
        <v>32.8</v>
      </c>
    </row>
    <row r="112" spans="1:6" ht="14.25">
      <c r="A112" s="4">
        <v>109</v>
      </c>
      <c r="B112" s="15" t="s">
        <v>231</v>
      </c>
      <c r="C112" s="16" t="s">
        <v>232</v>
      </c>
      <c r="D112" s="11">
        <v>77.5</v>
      </c>
      <c r="E112" s="7">
        <v>47</v>
      </c>
      <c r="F112" s="8">
        <f t="shared" si="3"/>
        <v>68.35</v>
      </c>
    </row>
    <row r="113" spans="1:6" ht="14.25">
      <c r="A113" s="4">
        <v>110</v>
      </c>
      <c r="B113" s="12" t="s">
        <v>233</v>
      </c>
      <c r="C113" s="6" t="s">
        <v>234</v>
      </c>
      <c r="D113" s="12">
        <v>15</v>
      </c>
      <c r="E113" s="7">
        <v>59</v>
      </c>
      <c r="F113" s="8">
        <f t="shared" si="3"/>
        <v>28.2</v>
      </c>
    </row>
    <row r="114" spans="1:6" ht="14.25">
      <c r="A114" s="4">
        <v>111</v>
      </c>
      <c r="B114" s="9" t="s">
        <v>235</v>
      </c>
      <c r="C114" s="6" t="s">
        <v>236</v>
      </c>
      <c r="D114" s="9">
        <v>22.5</v>
      </c>
      <c r="E114" s="7">
        <v>36</v>
      </c>
      <c r="F114" s="8">
        <f t="shared" si="3"/>
        <v>26.55</v>
      </c>
    </row>
    <row r="115" spans="1:6" ht="14.25">
      <c r="A115" s="4">
        <v>112</v>
      </c>
      <c r="B115" s="12" t="s">
        <v>237</v>
      </c>
      <c r="C115" s="6" t="s">
        <v>238</v>
      </c>
      <c r="D115" s="12">
        <v>77.5</v>
      </c>
      <c r="E115" s="7">
        <v>64</v>
      </c>
      <c r="F115" s="8">
        <f t="shared" si="3"/>
        <v>73.45</v>
      </c>
    </row>
    <row r="116" spans="1:6" ht="14.25">
      <c r="A116" s="4">
        <v>113</v>
      </c>
      <c r="B116" s="12" t="s">
        <v>239</v>
      </c>
      <c r="C116" s="6" t="s">
        <v>240</v>
      </c>
      <c r="D116" s="12">
        <v>70</v>
      </c>
      <c r="E116" s="7">
        <v>64</v>
      </c>
      <c r="F116" s="8">
        <f t="shared" si="3"/>
        <v>68.2</v>
      </c>
    </row>
    <row r="117" spans="1:6" ht="14.25">
      <c r="A117" s="4">
        <v>114</v>
      </c>
      <c r="B117" s="11" t="s">
        <v>241</v>
      </c>
      <c r="C117" s="6" t="s">
        <v>242</v>
      </c>
      <c r="D117" s="11">
        <v>22.5</v>
      </c>
      <c r="E117" s="7">
        <v>49</v>
      </c>
      <c r="F117" s="8">
        <f t="shared" si="3"/>
        <v>30.45</v>
      </c>
    </row>
    <row r="118" spans="1:6" ht="14.25">
      <c r="A118" s="4">
        <v>115</v>
      </c>
      <c r="B118" s="12" t="s">
        <v>243</v>
      </c>
      <c r="C118" s="6" t="s">
        <v>244</v>
      </c>
      <c r="D118" s="12">
        <v>25</v>
      </c>
      <c r="E118" s="7">
        <v>56</v>
      </c>
      <c r="F118" s="8">
        <f t="shared" si="3"/>
        <v>34.3</v>
      </c>
    </row>
    <row r="119" spans="1:6" ht="14.25">
      <c r="A119" s="4">
        <v>116</v>
      </c>
      <c r="B119" s="12" t="s">
        <v>245</v>
      </c>
      <c r="C119" s="6" t="s">
        <v>246</v>
      </c>
      <c r="D119" s="12">
        <v>42.5</v>
      </c>
      <c r="E119" s="7">
        <v>58</v>
      </c>
      <c r="F119" s="8">
        <f t="shared" si="3"/>
        <v>47.15</v>
      </c>
    </row>
    <row r="120" spans="1:6" ht="14.25">
      <c r="A120" s="4">
        <v>117</v>
      </c>
      <c r="B120" s="12" t="s">
        <v>247</v>
      </c>
      <c r="C120" s="6" t="s">
        <v>248</v>
      </c>
      <c r="D120" s="12">
        <v>52.5</v>
      </c>
      <c r="E120" s="7">
        <v>67</v>
      </c>
      <c r="F120" s="8">
        <f t="shared" si="3"/>
        <v>56.85</v>
      </c>
    </row>
    <row r="121" spans="1:6" ht="14.25">
      <c r="A121" s="4">
        <v>118</v>
      </c>
      <c r="B121" s="11" t="s">
        <v>249</v>
      </c>
      <c r="C121" s="6" t="s">
        <v>250</v>
      </c>
      <c r="D121" s="11">
        <v>17.5</v>
      </c>
      <c r="E121" s="7" t="s">
        <v>130</v>
      </c>
      <c r="F121" s="8">
        <f>SUM(D121*0.7)</f>
        <v>12.25</v>
      </c>
    </row>
    <row r="122" spans="1:6" ht="14.25">
      <c r="A122" s="4">
        <v>119</v>
      </c>
      <c r="B122" s="15" t="s">
        <v>251</v>
      </c>
      <c r="C122" s="6" t="s">
        <v>252</v>
      </c>
      <c r="D122" s="11">
        <v>20</v>
      </c>
      <c r="E122" s="7">
        <v>51</v>
      </c>
      <c r="F122" s="8">
        <f>SUM((E122*0.3)+(D122*0.7))</f>
        <v>29.3</v>
      </c>
    </row>
    <row r="123" spans="1:6" ht="14.25">
      <c r="A123" s="4">
        <v>120</v>
      </c>
      <c r="B123" s="11" t="s">
        <v>253</v>
      </c>
      <c r="C123" s="6" t="s">
        <v>254</v>
      </c>
      <c r="D123" s="11">
        <v>42.5</v>
      </c>
      <c r="E123" s="7">
        <v>65</v>
      </c>
      <c r="F123" s="8">
        <f>SUM((E123*0.3)+(D123*0.7))</f>
        <v>49.25</v>
      </c>
    </row>
    <row r="124" spans="1:6" ht="14.25">
      <c r="A124" s="4">
        <v>121</v>
      </c>
      <c r="B124" s="11" t="s">
        <v>255</v>
      </c>
      <c r="C124" s="6" t="s">
        <v>256</v>
      </c>
      <c r="D124" s="11">
        <v>15</v>
      </c>
      <c r="E124" s="7">
        <v>69</v>
      </c>
      <c r="F124" s="8">
        <f>SUM((E124*0.3)+(D124*0.7))</f>
        <v>31.2</v>
      </c>
    </row>
    <row r="125" spans="1:6" ht="14.25">
      <c r="A125" s="4">
        <v>122</v>
      </c>
      <c r="B125" s="12" t="s">
        <v>257</v>
      </c>
      <c r="C125" s="22" t="s">
        <v>258</v>
      </c>
      <c r="D125" s="12">
        <v>22.5</v>
      </c>
      <c r="E125" s="7">
        <v>47</v>
      </c>
      <c r="F125" s="8">
        <f>SUM((E125*0.3)+(D125*0.7))</f>
        <v>29.85</v>
      </c>
    </row>
    <row r="126" spans="1:6" ht="14.25">
      <c r="A126" s="4">
        <v>123</v>
      </c>
      <c r="B126" s="12" t="s">
        <v>259</v>
      </c>
      <c r="C126" s="6" t="s">
        <v>260</v>
      </c>
      <c r="D126" s="12">
        <v>15</v>
      </c>
      <c r="E126" s="7">
        <v>52</v>
      </c>
      <c r="F126" s="8">
        <f>SUM((E126*0.3)+(D126*0.7))</f>
        <v>26.1</v>
      </c>
    </row>
    <row r="127" spans="1:6" ht="14.25">
      <c r="A127" s="4">
        <v>124</v>
      </c>
      <c r="B127" s="11" t="s">
        <v>261</v>
      </c>
      <c r="C127" s="6" t="s">
        <v>262</v>
      </c>
      <c r="D127" s="11">
        <v>22.5</v>
      </c>
      <c r="E127" s="7" t="s">
        <v>130</v>
      </c>
      <c r="F127" s="8">
        <f>SUM(D127*0.7)</f>
        <v>15.75</v>
      </c>
    </row>
    <row r="128" spans="1:6" ht="14.25">
      <c r="A128" s="4">
        <v>125</v>
      </c>
      <c r="B128" s="9" t="s">
        <v>263</v>
      </c>
      <c r="C128" s="6" t="s">
        <v>264</v>
      </c>
      <c r="D128" s="9">
        <v>62.5</v>
      </c>
      <c r="E128" s="7">
        <v>50</v>
      </c>
      <c r="F128" s="8">
        <f>SUM((E128*0.3)+(D128*0.7))</f>
        <v>58.75</v>
      </c>
    </row>
    <row r="129" spans="1:6" ht="14.25">
      <c r="A129" s="4">
        <v>126</v>
      </c>
      <c r="B129" s="11" t="s">
        <v>265</v>
      </c>
      <c r="C129" s="6" t="s">
        <v>266</v>
      </c>
      <c r="D129" s="11">
        <v>27.5</v>
      </c>
      <c r="E129" s="7">
        <v>78</v>
      </c>
      <c r="F129" s="8">
        <f>SUM((E129*0.3)+(D129*0.7))</f>
        <v>42.65</v>
      </c>
    </row>
    <row r="130" spans="1:6" ht="14.25">
      <c r="A130" s="4">
        <v>127</v>
      </c>
      <c r="B130" s="12" t="s">
        <v>267</v>
      </c>
      <c r="C130" s="6" t="s">
        <v>268</v>
      </c>
      <c r="D130" s="12">
        <v>30</v>
      </c>
      <c r="E130" s="7">
        <v>53</v>
      </c>
      <c r="F130" s="8">
        <f>SUM((E130*0.3)+(D130*0.7))</f>
        <v>36.9</v>
      </c>
    </row>
    <row r="131" spans="1:6" ht="14.25">
      <c r="A131" s="4">
        <v>128</v>
      </c>
      <c r="B131" s="11" t="s">
        <v>269</v>
      </c>
      <c r="C131" s="6" t="s">
        <v>270</v>
      </c>
      <c r="D131" s="11">
        <v>22.5</v>
      </c>
      <c r="E131" s="7" t="s">
        <v>130</v>
      </c>
      <c r="F131" s="8">
        <f>SUM(D131*0.7)</f>
        <v>15.75</v>
      </c>
    </row>
    <row r="132" spans="1:6" ht="14.25">
      <c r="A132" s="4">
        <v>129</v>
      </c>
      <c r="B132" s="15" t="s">
        <v>271</v>
      </c>
      <c r="C132" s="16" t="s">
        <v>272</v>
      </c>
      <c r="D132" s="11">
        <v>72.5</v>
      </c>
      <c r="E132" s="7">
        <v>55</v>
      </c>
      <c r="F132" s="8">
        <f aca="true" t="shared" si="4" ref="F132:F157">SUM((E132*0.3)+(D132*0.7))</f>
        <v>67.25</v>
      </c>
    </row>
    <row r="133" spans="1:6" ht="14.25">
      <c r="A133" s="4">
        <v>130</v>
      </c>
      <c r="B133" s="9" t="s">
        <v>273</v>
      </c>
      <c r="C133" s="6" t="s">
        <v>274</v>
      </c>
      <c r="D133" s="9">
        <v>15</v>
      </c>
      <c r="E133" s="7">
        <v>67</v>
      </c>
      <c r="F133" s="8">
        <f t="shared" si="4"/>
        <v>30.6</v>
      </c>
    </row>
    <row r="134" spans="1:6" ht="14.25">
      <c r="A134" s="4">
        <v>131</v>
      </c>
      <c r="B134" s="11" t="s">
        <v>275</v>
      </c>
      <c r="C134" s="6" t="s">
        <v>276</v>
      </c>
      <c r="D134" s="11">
        <v>97.5</v>
      </c>
      <c r="E134" s="7">
        <v>60</v>
      </c>
      <c r="F134" s="8">
        <f t="shared" si="4"/>
        <v>86.25</v>
      </c>
    </row>
    <row r="135" spans="1:6" ht="14.25">
      <c r="A135" s="4">
        <v>132</v>
      </c>
      <c r="B135" s="12" t="s">
        <v>277</v>
      </c>
      <c r="C135" s="6" t="s">
        <v>278</v>
      </c>
      <c r="D135" s="12">
        <v>22.5</v>
      </c>
      <c r="E135" s="7">
        <v>51</v>
      </c>
      <c r="F135" s="8">
        <f t="shared" si="4"/>
        <v>31.05</v>
      </c>
    </row>
    <row r="136" spans="1:6" ht="14.25">
      <c r="A136" s="4">
        <v>133</v>
      </c>
      <c r="B136" s="11" t="s">
        <v>279</v>
      </c>
      <c r="C136" s="6" t="s">
        <v>280</v>
      </c>
      <c r="D136" s="11">
        <v>77.5</v>
      </c>
      <c r="E136" s="7">
        <v>71</v>
      </c>
      <c r="F136" s="8">
        <f t="shared" si="4"/>
        <v>75.55</v>
      </c>
    </row>
    <row r="137" spans="1:6" ht="14.25">
      <c r="A137" s="4">
        <v>134</v>
      </c>
      <c r="B137" s="12" t="s">
        <v>281</v>
      </c>
      <c r="C137" s="6" t="s">
        <v>282</v>
      </c>
      <c r="D137" s="12">
        <v>10</v>
      </c>
      <c r="E137" s="7">
        <v>50</v>
      </c>
      <c r="F137" s="8">
        <f t="shared" si="4"/>
        <v>22</v>
      </c>
    </row>
    <row r="138" spans="1:6" ht="14.25">
      <c r="A138" s="4">
        <v>135</v>
      </c>
      <c r="B138" s="19" t="s">
        <v>283</v>
      </c>
      <c r="C138" s="25" t="s">
        <v>284</v>
      </c>
      <c r="D138" s="19" t="s">
        <v>285</v>
      </c>
      <c r="E138" s="7">
        <v>63</v>
      </c>
      <c r="F138" s="8">
        <f t="shared" si="4"/>
        <v>29.4</v>
      </c>
    </row>
    <row r="139" spans="1:6" ht="14.25">
      <c r="A139" s="4">
        <v>136</v>
      </c>
      <c r="B139" s="12" t="s">
        <v>286</v>
      </c>
      <c r="C139" s="6" t="s">
        <v>287</v>
      </c>
      <c r="D139" s="12">
        <v>72.5</v>
      </c>
      <c r="E139" s="7">
        <v>83</v>
      </c>
      <c r="F139" s="8">
        <f t="shared" si="4"/>
        <v>75.65</v>
      </c>
    </row>
    <row r="140" spans="1:6" ht="14.25">
      <c r="A140" s="4">
        <v>137</v>
      </c>
      <c r="B140" s="15" t="s">
        <v>288</v>
      </c>
      <c r="C140" s="6" t="s">
        <v>289</v>
      </c>
      <c r="D140" s="11">
        <v>17.5</v>
      </c>
      <c r="E140" s="7">
        <v>76</v>
      </c>
      <c r="F140" s="8">
        <f t="shared" si="4"/>
        <v>35.05</v>
      </c>
    </row>
    <row r="141" spans="1:6" ht="14.25">
      <c r="A141" s="4">
        <v>138</v>
      </c>
      <c r="B141" s="11" t="s">
        <v>290</v>
      </c>
      <c r="C141" s="6" t="s">
        <v>291</v>
      </c>
      <c r="D141" s="11">
        <v>42.5</v>
      </c>
      <c r="E141" s="7">
        <v>46</v>
      </c>
      <c r="F141" s="8">
        <f t="shared" si="4"/>
        <v>43.55</v>
      </c>
    </row>
    <row r="142" spans="1:6" ht="14.25">
      <c r="A142" s="4">
        <v>139</v>
      </c>
      <c r="B142" s="15" t="s">
        <v>292</v>
      </c>
      <c r="C142" s="6" t="s">
        <v>293</v>
      </c>
      <c r="D142" s="11">
        <v>25</v>
      </c>
      <c r="E142" s="7">
        <v>68</v>
      </c>
      <c r="F142" s="8">
        <f t="shared" si="4"/>
        <v>37.9</v>
      </c>
    </row>
    <row r="143" spans="1:6" ht="14.25">
      <c r="A143" s="4">
        <v>140</v>
      </c>
      <c r="B143" s="11" t="s">
        <v>294</v>
      </c>
      <c r="C143" s="6" t="s">
        <v>295</v>
      </c>
      <c r="D143" s="11">
        <v>42.5</v>
      </c>
      <c r="E143" s="7">
        <v>36</v>
      </c>
      <c r="F143" s="8">
        <f t="shared" si="4"/>
        <v>40.55</v>
      </c>
    </row>
    <row r="144" spans="1:6" ht="14.25">
      <c r="A144" s="4">
        <v>141</v>
      </c>
      <c r="B144" s="15" t="s">
        <v>296</v>
      </c>
      <c r="C144" s="16" t="s">
        <v>297</v>
      </c>
      <c r="D144" s="11">
        <v>75</v>
      </c>
      <c r="E144" s="7">
        <v>72</v>
      </c>
      <c r="F144" s="8">
        <f t="shared" si="4"/>
        <v>74.1</v>
      </c>
    </row>
    <row r="145" spans="1:6" ht="14.25">
      <c r="A145" s="4">
        <v>142</v>
      </c>
      <c r="B145" s="9" t="s">
        <v>298</v>
      </c>
      <c r="C145" s="6" t="s">
        <v>299</v>
      </c>
      <c r="D145" s="9">
        <v>20</v>
      </c>
      <c r="E145" s="7">
        <v>76</v>
      </c>
      <c r="F145" s="8">
        <f t="shared" si="4"/>
        <v>36.8</v>
      </c>
    </row>
    <row r="146" spans="1:6" ht="14.25">
      <c r="A146" s="4">
        <v>143</v>
      </c>
      <c r="B146" s="11" t="s">
        <v>300</v>
      </c>
      <c r="C146" s="6" t="s">
        <v>301</v>
      </c>
      <c r="D146" s="11">
        <v>10</v>
      </c>
      <c r="E146" s="7">
        <v>65</v>
      </c>
      <c r="F146" s="8">
        <f t="shared" si="4"/>
        <v>26.5</v>
      </c>
    </row>
    <row r="147" spans="1:6" ht="14.25">
      <c r="A147" s="4">
        <v>144</v>
      </c>
      <c r="B147" s="9" t="s">
        <v>302</v>
      </c>
      <c r="C147" s="6" t="s">
        <v>303</v>
      </c>
      <c r="D147" s="9">
        <v>15</v>
      </c>
      <c r="E147" s="7">
        <v>48</v>
      </c>
      <c r="F147" s="8">
        <f t="shared" si="4"/>
        <v>24.9</v>
      </c>
    </row>
    <row r="148" spans="1:6" ht="14.25">
      <c r="A148" s="4">
        <v>145</v>
      </c>
      <c r="B148" s="12" t="s">
        <v>304</v>
      </c>
      <c r="C148" s="6" t="s">
        <v>305</v>
      </c>
      <c r="D148" s="12">
        <v>20</v>
      </c>
      <c r="E148" s="7">
        <v>54</v>
      </c>
      <c r="F148" s="8">
        <f t="shared" si="4"/>
        <v>30.2</v>
      </c>
    </row>
    <row r="149" spans="1:6" ht="14.25">
      <c r="A149" s="4">
        <v>146</v>
      </c>
      <c r="B149" s="12" t="s">
        <v>306</v>
      </c>
      <c r="C149" s="6" t="s">
        <v>307</v>
      </c>
      <c r="D149" s="12">
        <v>20</v>
      </c>
      <c r="E149" s="7">
        <v>66</v>
      </c>
      <c r="F149" s="8">
        <f t="shared" si="4"/>
        <v>33.8</v>
      </c>
    </row>
    <row r="150" spans="1:6" ht="14.25">
      <c r="A150" s="4">
        <v>147</v>
      </c>
      <c r="B150" s="9" t="s">
        <v>308</v>
      </c>
      <c r="C150" s="6" t="s">
        <v>309</v>
      </c>
      <c r="D150" s="9">
        <v>25</v>
      </c>
      <c r="E150" s="7">
        <v>67</v>
      </c>
      <c r="F150" s="8">
        <f t="shared" si="4"/>
        <v>37.6</v>
      </c>
    </row>
    <row r="151" spans="1:6" ht="14.25">
      <c r="A151" s="4">
        <v>148</v>
      </c>
      <c r="B151" s="11" t="s">
        <v>310</v>
      </c>
      <c r="C151" s="6" t="s">
        <v>311</v>
      </c>
      <c r="D151" s="11">
        <v>25</v>
      </c>
      <c r="E151" s="7">
        <v>51</v>
      </c>
      <c r="F151" s="8">
        <f t="shared" si="4"/>
        <v>32.8</v>
      </c>
    </row>
    <row r="152" spans="1:6" ht="14.25">
      <c r="A152" s="4">
        <v>149</v>
      </c>
      <c r="B152" s="19" t="s">
        <v>312</v>
      </c>
      <c r="C152" s="6" t="s">
        <v>313</v>
      </c>
      <c r="D152" s="19" t="s">
        <v>198</v>
      </c>
      <c r="E152" s="7">
        <v>50</v>
      </c>
      <c r="F152" s="8">
        <f t="shared" si="4"/>
        <v>71</v>
      </c>
    </row>
    <row r="153" spans="1:6" ht="14.25">
      <c r="A153" s="4">
        <v>150</v>
      </c>
      <c r="B153" s="9" t="s">
        <v>314</v>
      </c>
      <c r="C153" s="6" t="s">
        <v>315</v>
      </c>
      <c r="D153" s="9">
        <v>62.5</v>
      </c>
      <c r="E153" s="7">
        <v>75</v>
      </c>
      <c r="F153" s="8">
        <f t="shared" si="4"/>
        <v>66.25</v>
      </c>
    </row>
    <row r="154" spans="1:6" ht="14.25">
      <c r="A154" s="4">
        <v>151</v>
      </c>
      <c r="B154" s="12" t="s">
        <v>316</v>
      </c>
      <c r="C154" s="6" t="s">
        <v>317</v>
      </c>
      <c r="D154" s="12">
        <v>20</v>
      </c>
      <c r="E154" s="7">
        <v>58</v>
      </c>
      <c r="F154" s="8">
        <f t="shared" si="4"/>
        <v>31.4</v>
      </c>
    </row>
    <row r="155" spans="1:6" ht="14.25">
      <c r="A155" s="4">
        <v>152</v>
      </c>
      <c r="B155" s="11" t="s">
        <v>318</v>
      </c>
      <c r="C155" s="6" t="s">
        <v>319</v>
      </c>
      <c r="D155" s="11">
        <v>20</v>
      </c>
      <c r="E155" s="7">
        <v>65</v>
      </c>
      <c r="F155" s="8">
        <f t="shared" si="4"/>
        <v>33.5</v>
      </c>
    </row>
    <row r="156" spans="1:6" ht="14.25">
      <c r="A156" s="4">
        <v>153</v>
      </c>
      <c r="B156" s="12" t="s">
        <v>320</v>
      </c>
      <c r="C156" s="6" t="s">
        <v>321</v>
      </c>
      <c r="D156" s="12">
        <v>52.5</v>
      </c>
      <c r="E156" s="7">
        <v>40</v>
      </c>
      <c r="F156" s="8">
        <f t="shared" si="4"/>
        <v>48.75</v>
      </c>
    </row>
    <row r="157" spans="1:6" ht="14.25">
      <c r="A157" s="4">
        <v>154</v>
      </c>
      <c r="B157" s="11" t="s">
        <v>322</v>
      </c>
      <c r="C157" s="6" t="s">
        <v>323</v>
      </c>
      <c r="D157" s="11">
        <v>17.5</v>
      </c>
      <c r="E157" s="7">
        <v>60</v>
      </c>
      <c r="F157" s="8">
        <f t="shared" si="4"/>
        <v>30.25</v>
      </c>
    </row>
    <row r="158" spans="1:6" ht="14.25">
      <c r="A158" s="4">
        <v>155</v>
      </c>
      <c r="B158" s="6" t="s">
        <v>324</v>
      </c>
      <c r="C158" s="6" t="s">
        <v>325</v>
      </c>
      <c r="D158" s="12">
        <v>25</v>
      </c>
      <c r="E158" s="7" t="s">
        <v>130</v>
      </c>
      <c r="F158" s="8">
        <f>SUM(D158*0.7)</f>
        <v>17.5</v>
      </c>
    </row>
    <row r="159" spans="1:6" ht="14.25">
      <c r="A159" s="4">
        <v>156</v>
      </c>
      <c r="B159" s="9" t="s">
        <v>326</v>
      </c>
      <c r="C159" s="6" t="s">
        <v>327</v>
      </c>
      <c r="D159" s="9">
        <v>20</v>
      </c>
      <c r="E159" s="7">
        <v>60</v>
      </c>
      <c r="F159" s="8">
        <f aca="true" t="shared" si="5" ref="F159:F190">SUM((E159*0.3)+(D159*0.7))</f>
        <v>32</v>
      </c>
    </row>
    <row r="160" spans="1:6" ht="14.25">
      <c r="A160" s="4">
        <v>157</v>
      </c>
      <c r="B160" s="11" t="s">
        <v>328</v>
      </c>
      <c r="C160" s="6" t="s">
        <v>329</v>
      </c>
      <c r="D160" s="11">
        <v>10</v>
      </c>
      <c r="E160" s="7">
        <v>77</v>
      </c>
      <c r="F160" s="8">
        <f t="shared" si="5"/>
        <v>30.1</v>
      </c>
    </row>
    <row r="161" spans="1:6" ht="14.25">
      <c r="A161" s="4">
        <v>158</v>
      </c>
      <c r="B161" s="9" t="s">
        <v>330</v>
      </c>
      <c r="C161" s="13" t="s">
        <v>331</v>
      </c>
      <c r="D161" s="9">
        <v>20</v>
      </c>
      <c r="E161" s="7">
        <v>51</v>
      </c>
      <c r="F161" s="8">
        <f t="shared" si="5"/>
        <v>29.3</v>
      </c>
    </row>
    <row r="162" spans="1:6" ht="14.25">
      <c r="A162" s="4">
        <v>159</v>
      </c>
      <c r="B162" s="9" t="s">
        <v>332</v>
      </c>
      <c r="C162" s="6" t="s">
        <v>333</v>
      </c>
      <c r="D162" s="9">
        <v>25</v>
      </c>
      <c r="E162" s="7">
        <v>81</v>
      </c>
      <c r="F162" s="8">
        <f t="shared" si="5"/>
        <v>41.8</v>
      </c>
    </row>
    <row r="163" spans="1:6" ht="14.25">
      <c r="A163" s="4">
        <v>160</v>
      </c>
      <c r="B163" s="11" t="s">
        <v>334</v>
      </c>
      <c r="C163" s="6" t="s">
        <v>335</v>
      </c>
      <c r="D163" s="11">
        <v>27.5</v>
      </c>
      <c r="E163" s="7">
        <v>61</v>
      </c>
      <c r="F163" s="8">
        <f t="shared" si="5"/>
        <v>37.55</v>
      </c>
    </row>
    <row r="164" spans="1:6" ht="14.25">
      <c r="A164" s="4">
        <v>161</v>
      </c>
      <c r="B164" s="12" t="s">
        <v>336</v>
      </c>
      <c r="C164" s="6" t="s">
        <v>337</v>
      </c>
      <c r="D164" s="12">
        <v>30</v>
      </c>
      <c r="E164" s="7">
        <v>80</v>
      </c>
      <c r="F164" s="8">
        <f t="shared" si="5"/>
        <v>45</v>
      </c>
    </row>
    <row r="165" spans="1:6" ht="14.25">
      <c r="A165" s="4">
        <v>162</v>
      </c>
      <c r="B165" s="12" t="s">
        <v>338</v>
      </c>
      <c r="C165" s="6" t="s">
        <v>339</v>
      </c>
      <c r="D165" s="12">
        <v>22.5</v>
      </c>
      <c r="E165" s="7">
        <v>79</v>
      </c>
      <c r="F165" s="8">
        <f t="shared" si="5"/>
        <v>39.45</v>
      </c>
    </row>
    <row r="166" spans="1:6" ht="14.25">
      <c r="A166" s="4">
        <v>163</v>
      </c>
      <c r="B166" s="12" t="s">
        <v>340</v>
      </c>
      <c r="C166" s="6" t="s">
        <v>341</v>
      </c>
      <c r="D166" s="12">
        <v>75</v>
      </c>
      <c r="E166" s="7">
        <v>61</v>
      </c>
      <c r="F166" s="8">
        <f t="shared" si="5"/>
        <v>70.8</v>
      </c>
    </row>
    <row r="167" spans="1:6" ht="14.25">
      <c r="A167" s="4">
        <v>164</v>
      </c>
      <c r="B167" s="11" t="s">
        <v>342</v>
      </c>
      <c r="C167" s="6" t="s">
        <v>343</v>
      </c>
      <c r="D167" s="11">
        <v>22.5</v>
      </c>
      <c r="E167" s="7">
        <v>49</v>
      </c>
      <c r="F167" s="8">
        <f t="shared" si="5"/>
        <v>30.45</v>
      </c>
    </row>
    <row r="168" spans="1:6" ht="14.25">
      <c r="A168" s="4">
        <v>165</v>
      </c>
      <c r="B168" s="12" t="s">
        <v>344</v>
      </c>
      <c r="C168" s="6" t="s">
        <v>345</v>
      </c>
      <c r="D168" s="12">
        <v>25</v>
      </c>
      <c r="E168" s="7">
        <v>66</v>
      </c>
      <c r="F168" s="8">
        <f t="shared" si="5"/>
        <v>37.3</v>
      </c>
    </row>
    <row r="169" spans="1:6" ht="14.25">
      <c r="A169" s="4">
        <v>166</v>
      </c>
      <c r="B169" s="19" t="s">
        <v>346</v>
      </c>
      <c r="C169" s="26" t="s">
        <v>347</v>
      </c>
      <c r="D169" s="11">
        <v>20</v>
      </c>
      <c r="E169" s="7">
        <v>43</v>
      </c>
      <c r="F169" s="8">
        <f t="shared" si="5"/>
        <v>26.9</v>
      </c>
    </row>
    <row r="170" spans="1:6" ht="14.25">
      <c r="A170" s="4">
        <v>167</v>
      </c>
      <c r="B170" s="6" t="s">
        <v>348</v>
      </c>
      <c r="C170" s="6" t="s">
        <v>349</v>
      </c>
      <c r="D170" s="12">
        <v>67.5</v>
      </c>
      <c r="E170" s="7">
        <v>71</v>
      </c>
      <c r="F170" s="8">
        <f t="shared" si="5"/>
        <v>68.55</v>
      </c>
    </row>
    <row r="171" spans="1:6" ht="14.25">
      <c r="A171" s="4">
        <v>168</v>
      </c>
      <c r="B171" s="11" t="s">
        <v>350</v>
      </c>
      <c r="C171" s="13" t="s">
        <v>351</v>
      </c>
      <c r="D171" s="11">
        <v>22.5</v>
      </c>
      <c r="E171" s="7">
        <v>47</v>
      </c>
      <c r="F171" s="8">
        <f t="shared" si="5"/>
        <v>29.85</v>
      </c>
    </row>
    <row r="172" spans="1:6" ht="14.25">
      <c r="A172" s="4">
        <v>169</v>
      </c>
      <c r="B172" s="12" t="s">
        <v>352</v>
      </c>
      <c r="C172" s="6" t="s">
        <v>353</v>
      </c>
      <c r="D172" s="12">
        <v>10</v>
      </c>
      <c r="E172" s="7">
        <v>75</v>
      </c>
      <c r="F172" s="8">
        <f t="shared" si="5"/>
        <v>29.5</v>
      </c>
    </row>
    <row r="173" spans="1:6" ht="14.25">
      <c r="A173" s="4">
        <v>170</v>
      </c>
      <c r="B173" s="11" t="s">
        <v>354</v>
      </c>
      <c r="C173" s="6" t="s">
        <v>355</v>
      </c>
      <c r="D173" s="11">
        <v>20</v>
      </c>
      <c r="E173" s="7">
        <v>69</v>
      </c>
      <c r="F173" s="8">
        <f t="shared" si="5"/>
        <v>34.7</v>
      </c>
    </row>
    <row r="174" spans="1:6" ht="14.25">
      <c r="A174" s="4">
        <v>171</v>
      </c>
      <c r="B174" s="6" t="s">
        <v>356</v>
      </c>
      <c r="C174" s="6" t="s">
        <v>357</v>
      </c>
      <c r="D174" s="12">
        <v>67.5</v>
      </c>
      <c r="E174" s="7">
        <v>71</v>
      </c>
      <c r="F174" s="8">
        <f t="shared" si="5"/>
        <v>68.55</v>
      </c>
    </row>
    <row r="175" spans="1:6" ht="14.25">
      <c r="A175" s="4">
        <v>172</v>
      </c>
      <c r="B175" s="12" t="s">
        <v>358</v>
      </c>
      <c r="C175" s="6" t="s">
        <v>359</v>
      </c>
      <c r="D175" s="12">
        <v>22.5</v>
      </c>
      <c r="E175" s="7">
        <v>73</v>
      </c>
      <c r="F175" s="8">
        <f t="shared" si="5"/>
        <v>37.65</v>
      </c>
    </row>
    <row r="176" spans="1:6" ht="14.25">
      <c r="A176" s="4">
        <v>173</v>
      </c>
      <c r="B176" s="12" t="s">
        <v>360</v>
      </c>
      <c r="C176" s="6" t="s">
        <v>361</v>
      </c>
      <c r="D176" s="12">
        <v>72.5</v>
      </c>
      <c r="E176" s="7">
        <v>37</v>
      </c>
      <c r="F176" s="8">
        <f t="shared" si="5"/>
        <v>61.85</v>
      </c>
    </row>
    <row r="177" spans="1:6" ht="14.25">
      <c r="A177" s="4">
        <v>174</v>
      </c>
      <c r="B177" s="11" t="s">
        <v>362</v>
      </c>
      <c r="C177" s="6" t="s">
        <v>363</v>
      </c>
      <c r="D177" s="11">
        <v>20</v>
      </c>
      <c r="E177" s="7">
        <v>75</v>
      </c>
      <c r="F177" s="8">
        <f t="shared" si="5"/>
        <v>36.5</v>
      </c>
    </row>
    <row r="178" spans="1:6" ht="14.25">
      <c r="A178" s="4">
        <v>175</v>
      </c>
      <c r="B178" s="9" t="s">
        <v>364</v>
      </c>
      <c r="C178" s="6" t="s">
        <v>365</v>
      </c>
      <c r="D178" s="9">
        <v>27.5</v>
      </c>
      <c r="E178" s="7">
        <v>75</v>
      </c>
      <c r="F178" s="8">
        <f t="shared" si="5"/>
        <v>41.75</v>
      </c>
    </row>
    <row r="179" spans="1:6" ht="14.25">
      <c r="A179" s="4">
        <v>176</v>
      </c>
      <c r="B179" s="12" t="s">
        <v>366</v>
      </c>
      <c r="C179" s="6" t="s">
        <v>367</v>
      </c>
      <c r="D179" s="12">
        <v>72.5</v>
      </c>
      <c r="E179" s="7">
        <v>53</v>
      </c>
      <c r="F179" s="8">
        <f t="shared" si="5"/>
        <v>66.65</v>
      </c>
    </row>
    <row r="180" spans="1:6" ht="14.25">
      <c r="A180" s="4">
        <v>177</v>
      </c>
      <c r="B180" s="12" t="s">
        <v>368</v>
      </c>
      <c r="C180" s="6" t="s">
        <v>369</v>
      </c>
      <c r="D180" s="12">
        <v>20</v>
      </c>
      <c r="E180" s="7">
        <v>73</v>
      </c>
      <c r="F180" s="8">
        <f t="shared" si="5"/>
        <v>35.9</v>
      </c>
    </row>
    <row r="181" spans="1:6" ht="14.25">
      <c r="A181" s="4">
        <v>178</v>
      </c>
      <c r="B181" s="15" t="s">
        <v>370</v>
      </c>
      <c r="C181" s="6" t="s">
        <v>371</v>
      </c>
      <c r="D181" s="11">
        <v>20</v>
      </c>
      <c r="E181" s="7">
        <v>60</v>
      </c>
      <c r="F181" s="8">
        <f t="shared" si="5"/>
        <v>32</v>
      </c>
    </row>
    <row r="182" spans="1:6" ht="14.25">
      <c r="A182" s="4">
        <v>179</v>
      </c>
      <c r="B182" s="11" t="s">
        <v>372</v>
      </c>
      <c r="C182" s="6" t="s">
        <v>373</v>
      </c>
      <c r="D182" s="11">
        <v>67.5</v>
      </c>
      <c r="E182" s="7">
        <v>59</v>
      </c>
      <c r="F182" s="8">
        <f t="shared" si="5"/>
        <v>64.95</v>
      </c>
    </row>
    <row r="183" spans="1:6" ht="14.25">
      <c r="A183" s="4">
        <v>180</v>
      </c>
      <c r="B183" s="12" t="s">
        <v>374</v>
      </c>
      <c r="C183" s="6" t="s">
        <v>375</v>
      </c>
      <c r="D183" s="12">
        <v>37.5</v>
      </c>
      <c r="E183" s="7">
        <v>56</v>
      </c>
      <c r="F183" s="8">
        <f t="shared" si="5"/>
        <v>43.05</v>
      </c>
    </row>
    <row r="184" spans="1:6" ht="14.25">
      <c r="A184" s="4">
        <v>181</v>
      </c>
      <c r="B184" s="11" t="s">
        <v>376</v>
      </c>
      <c r="C184" s="6" t="s">
        <v>377</v>
      </c>
      <c r="D184" s="11">
        <v>17.5</v>
      </c>
      <c r="E184" s="7">
        <v>42</v>
      </c>
      <c r="F184" s="8">
        <f t="shared" si="5"/>
        <v>24.85</v>
      </c>
    </row>
    <row r="185" spans="1:6" ht="14.25">
      <c r="A185" s="4">
        <v>182</v>
      </c>
      <c r="B185" s="12" t="s">
        <v>378</v>
      </c>
      <c r="C185" s="6" t="s">
        <v>379</v>
      </c>
      <c r="D185" s="12">
        <v>10</v>
      </c>
      <c r="E185" s="7">
        <v>77</v>
      </c>
      <c r="F185" s="8">
        <f t="shared" si="5"/>
        <v>30.1</v>
      </c>
    </row>
    <row r="186" spans="1:6" ht="14.25">
      <c r="A186" s="4">
        <v>183</v>
      </c>
      <c r="B186" s="12" t="s">
        <v>380</v>
      </c>
      <c r="C186" s="6" t="s">
        <v>381</v>
      </c>
      <c r="D186" s="12">
        <v>20</v>
      </c>
      <c r="E186" s="7">
        <v>70</v>
      </c>
      <c r="F186" s="8">
        <f t="shared" si="5"/>
        <v>35</v>
      </c>
    </row>
    <row r="187" spans="1:6" ht="14.25">
      <c r="A187" s="4">
        <v>184</v>
      </c>
      <c r="B187" s="12" t="s">
        <v>382</v>
      </c>
      <c r="C187" s="6" t="s">
        <v>383</v>
      </c>
      <c r="D187" s="12">
        <v>15</v>
      </c>
      <c r="E187" s="7">
        <v>77</v>
      </c>
      <c r="F187" s="8">
        <f t="shared" si="5"/>
        <v>33.6</v>
      </c>
    </row>
    <row r="188" spans="1:6" ht="14.25">
      <c r="A188" s="4">
        <v>185</v>
      </c>
      <c r="B188" s="12" t="s">
        <v>384</v>
      </c>
      <c r="C188" s="6" t="s">
        <v>385</v>
      </c>
      <c r="D188" s="12">
        <v>20</v>
      </c>
      <c r="E188" s="7">
        <v>58</v>
      </c>
      <c r="F188" s="8">
        <f t="shared" si="5"/>
        <v>31.4</v>
      </c>
    </row>
    <row r="189" spans="1:6" ht="14.25">
      <c r="A189" s="4">
        <v>186</v>
      </c>
      <c r="B189" s="9" t="s">
        <v>386</v>
      </c>
      <c r="C189" s="6" t="s">
        <v>387</v>
      </c>
      <c r="D189" s="9">
        <v>10</v>
      </c>
      <c r="E189" s="7">
        <v>63</v>
      </c>
      <c r="F189" s="8">
        <f t="shared" si="5"/>
        <v>25.9</v>
      </c>
    </row>
    <row r="190" spans="1:6" ht="14.25">
      <c r="A190" s="4">
        <v>187</v>
      </c>
      <c r="B190" s="19" t="s">
        <v>388</v>
      </c>
      <c r="C190" s="6" t="s">
        <v>389</v>
      </c>
      <c r="D190" s="19" t="s">
        <v>109</v>
      </c>
      <c r="E190" s="7">
        <v>65</v>
      </c>
      <c r="F190" s="8">
        <f t="shared" si="5"/>
        <v>37</v>
      </c>
    </row>
    <row r="191" spans="1:6" ht="14.25">
      <c r="A191" s="4">
        <v>188</v>
      </c>
      <c r="B191" s="12" t="s">
        <v>390</v>
      </c>
      <c r="C191" s="6" t="s">
        <v>150</v>
      </c>
      <c r="D191" s="12">
        <v>27.5</v>
      </c>
      <c r="E191" s="7" t="s">
        <v>130</v>
      </c>
      <c r="F191" s="8">
        <f>SUM(D191*0.7)</f>
        <v>19.25</v>
      </c>
    </row>
    <row r="192" spans="1:6" ht="14.25">
      <c r="A192" s="4">
        <v>189</v>
      </c>
      <c r="B192" s="19" t="s">
        <v>391</v>
      </c>
      <c r="C192" s="6" t="s">
        <v>392</v>
      </c>
      <c r="D192" s="19" t="s">
        <v>393</v>
      </c>
      <c r="E192" s="7" t="s">
        <v>130</v>
      </c>
      <c r="F192" s="8">
        <f>SUM(D192*0.7)</f>
        <v>19.25</v>
      </c>
    </row>
    <row r="193" spans="1:6" ht="14.25">
      <c r="A193" s="4">
        <v>190</v>
      </c>
      <c r="B193" s="11" t="s">
        <v>394</v>
      </c>
      <c r="C193" s="6" t="s">
        <v>395</v>
      </c>
      <c r="D193" s="11">
        <v>20</v>
      </c>
      <c r="E193" s="7">
        <v>81</v>
      </c>
      <c r="F193" s="8">
        <f aca="true" t="shared" si="6" ref="F193:F222">SUM((E193*0.3)+(D193*0.7))</f>
        <v>38.3</v>
      </c>
    </row>
    <row r="194" spans="1:6" ht="14.25">
      <c r="A194" s="4">
        <v>191</v>
      </c>
      <c r="B194" s="12" t="s">
        <v>396</v>
      </c>
      <c r="C194" s="6" t="s">
        <v>397</v>
      </c>
      <c r="D194" s="12">
        <v>17.5</v>
      </c>
      <c r="E194" s="7">
        <v>54</v>
      </c>
      <c r="F194" s="8">
        <f t="shared" si="6"/>
        <v>28.45</v>
      </c>
    </row>
    <row r="195" spans="1:6" ht="14.25">
      <c r="A195" s="4">
        <v>192</v>
      </c>
      <c r="B195" s="15" t="s">
        <v>398</v>
      </c>
      <c r="C195" s="6" t="s">
        <v>399</v>
      </c>
      <c r="D195" s="11">
        <v>30</v>
      </c>
      <c r="E195" s="7">
        <v>60</v>
      </c>
      <c r="F195" s="8">
        <f t="shared" si="6"/>
        <v>39</v>
      </c>
    </row>
    <row r="196" spans="1:6" ht="14.25">
      <c r="A196" s="4">
        <v>193</v>
      </c>
      <c r="B196" s="9" t="s">
        <v>400</v>
      </c>
      <c r="C196" s="6" t="s">
        <v>401</v>
      </c>
      <c r="D196" s="9">
        <v>33.5</v>
      </c>
      <c r="E196" s="7">
        <v>70</v>
      </c>
      <c r="F196" s="8">
        <f t="shared" si="6"/>
        <v>44.45</v>
      </c>
    </row>
    <row r="197" spans="1:6" ht="14.25">
      <c r="A197" s="4">
        <v>194</v>
      </c>
      <c r="B197" s="21" t="s">
        <v>402</v>
      </c>
      <c r="C197" s="21" t="s">
        <v>403</v>
      </c>
      <c r="D197" s="12">
        <v>22.5</v>
      </c>
      <c r="E197" s="7">
        <v>72</v>
      </c>
      <c r="F197" s="8">
        <f t="shared" si="6"/>
        <v>37.35</v>
      </c>
    </row>
    <row r="198" spans="1:6" ht="14.25">
      <c r="A198" s="4">
        <v>195</v>
      </c>
      <c r="B198" s="12" t="s">
        <v>404</v>
      </c>
      <c r="C198" s="6" t="s">
        <v>405</v>
      </c>
      <c r="D198" s="12">
        <v>72.5</v>
      </c>
      <c r="E198" s="7">
        <v>65</v>
      </c>
      <c r="F198" s="8">
        <f t="shared" si="6"/>
        <v>70.25</v>
      </c>
    </row>
    <row r="199" spans="1:6" ht="14.25">
      <c r="A199" s="4">
        <v>196</v>
      </c>
      <c r="B199" s="6" t="s">
        <v>406</v>
      </c>
      <c r="C199" s="6" t="s">
        <v>407</v>
      </c>
      <c r="D199" s="12">
        <v>15</v>
      </c>
      <c r="E199" s="7">
        <v>58</v>
      </c>
      <c r="F199" s="8">
        <f t="shared" si="6"/>
        <v>27.9</v>
      </c>
    </row>
    <row r="200" spans="1:6" ht="14.25">
      <c r="A200" s="4">
        <v>197</v>
      </c>
      <c r="B200" s="12" t="s">
        <v>408</v>
      </c>
      <c r="C200" s="6" t="s">
        <v>409</v>
      </c>
      <c r="D200" s="12">
        <v>22.5</v>
      </c>
      <c r="E200" s="7">
        <v>41</v>
      </c>
      <c r="F200" s="8">
        <f t="shared" si="6"/>
        <v>28.05</v>
      </c>
    </row>
    <row r="201" spans="1:6" ht="14.25">
      <c r="A201" s="4">
        <v>198</v>
      </c>
      <c r="B201" s="11" t="s">
        <v>410</v>
      </c>
      <c r="C201" s="6" t="s">
        <v>411</v>
      </c>
      <c r="D201" s="11">
        <v>32.5</v>
      </c>
      <c r="E201" s="7">
        <v>66</v>
      </c>
      <c r="F201" s="8">
        <f t="shared" si="6"/>
        <v>42.55</v>
      </c>
    </row>
    <row r="202" spans="1:6" ht="14.25">
      <c r="A202" s="4">
        <v>199</v>
      </c>
      <c r="B202" s="12" t="s">
        <v>412</v>
      </c>
      <c r="C202" s="6" t="s">
        <v>413</v>
      </c>
      <c r="D202" s="12">
        <v>15</v>
      </c>
      <c r="E202" s="7">
        <v>44</v>
      </c>
      <c r="F202" s="8">
        <f t="shared" si="6"/>
        <v>23.7</v>
      </c>
    </row>
    <row r="203" spans="1:6" ht="14.25">
      <c r="A203" s="4">
        <v>200</v>
      </c>
      <c r="B203" s="6" t="s">
        <v>414</v>
      </c>
      <c r="C203" s="6" t="s">
        <v>415</v>
      </c>
      <c r="D203" s="12">
        <v>50</v>
      </c>
      <c r="E203" s="7">
        <v>79</v>
      </c>
      <c r="F203" s="8">
        <f t="shared" si="6"/>
        <v>58.7</v>
      </c>
    </row>
    <row r="204" spans="1:6" ht="14.25">
      <c r="A204" s="4">
        <v>201</v>
      </c>
      <c r="B204" s="9" t="s">
        <v>416</v>
      </c>
      <c r="C204" s="6" t="s">
        <v>417</v>
      </c>
      <c r="D204" s="9">
        <v>77.5</v>
      </c>
      <c r="E204" s="7">
        <v>44</v>
      </c>
      <c r="F204" s="8">
        <f t="shared" si="6"/>
        <v>67.45</v>
      </c>
    </row>
    <row r="205" spans="1:6" ht="14.25">
      <c r="A205" s="4">
        <v>202</v>
      </c>
      <c r="B205" s="15" t="s">
        <v>418</v>
      </c>
      <c r="C205" s="6" t="s">
        <v>419</v>
      </c>
      <c r="D205" s="11">
        <v>42.5</v>
      </c>
      <c r="E205" s="7">
        <v>43</v>
      </c>
      <c r="F205" s="8">
        <f t="shared" si="6"/>
        <v>42.65</v>
      </c>
    </row>
    <row r="206" spans="1:6" ht="14.25">
      <c r="A206" s="4">
        <v>203</v>
      </c>
      <c r="B206" s="11" t="s">
        <v>420</v>
      </c>
      <c r="C206" s="6" t="s">
        <v>421</v>
      </c>
      <c r="D206" s="11">
        <v>27.5</v>
      </c>
      <c r="E206" s="7">
        <v>56</v>
      </c>
      <c r="F206" s="8">
        <f t="shared" si="6"/>
        <v>36.05</v>
      </c>
    </row>
    <row r="207" spans="1:6" ht="14.25">
      <c r="A207" s="4">
        <v>204</v>
      </c>
      <c r="B207" s="15" t="s">
        <v>422</v>
      </c>
      <c r="C207" s="6" t="s">
        <v>14</v>
      </c>
      <c r="D207" s="11">
        <v>32.5</v>
      </c>
      <c r="E207" s="7">
        <v>36</v>
      </c>
      <c r="F207" s="8">
        <f t="shared" si="6"/>
        <v>33.55</v>
      </c>
    </row>
    <row r="208" spans="1:6" ht="14.25">
      <c r="A208" s="4">
        <v>205</v>
      </c>
      <c r="B208" s="12" t="s">
        <v>423</v>
      </c>
      <c r="C208" s="6" t="s">
        <v>424</v>
      </c>
      <c r="D208" s="12">
        <v>22.5</v>
      </c>
      <c r="E208" s="7">
        <v>76</v>
      </c>
      <c r="F208" s="8">
        <f t="shared" si="6"/>
        <v>38.55</v>
      </c>
    </row>
    <row r="209" spans="1:6" ht="14.25">
      <c r="A209" s="4">
        <v>206</v>
      </c>
      <c r="B209" s="12" t="s">
        <v>425</v>
      </c>
      <c r="C209" s="6" t="s">
        <v>426</v>
      </c>
      <c r="D209" s="12">
        <v>20</v>
      </c>
      <c r="E209" s="7">
        <v>75</v>
      </c>
      <c r="F209" s="8">
        <f t="shared" si="6"/>
        <v>36.5</v>
      </c>
    </row>
    <row r="210" spans="1:6" ht="14.25">
      <c r="A210" s="4">
        <v>207</v>
      </c>
      <c r="B210" s="12" t="s">
        <v>427</v>
      </c>
      <c r="C210" s="22" t="s">
        <v>428</v>
      </c>
      <c r="D210" s="12">
        <v>72.5</v>
      </c>
      <c r="E210" s="7">
        <v>53</v>
      </c>
      <c r="F210" s="8">
        <f t="shared" si="6"/>
        <v>66.65</v>
      </c>
    </row>
    <row r="211" spans="1:6" ht="14.25">
      <c r="A211" s="4">
        <v>208</v>
      </c>
      <c r="B211" s="15" t="s">
        <v>429</v>
      </c>
      <c r="C211" s="6" t="s">
        <v>430</v>
      </c>
      <c r="D211" s="11">
        <v>22.5</v>
      </c>
      <c r="E211" s="7">
        <v>82</v>
      </c>
      <c r="F211" s="8">
        <f t="shared" si="6"/>
        <v>40.35</v>
      </c>
    </row>
    <row r="212" spans="1:6" ht="14.25">
      <c r="A212" s="4">
        <v>209</v>
      </c>
      <c r="B212" s="9" t="s">
        <v>431</v>
      </c>
      <c r="C212" s="6" t="s">
        <v>432</v>
      </c>
      <c r="D212" s="9">
        <v>22.5</v>
      </c>
      <c r="E212" s="7">
        <v>53</v>
      </c>
      <c r="F212" s="8">
        <f t="shared" si="6"/>
        <v>31.65</v>
      </c>
    </row>
    <row r="213" spans="1:6" ht="14.25">
      <c r="A213" s="4">
        <v>210</v>
      </c>
      <c r="B213" s="12" t="s">
        <v>433</v>
      </c>
      <c r="C213" s="6" t="s">
        <v>434</v>
      </c>
      <c r="D213" s="12">
        <v>52.5</v>
      </c>
      <c r="E213" s="7">
        <v>50</v>
      </c>
      <c r="F213" s="8">
        <f t="shared" si="6"/>
        <v>51.75</v>
      </c>
    </row>
    <row r="214" spans="1:6" ht="14.25">
      <c r="A214" s="4">
        <v>211</v>
      </c>
      <c r="B214" s="15" t="s">
        <v>435</v>
      </c>
      <c r="C214" s="6" t="s">
        <v>436</v>
      </c>
      <c r="D214" s="11">
        <v>22.5</v>
      </c>
      <c r="E214" s="7">
        <v>65</v>
      </c>
      <c r="F214" s="8">
        <f t="shared" si="6"/>
        <v>35.25</v>
      </c>
    </row>
    <row r="215" spans="1:6" ht="14.25">
      <c r="A215" s="4">
        <v>212</v>
      </c>
      <c r="B215" s="6" t="s">
        <v>437</v>
      </c>
      <c r="C215" s="6" t="s">
        <v>438</v>
      </c>
      <c r="D215" s="12">
        <v>95</v>
      </c>
      <c r="E215" s="7">
        <v>72</v>
      </c>
      <c r="F215" s="8">
        <f t="shared" si="6"/>
        <v>88.1</v>
      </c>
    </row>
    <row r="216" spans="1:6" ht="14.25">
      <c r="A216" s="4">
        <v>213</v>
      </c>
      <c r="B216" s="12" t="s">
        <v>350</v>
      </c>
      <c r="C216" s="13" t="s">
        <v>439</v>
      </c>
      <c r="D216" s="12">
        <v>15</v>
      </c>
      <c r="E216" s="18">
        <v>62</v>
      </c>
      <c r="F216" s="8">
        <f t="shared" si="6"/>
        <v>29.1</v>
      </c>
    </row>
    <row r="217" spans="1:6" ht="14.25">
      <c r="A217" s="4">
        <v>214</v>
      </c>
      <c r="B217" s="11" t="s">
        <v>440</v>
      </c>
      <c r="C217" s="6" t="s">
        <v>441</v>
      </c>
      <c r="D217" s="11">
        <v>32.5</v>
      </c>
      <c r="E217" s="7">
        <v>17</v>
      </c>
      <c r="F217" s="8">
        <f t="shared" si="6"/>
        <v>27.85</v>
      </c>
    </row>
    <row r="218" spans="1:6" ht="14.25">
      <c r="A218" s="4">
        <v>215</v>
      </c>
      <c r="B218" s="9" t="s">
        <v>442</v>
      </c>
      <c r="C218" s="6" t="s">
        <v>443</v>
      </c>
      <c r="D218" s="9">
        <v>37.5</v>
      </c>
      <c r="E218" s="7">
        <v>59</v>
      </c>
      <c r="F218" s="8">
        <f t="shared" si="6"/>
        <v>43.95</v>
      </c>
    </row>
    <row r="219" spans="1:6" ht="14.25">
      <c r="A219" s="4">
        <v>216</v>
      </c>
      <c r="B219" s="9" t="s">
        <v>444</v>
      </c>
      <c r="C219" s="6" t="s">
        <v>445</v>
      </c>
      <c r="D219" s="9">
        <v>35</v>
      </c>
      <c r="E219" s="7">
        <v>62</v>
      </c>
      <c r="F219" s="8">
        <f t="shared" si="6"/>
        <v>43.1</v>
      </c>
    </row>
    <row r="220" spans="1:6" ht="14.25">
      <c r="A220" s="4">
        <v>217</v>
      </c>
      <c r="B220" s="12" t="s">
        <v>446</v>
      </c>
      <c r="C220" s="6" t="s">
        <v>447</v>
      </c>
      <c r="D220" s="12">
        <v>27.5</v>
      </c>
      <c r="E220" s="7">
        <v>39</v>
      </c>
      <c r="F220" s="8">
        <f t="shared" si="6"/>
        <v>30.95</v>
      </c>
    </row>
    <row r="221" spans="1:6" ht="14.25">
      <c r="A221" s="4">
        <v>218</v>
      </c>
      <c r="B221" s="9" t="s">
        <v>448</v>
      </c>
      <c r="C221" s="6" t="s">
        <v>449</v>
      </c>
      <c r="D221" s="9">
        <v>20</v>
      </c>
      <c r="E221" s="7">
        <v>76</v>
      </c>
      <c r="F221" s="8">
        <f t="shared" si="6"/>
        <v>36.8</v>
      </c>
    </row>
    <row r="222" spans="1:6" ht="14.25">
      <c r="A222" s="4">
        <v>219</v>
      </c>
      <c r="B222" s="12" t="s">
        <v>450</v>
      </c>
      <c r="C222" s="22" t="s">
        <v>451</v>
      </c>
      <c r="D222" s="12">
        <v>35</v>
      </c>
      <c r="E222" s="7">
        <v>86</v>
      </c>
      <c r="F222" s="8">
        <f t="shared" si="6"/>
        <v>50.3</v>
      </c>
    </row>
    <row r="223" spans="1:6" ht="14.25">
      <c r="A223" s="4">
        <v>220</v>
      </c>
      <c r="B223" s="11" t="s">
        <v>452</v>
      </c>
      <c r="C223" s="6" t="s">
        <v>453</v>
      </c>
      <c r="D223" s="11">
        <v>70</v>
      </c>
      <c r="E223" s="7" t="s">
        <v>130</v>
      </c>
      <c r="F223" s="8">
        <f>SUM(D223*0.7)</f>
        <v>49</v>
      </c>
    </row>
    <row r="224" spans="1:6" ht="14.25">
      <c r="A224" s="4">
        <v>221</v>
      </c>
      <c r="B224" s="15" t="s">
        <v>454</v>
      </c>
      <c r="C224" s="6" t="s">
        <v>455</v>
      </c>
      <c r="D224" s="11">
        <v>42.5</v>
      </c>
      <c r="E224" s="7">
        <v>33</v>
      </c>
      <c r="F224" s="8">
        <f>SUM((E224*0.3)+(D224*0.7))</f>
        <v>39.65</v>
      </c>
    </row>
    <row r="225" spans="1:6" ht="14.25">
      <c r="A225" s="4">
        <v>222</v>
      </c>
      <c r="B225" s="12" t="s">
        <v>456</v>
      </c>
      <c r="C225" s="6" t="s">
        <v>457</v>
      </c>
      <c r="D225" s="12">
        <v>30</v>
      </c>
      <c r="E225" s="7">
        <v>68</v>
      </c>
      <c r="F225" s="8">
        <f>SUM((E225*0.3)+(D225*0.7))</f>
        <v>41.4</v>
      </c>
    </row>
    <row r="226" spans="1:6" ht="14.25">
      <c r="A226" s="4">
        <v>223</v>
      </c>
      <c r="B226" s="11" t="s">
        <v>458</v>
      </c>
      <c r="C226" s="6" t="s">
        <v>459</v>
      </c>
      <c r="D226" s="11">
        <v>37.5</v>
      </c>
      <c r="E226" s="7">
        <v>60</v>
      </c>
      <c r="F226" s="8">
        <f>SUM((E226*0.3)+(D226*0.7))</f>
        <v>44.25</v>
      </c>
    </row>
    <row r="227" spans="1:6" ht="14.25">
      <c r="A227" s="4">
        <v>224</v>
      </c>
      <c r="B227" s="12" t="s">
        <v>460</v>
      </c>
      <c r="C227" s="6" t="s">
        <v>461</v>
      </c>
      <c r="D227" s="12">
        <v>57.5</v>
      </c>
      <c r="E227" s="7" t="s">
        <v>130</v>
      </c>
      <c r="F227" s="8">
        <f>SUM(D227*0.7)</f>
        <v>40.25</v>
      </c>
    </row>
    <row r="228" spans="1:6" ht="14.25">
      <c r="A228" s="4">
        <v>225</v>
      </c>
      <c r="B228" s="12" t="s">
        <v>462</v>
      </c>
      <c r="C228" s="6" t="s">
        <v>463</v>
      </c>
      <c r="D228" s="12">
        <v>35</v>
      </c>
      <c r="E228" s="7">
        <v>51</v>
      </c>
      <c r="F228" s="8">
        <f>SUM((E228*0.3)+(D228*0.7))</f>
        <v>39.8</v>
      </c>
    </row>
    <row r="229" spans="1:6" ht="14.25">
      <c r="A229" s="4">
        <v>226</v>
      </c>
      <c r="B229" s="11" t="s">
        <v>464</v>
      </c>
      <c r="C229" s="6" t="s">
        <v>465</v>
      </c>
      <c r="D229" s="11">
        <v>25</v>
      </c>
      <c r="E229" s="7">
        <v>50</v>
      </c>
      <c r="F229" s="8">
        <f>SUM((E229*0.3)+(D229*0.7))</f>
        <v>32.5</v>
      </c>
    </row>
    <row r="230" spans="1:6" ht="14.25">
      <c r="A230" s="4">
        <v>227</v>
      </c>
      <c r="B230" s="12" t="s">
        <v>466</v>
      </c>
      <c r="C230" s="6" t="s">
        <v>467</v>
      </c>
      <c r="D230" s="12">
        <v>20</v>
      </c>
      <c r="E230" s="7">
        <v>64</v>
      </c>
      <c r="F230" s="8">
        <f>SUM((E230*0.3)+(D230*0.7))</f>
        <v>33.2</v>
      </c>
    </row>
    <row r="231" spans="1:6" ht="14.25">
      <c r="A231" s="4">
        <v>228</v>
      </c>
      <c r="B231" s="6" t="s">
        <v>468</v>
      </c>
      <c r="C231" s="6" t="s">
        <v>469</v>
      </c>
      <c r="D231" s="12">
        <v>20</v>
      </c>
      <c r="E231" s="7" t="s">
        <v>130</v>
      </c>
      <c r="F231" s="8">
        <f>SUM(D231*0.7)</f>
        <v>14</v>
      </c>
    </row>
    <row r="232" spans="1:6" ht="14.25">
      <c r="A232" s="4">
        <v>229</v>
      </c>
      <c r="B232" s="9" t="s">
        <v>470</v>
      </c>
      <c r="C232" s="6" t="s">
        <v>471</v>
      </c>
      <c r="D232" s="9">
        <v>77.5</v>
      </c>
      <c r="E232" s="7">
        <v>47</v>
      </c>
      <c r="F232" s="8">
        <f aca="true" t="shared" si="7" ref="F232:F239">SUM((E232*0.3)+(D232*0.7))</f>
        <v>68.35</v>
      </c>
    </row>
    <row r="233" spans="1:6" ht="14.25">
      <c r="A233" s="4">
        <v>230</v>
      </c>
      <c r="B233" s="21" t="s">
        <v>472</v>
      </c>
      <c r="C233" s="21" t="s">
        <v>473</v>
      </c>
      <c r="D233" s="12">
        <v>27.5</v>
      </c>
      <c r="E233" s="7">
        <v>53</v>
      </c>
      <c r="F233" s="8">
        <f t="shared" si="7"/>
        <v>35.15</v>
      </c>
    </row>
    <row r="234" spans="1:6" ht="14.25">
      <c r="A234" s="4">
        <v>231</v>
      </c>
      <c r="B234" s="9" t="s">
        <v>474</v>
      </c>
      <c r="C234" s="6" t="s">
        <v>475</v>
      </c>
      <c r="D234" s="9">
        <v>62.5</v>
      </c>
      <c r="E234" s="7">
        <v>64</v>
      </c>
      <c r="F234" s="8">
        <f t="shared" si="7"/>
        <v>62.95</v>
      </c>
    </row>
    <row r="235" spans="1:6" ht="14.25">
      <c r="A235" s="4">
        <v>232</v>
      </c>
      <c r="B235" s="15" t="s">
        <v>476</v>
      </c>
      <c r="C235" s="25" t="s">
        <v>477</v>
      </c>
      <c r="D235" s="11">
        <v>15</v>
      </c>
      <c r="E235" s="7">
        <v>71</v>
      </c>
      <c r="F235" s="8">
        <f t="shared" si="7"/>
        <v>31.8</v>
      </c>
    </row>
    <row r="236" spans="1:6" ht="14.25">
      <c r="A236" s="4">
        <v>233</v>
      </c>
      <c r="B236" s="15" t="s">
        <v>478</v>
      </c>
      <c r="C236" s="6" t="s">
        <v>325</v>
      </c>
      <c r="D236" s="11">
        <v>25</v>
      </c>
      <c r="E236" s="7">
        <v>61</v>
      </c>
      <c r="F236" s="8">
        <f t="shared" si="7"/>
        <v>35.8</v>
      </c>
    </row>
    <row r="237" spans="1:6" ht="14.25">
      <c r="A237" s="4">
        <v>234</v>
      </c>
      <c r="B237" s="12" t="s">
        <v>479</v>
      </c>
      <c r="C237" s="6" t="s">
        <v>480</v>
      </c>
      <c r="D237" s="12">
        <v>72.5</v>
      </c>
      <c r="E237" s="7">
        <v>41</v>
      </c>
      <c r="F237" s="8">
        <f t="shared" si="7"/>
        <v>63.05</v>
      </c>
    </row>
    <row r="238" spans="1:6" ht="14.25">
      <c r="A238" s="4">
        <v>235</v>
      </c>
      <c r="B238" s="11" t="s">
        <v>481</v>
      </c>
      <c r="C238" s="6" t="s">
        <v>482</v>
      </c>
      <c r="D238" s="11">
        <v>57.5</v>
      </c>
      <c r="E238" s="7">
        <v>63</v>
      </c>
      <c r="F238" s="8">
        <f t="shared" si="7"/>
        <v>59.15</v>
      </c>
    </row>
    <row r="239" spans="1:6" ht="14.25">
      <c r="A239" s="4">
        <v>236</v>
      </c>
      <c r="B239" s="12" t="s">
        <v>483</v>
      </c>
      <c r="C239" s="6" t="s">
        <v>484</v>
      </c>
      <c r="D239" s="12">
        <v>77.5</v>
      </c>
      <c r="E239" s="7">
        <v>48</v>
      </c>
      <c r="F239" s="8">
        <f t="shared" si="7"/>
        <v>68.65</v>
      </c>
    </row>
    <row r="240" spans="1:6" ht="14.25">
      <c r="A240" s="4">
        <v>237</v>
      </c>
      <c r="B240" s="12" t="s">
        <v>485</v>
      </c>
      <c r="C240" s="6" t="s">
        <v>486</v>
      </c>
      <c r="D240" s="12">
        <v>77.5</v>
      </c>
      <c r="E240" s="7" t="s">
        <v>130</v>
      </c>
      <c r="F240" s="8">
        <f>SUM(D240*0.7)</f>
        <v>54.25</v>
      </c>
    </row>
    <row r="241" spans="1:6" ht="14.25">
      <c r="A241" s="4">
        <v>238</v>
      </c>
      <c r="B241" s="11" t="s">
        <v>487</v>
      </c>
      <c r="C241" s="6" t="s">
        <v>488</v>
      </c>
      <c r="D241" s="11">
        <v>37.5</v>
      </c>
      <c r="E241" s="7">
        <v>69</v>
      </c>
      <c r="F241" s="8">
        <f aca="true" t="shared" si="8" ref="F241:F251">SUM((E241*0.3)+(D241*0.7))</f>
        <v>46.95</v>
      </c>
    </row>
    <row r="242" spans="1:6" ht="14.25">
      <c r="A242" s="4">
        <v>239</v>
      </c>
      <c r="B242" s="9" t="s">
        <v>489</v>
      </c>
      <c r="C242" s="6" t="s">
        <v>278</v>
      </c>
      <c r="D242" s="9">
        <v>72.5</v>
      </c>
      <c r="E242" s="7">
        <v>50</v>
      </c>
      <c r="F242" s="8">
        <f t="shared" si="8"/>
        <v>65.75</v>
      </c>
    </row>
    <row r="243" spans="1:6" ht="14.25">
      <c r="A243" s="4">
        <v>240</v>
      </c>
      <c r="B243" s="11" t="s">
        <v>490</v>
      </c>
      <c r="C243" s="6" t="s">
        <v>491</v>
      </c>
      <c r="D243" s="11">
        <v>35</v>
      </c>
      <c r="E243" s="7">
        <v>68</v>
      </c>
      <c r="F243" s="8">
        <f t="shared" si="8"/>
        <v>44.9</v>
      </c>
    </row>
    <row r="244" spans="1:6" ht="14.25">
      <c r="A244" s="4">
        <v>241</v>
      </c>
      <c r="B244" s="12" t="s">
        <v>492</v>
      </c>
      <c r="C244" s="6" t="s">
        <v>493</v>
      </c>
      <c r="D244" s="12">
        <v>30</v>
      </c>
      <c r="E244" s="7">
        <v>71</v>
      </c>
      <c r="F244" s="8">
        <f t="shared" si="8"/>
        <v>42.3</v>
      </c>
    </row>
    <row r="245" spans="1:6" ht="14.25">
      <c r="A245" s="4">
        <v>242</v>
      </c>
      <c r="B245" s="15" t="s">
        <v>494</v>
      </c>
      <c r="C245" s="6" t="s">
        <v>495</v>
      </c>
      <c r="D245" s="11">
        <v>72.5</v>
      </c>
      <c r="E245" s="7">
        <v>43</v>
      </c>
      <c r="F245" s="8">
        <f t="shared" si="8"/>
        <v>63.65</v>
      </c>
    </row>
    <row r="246" spans="1:6" ht="14.25">
      <c r="A246" s="4">
        <v>243</v>
      </c>
      <c r="B246" s="11" t="s">
        <v>496</v>
      </c>
      <c r="C246" s="6" t="s">
        <v>497</v>
      </c>
      <c r="D246" s="11">
        <v>20</v>
      </c>
      <c r="E246" s="7">
        <v>41</v>
      </c>
      <c r="F246" s="8">
        <f t="shared" si="8"/>
        <v>26.3</v>
      </c>
    </row>
    <row r="247" spans="1:6" ht="14.25">
      <c r="A247" s="4">
        <v>244</v>
      </c>
      <c r="B247" s="9" t="s">
        <v>498</v>
      </c>
      <c r="C247" s="6" t="s">
        <v>499</v>
      </c>
      <c r="D247" s="9">
        <v>27.5</v>
      </c>
      <c r="E247" s="7">
        <v>70</v>
      </c>
      <c r="F247" s="8">
        <f t="shared" si="8"/>
        <v>40.25</v>
      </c>
    </row>
    <row r="248" spans="1:6" ht="14.25">
      <c r="A248" s="4">
        <v>245</v>
      </c>
      <c r="B248" s="11" t="s">
        <v>500</v>
      </c>
      <c r="C248" s="6" t="s">
        <v>501</v>
      </c>
      <c r="D248" s="11">
        <v>67.5</v>
      </c>
      <c r="E248" s="7">
        <v>58</v>
      </c>
      <c r="F248" s="8">
        <f t="shared" si="8"/>
        <v>64.65</v>
      </c>
    </row>
    <row r="249" spans="1:6" ht="14.25">
      <c r="A249" s="4">
        <v>246</v>
      </c>
      <c r="B249" s="9" t="s">
        <v>502</v>
      </c>
      <c r="C249" s="6" t="s">
        <v>503</v>
      </c>
      <c r="D249" s="9">
        <v>25</v>
      </c>
      <c r="E249" s="7">
        <v>44</v>
      </c>
      <c r="F249" s="8">
        <f t="shared" si="8"/>
        <v>30.7</v>
      </c>
    </row>
    <row r="250" spans="1:6" ht="14.25">
      <c r="A250" s="4">
        <v>247</v>
      </c>
      <c r="B250" s="11" t="s">
        <v>504</v>
      </c>
      <c r="C250" s="6" t="s">
        <v>505</v>
      </c>
      <c r="D250" s="11">
        <v>77.5</v>
      </c>
      <c r="E250" s="7">
        <v>50</v>
      </c>
      <c r="F250" s="8">
        <f t="shared" si="8"/>
        <v>69.25</v>
      </c>
    </row>
    <row r="251" spans="1:6" ht="14.25">
      <c r="A251" s="4">
        <v>248</v>
      </c>
      <c r="B251" s="12" t="s">
        <v>506</v>
      </c>
      <c r="C251" s="6" t="s">
        <v>507</v>
      </c>
      <c r="D251" s="12">
        <v>72.5</v>
      </c>
      <c r="E251" s="7">
        <v>47</v>
      </c>
      <c r="F251" s="8">
        <f t="shared" si="8"/>
        <v>64.85</v>
      </c>
    </row>
    <row r="252" spans="1:6" ht="14.25">
      <c r="A252" s="4">
        <v>249</v>
      </c>
      <c r="B252" s="11" t="s">
        <v>508</v>
      </c>
      <c r="C252" s="6" t="s">
        <v>509</v>
      </c>
      <c r="D252" s="11">
        <v>25</v>
      </c>
      <c r="E252" s="7" t="s">
        <v>130</v>
      </c>
      <c r="F252" s="8">
        <f>SUM(D252*0.7)</f>
        <v>17.5</v>
      </c>
    </row>
    <row r="253" spans="1:6" ht="14.25">
      <c r="A253" s="4">
        <v>250</v>
      </c>
      <c r="B253" s="11" t="s">
        <v>510</v>
      </c>
      <c r="C253" s="13" t="s">
        <v>511</v>
      </c>
      <c r="D253" s="11">
        <v>15</v>
      </c>
      <c r="E253" s="7">
        <v>77</v>
      </c>
      <c r="F253" s="8">
        <f aca="true" t="shared" si="9" ref="F253:F263">SUM((E253*0.3)+(D253*0.7))</f>
        <v>33.6</v>
      </c>
    </row>
    <row r="254" spans="1:6" ht="14.25">
      <c r="A254" s="4">
        <v>251</v>
      </c>
      <c r="B254" s="6" t="s">
        <v>512</v>
      </c>
      <c r="C254" s="6" t="s">
        <v>513</v>
      </c>
      <c r="D254" s="12">
        <v>25</v>
      </c>
      <c r="E254" s="7" t="s">
        <v>130</v>
      </c>
      <c r="F254" s="8">
        <f>SUM(D254*0.7)</f>
        <v>17.5</v>
      </c>
    </row>
    <row r="255" spans="1:6" ht="14.25">
      <c r="A255" s="4">
        <v>252</v>
      </c>
      <c r="B255" s="11" t="s">
        <v>514</v>
      </c>
      <c r="C255" s="6" t="s">
        <v>515</v>
      </c>
      <c r="D255" s="17">
        <v>72.5</v>
      </c>
      <c r="E255" s="7">
        <v>69</v>
      </c>
      <c r="F255" s="8">
        <f t="shared" si="9"/>
        <v>71.45</v>
      </c>
    </row>
    <row r="256" spans="1:6" ht="14.25">
      <c r="A256" s="4">
        <v>253</v>
      </c>
      <c r="B256" s="12" t="s">
        <v>516</v>
      </c>
      <c r="C256" s="6" t="s">
        <v>517</v>
      </c>
      <c r="D256" s="12">
        <v>10</v>
      </c>
      <c r="E256" s="7">
        <v>79</v>
      </c>
      <c r="F256" s="8">
        <f t="shared" si="9"/>
        <v>30.7</v>
      </c>
    </row>
    <row r="257" spans="1:6" ht="14.25">
      <c r="A257" s="4">
        <v>254</v>
      </c>
      <c r="B257" s="12" t="s">
        <v>518</v>
      </c>
      <c r="C257" s="6" t="s">
        <v>519</v>
      </c>
      <c r="D257" s="12">
        <v>72.5</v>
      </c>
      <c r="E257" s="7">
        <v>48</v>
      </c>
      <c r="F257" s="8">
        <f t="shared" si="9"/>
        <v>65.15</v>
      </c>
    </row>
    <row r="258" spans="1:6" ht="14.25">
      <c r="A258" s="4">
        <v>255</v>
      </c>
      <c r="B258" s="11" t="s">
        <v>520</v>
      </c>
      <c r="C258" s="6" t="s">
        <v>521</v>
      </c>
      <c r="D258" s="11">
        <v>27.5</v>
      </c>
      <c r="E258" s="7">
        <v>63</v>
      </c>
      <c r="F258" s="8">
        <f t="shared" si="9"/>
        <v>38.15</v>
      </c>
    </row>
    <row r="259" spans="1:6" ht="14.25">
      <c r="A259" s="4">
        <v>256</v>
      </c>
      <c r="B259" s="11" t="s">
        <v>522</v>
      </c>
      <c r="C259" s="6" t="s">
        <v>523</v>
      </c>
      <c r="D259" s="11">
        <v>30</v>
      </c>
      <c r="E259" s="7">
        <v>52</v>
      </c>
      <c r="F259" s="8">
        <f t="shared" si="9"/>
        <v>36.6</v>
      </c>
    </row>
    <row r="260" spans="1:6" ht="14.25">
      <c r="A260" s="4">
        <v>257</v>
      </c>
      <c r="B260" s="12" t="s">
        <v>524</v>
      </c>
      <c r="C260" s="16" t="s">
        <v>525</v>
      </c>
      <c r="D260" s="12">
        <v>62.5</v>
      </c>
      <c r="E260" s="7">
        <v>60</v>
      </c>
      <c r="F260" s="8">
        <f t="shared" si="9"/>
        <v>61.75</v>
      </c>
    </row>
    <row r="261" spans="1:6" ht="14.25">
      <c r="A261" s="4">
        <v>258</v>
      </c>
      <c r="B261" s="11" t="s">
        <v>526</v>
      </c>
      <c r="C261" s="6" t="s">
        <v>527</v>
      </c>
      <c r="D261" s="11">
        <v>37.5</v>
      </c>
      <c r="E261" s="7">
        <v>42</v>
      </c>
      <c r="F261" s="8">
        <f t="shared" si="9"/>
        <v>38.85</v>
      </c>
    </row>
    <row r="262" spans="1:6" ht="14.25">
      <c r="A262" s="4">
        <v>259</v>
      </c>
      <c r="B262" s="9" t="s">
        <v>528</v>
      </c>
      <c r="C262" s="6" t="s">
        <v>529</v>
      </c>
      <c r="D262" s="9">
        <v>22.5</v>
      </c>
      <c r="E262" s="7">
        <v>44</v>
      </c>
      <c r="F262" s="8">
        <f t="shared" si="9"/>
        <v>28.95</v>
      </c>
    </row>
    <row r="263" spans="1:6" ht="14.25">
      <c r="A263" s="4">
        <v>260</v>
      </c>
      <c r="B263" s="11" t="s">
        <v>530</v>
      </c>
      <c r="C263" s="6" t="s">
        <v>531</v>
      </c>
      <c r="D263" s="11">
        <v>47.5</v>
      </c>
      <c r="E263" s="7">
        <v>33</v>
      </c>
      <c r="F263" s="8">
        <f t="shared" si="9"/>
        <v>43.15</v>
      </c>
    </row>
    <row r="264" spans="1:6" ht="14.25">
      <c r="A264" s="4">
        <v>261</v>
      </c>
      <c r="B264" s="11" t="s">
        <v>532</v>
      </c>
      <c r="C264" s="6" t="s">
        <v>533</v>
      </c>
      <c r="D264" s="11">
        <v>37.5</v>
      </c>
      <c r="E264" s="7" t="s">
        <v>130</v>
      </c>
      <c r="F264" s="8">
        <f>SUM(D264*0.7)</f>
        <v>26.25</v>
      </c>
    </row>
    <row r="265" spans="1:6" ht="14.25">
      <c r="A265" s="4">
        <v>262</v>
      </c>
      <c r="B265" s="15" t="s">
        <v>534</v>
      </c>
      <c r="C265" s="6" t="s">
        <v>535</v>
      </c>
      <c r="D265" s="11">
        <v>72.5</v>
      </c>
      <c r="E265" s="7">
        <v>60</v>
      </c>
      <c r="F265" s="8">
        <f>SUM((E265*0.3)+(D265*0.7))</f>
        <v>68.75</v>
      </c>
    </row>
    <row r="266" spans="1:6" ht="14.25">
      <c r="A266" s="4">
        <v>263</v>
      </c>
      <c r="B266" s="12" t="s">
        <v>536</v>
      </c>
      <c r="C266" s="6" t="s">
        <v>319</v>
      </c>
      <c r="D266" s="12">
        <v>20</v>
      </c>
      <c r="E266" s="7">
        <v>68</v>
      </c>
      <c r="F266" s="8">
        <f>SUM((E266*0.3)+(D266*0.7))</f>
        <v>34.4</v>
      </c>
    </row>
    <row r="267" spans="1:6" ht="14.25">
      <c r="A267" s="4">
        <v>264</v>
      </c>
      <c r="B267" s="12" t="s">
        <v>537</v>
      </c>
      <c r="C267" s="16" t="s">
        <v>538</v>
      </c>
      <c r="D267" s="12">
        <v>10</v>
      </c>
      <c r="E267" s="7">
        <v>87</v>
      </c>
      <c r="F267" s="8">
        <f>SUM((E267*0.3)+(D267*0.7))</f>
        <v>33.1</v>
      </c>
    </row>
    <row r="268" spans="1:6" ht="14.25">
      <c r="A268" s="4">
        <v>265</v>
      </c>
      <c r="B268" s="5" t="s">
        <v>539</v>
      </c>
      <c r="C268" s="24" t="s">
        <v>540</v>
      </c>
      <c r="D268" s="5" t="s">
        <v>541</v>
      </c>
      <c r="E268" s="7">
        <v>61</v>
      </c>
      <c r="F268" s="8">
        <f>SUM((E268*0.3)+(D268*0.7))</f>
        <v>41.05</v>
      </c>
    </row>
    <row r="269" spans="1:6" ht="14.25">
      <c r="A269" s="4">
        <v>266</v>
      </c>
      <c r="B269" s="15" t="s">
        <v>542</v>
      </c>
      <c r="C269" s="6" t="s">
        <v>543</v>
      </c>
      <c r="D269" s="11">
        <v>35</v>
      </c>
      <c r="E269" s="7" t="s">
        <v>130</v>
      </c>
      <c r="F269" s="8">
        <f>SUM(D269*0.7)</f>
        <v>24.5</v>
      </c>
    </row>
    <row r="270" spans="1:6" ht="14.25">
      <c r="A270" s="4">
        <v>267</v>
      </c>
      <c r="B270" s="11" t="s">
        <v>544</v>
      </c>
      <c r="C270" s="6" t="s">
        <v>545</v>
      </c>
      <c r="D270" s="11">
        <v>22.5</v>
      </c>
      <c r="E270" s="7">
        <v>38</v>
      </c>
      <c r="F270" s="8">
        <f aca="true" t="shared" si="10" ref="F270:F284">SUM((E270*0.3)+(D270*0.7))</f>
        <v>27.15</v>
      </c>
    </row>
    <row r="271" spans="1:6" ht="14.25">
      <c r="A271" s="4">
        <v>268</v>
      </c>
      <c r="B271" s="12" t="s">
        <v>546</v>
      </c>
      <c r="C271" s="6" t="s">
        <v>547</v>
      </c>
      <c r="D271" s="12">
        <v>27.5</v>
      </c>
      <c r="E271" s="7" t="s">
        <v>130</v>
      </c>
      <c r="F271" s="8">
        <f>SUM(D271*0.7)</f>
        <v>19.25</v>
      </c>
    </row>
    <row r="272" spans="1:6" ht="14.25">
      <c r="A272" s="4">
        <v>269</v>
      </c>
      <c r="B272" s="12" t="s">
        <v>548</v>
      </c>
      <c r="C272" s="6" t="s">
        <v>549</v>
      </c>
      <c r="D272" s="12">
        <v>20</v>
      </c>
      <c r="E272" s="7">
        <v>82</v>
      </c>
      <c r="F272" s="8">
        <f t="shared" si="10"/>
        <v>38.6</v>
      </c>
    </row>
    <row r="273" spans="1:6" ht="14.25">
      <c r="A273" s="4">
        <v>270</v>
      </c>
      <c r="B273" s="12" t="s">
        <v>550</v>
      </c>
      <c r="C273" s="6" t="s">
        <v>551</v>
      </c>
      <c r="D273" s="12">
        <v>15</v>
      </c>
      <c r="E273" s="7">
        <v>56</v>
      </c>
      <c r="F273" s="8">
        <f t="shared" si="10"/>
        <v>27.3</v>
      </c>
    </row>
    <row r="274" spans="1:6" ht="14.25">
      <c r="A274" s="4">
        <v>271</v>
      </c>
      <c r="B274" s="9" t="s">
        <v>552</v>
      </c>
      <c r="C274" s="6" t="s">
        <v>553</v>
      </c>
      <c r="D274" s="9">
        <v>62.5</v>
      </c>
      <c r="E274" s="7">
        <v>64</v>
      </c>
      <c r="F274" s="8">
        <f t="shared" si="10"/>
        <v>62.95</v>
      </c>
    </row>
    <row r="275" spans="1:6" ht="14.25">
      <c r="A275" s="4">
        <v>272</v>
      </c>
      <c r="B275" s="15" t="s">
        <v>554</v>
      </c>
      <c r="C275" s="13" t="s">
        <v>555</v>
      </c>
      <c r="D275" s="11">
        <v>77.5</v>
      </c>
      <c r="E275" s="7">
        <v>57</v>
      </c>
      <c r="F275" s="8">
        <f t="shared" si="10"/>
        <v>71.35</v>
      </c>
    </row>
    <row r="276" spans="1:6" ht="14.25">
      <c r="A276" s="4">
        <v>273</v>
      </c>
      <c r="B276" s="9" t="s">
        <v>556</v>
      </c>
      <c r="C276" s="6" t="s">
        <v>557</v>
      </c>
      <c r="D276" s="9">
        <v>55</v>
      </c>
      <c r="E276" s="7">
        <v>66</v>
      </c>
      <c r="F276" s="8">
        <f t="shared" si="10"/>
        <v>58.3</v>
      </c>
    </row>
    <row r="277" spans="1:6" ht="14.25">
      <c r="A277" s="4">
        <v>274</v>
      </c>
      <c r="B277" s="12" t="s">
        <v>558</v>
      </c>
      <c r="C277" s="6" t="s">
        <v>559</v>
      </c>
      <c r="D277" s="12">
        <v>15</v>
      </c>
      <c r="E277" s="7">
        <v>66</v>
      </c>
      <c r="F277" s="8">
        <f t="shared" si="10"/>
        <v>30.3</v>
      </c>
    </row>
    <row r="278" spans="1:6" ht="14.25">
      <c r="A278" s="4">
        <v>275</v>
      </c>
      <c r="B278" s="11" t="s">
        <v>560</v>
      </c>
      <c r="C278" s="6" t="s">
        <v>561</v>
      </c>
      <c r="D278" s="11">
        <v>20</v>
      </c>
      <c r="E278" s="7">
        <v>80</v>
      </c>
      <c r="F278" s="8">
        <f t="shared" si="10"/>
        <v>38</v>
      </c>
    </row>
    <row r="279" spans="1:6" ht="14.25">
      <c r="A279" s="4">
        <v>276</v>
      </c>
      <c r="B279" s="11" t="s">
        <v>562</v>
      </c>
      <c r="C279" s="6" t="s">
        <v>563</v>
      </c>
      <c r="D279" s="11">
        <v>20</v>
      </c>
      <c r="E279" s="7">
        <v>52</v>
      </c>
      <c r="F279" s="8">
        <f t="shared" si="10"/>
        <v>29.6</v>
      </c>
    </row>
    <row r="280" spans="1:6" ht="14.25">
      <c r="A280" s="4">
        <v>277</v>
      </c>
      <c r="B280" s="12" t="s">
        <v>564</v>
      </c>
      <c r="C280" s="6" t="s">
        <v>565</v>
      </c>
      <c r="D280" s="12">
        <v>72.5</v>
      </c>
      <c r="E280" s="7">
        <v>61</v>
      </c>
      <c r="F280" s="8">
        <f t="shared" si="10"/>
        <v>69.05</v>
      </c>
    </row>
    <row r="281" spans="1:6" ht="14.25">
      <c r="A281" s="4">
        <v>278</v>
      </c>
      <c r="B281" s="9" t="s">
        <v>566</v>
      </c>
      <c r="C281" s="6" t="s">
        <v>567</v>
      </c>
      <c r="D281" s="9">
        <v>67.5</v>
      </c>
      <c r="E281" s="7">
        <v>67</v>
      </c>
      <c r="F281" s="8">
        <f t="shared" si="10"/>
        <v>67.35</v>
      </c>
    </row>
    <row r="282" spans="1:6" ht="14.25">
      <c r="A282" s="4">
        <v>279</v>
      </c>
      <c r="B282" s="12" t="s">
        <v>568</v>
      </c>
      <c r="C282" s="6" t="s">
        <v>569</v>
      </c>
      <c r="D282" s="12">
        <v>20</v>
      </c>
      <c r="E282" s="7">
        <v>82</v>
      </c>
      <c r="F282" s="8">
        <f t="shared" si="10"/>
        <v>38.6</v>
      </c>
    </row>
    <row r="283" spans="1:6" ht="14.25">
      <c r="A283" s="4">
        <v>280</v>
      </c>
      <c r="B283" s="6" t="s">
        <v>570</v>
      </c>
      <c r="C283" s="6" t="s">
        <v>571</v>
      </c>
      <c r="D283" s="12">
        <v>15</v>
      </c>
      <c r="E283" s="7">
        <v>15</v>
      </c>
      <c r="F283" s="8">
        <f t="shared" si="10"/>
        <v>15</v>
      </c>
    </row>
    <row r="284" spans="1:6" ht="14.25">
      <c r="A284" s="4">
        <v>281</v>
      </c>
      <c r="B284" s="11" t="s">
        <v>572</v>
      </c>
      <c r="C284" s="6" t="s">
        <v>573</v>
      </c>
      <c r="D284" s="11">
        <v>32.5</v>
      </c>
      <c r="E284" s="7">
        <v>56</v>
      </c>
      <c r="F284" s="8">
        <f t="shared" si="10"/>
        <v>39.55</v>
      </c>
    </row>
    <row r="285" spans="1:6" ht="14.25">
      <c r="A285" s="4">
        <v>282</v>
      </c>
      <c r="B285" s="12" t="s">
        <v>574</v>
      </c>
      <c r="C285" s="6" t="s">
        <v>575</v>
      </c>
      <c r="D285" s="12">
        <v>57.5</v>
      </c>
      <c r="E285" s="7" t="s">
        <v>130</v>
      </c>
      <c r="F285" s="8">
        <f>SUM(D285*0.7)</f>
        <v>40.25</v>
      </c>
    </row>
    <row r="286" spans="1:6" ht="14.25">
      <c r="A286" s="4">
        <v>283</v>
      </c>
      <c r="B286" s="11" t="s">
        <v>576</v>
      </c>
      <c r="C286" s="6" t="s">
        <v>577</v>
      </c>
      <c r="D286" s="11">
        <v>15</v>
      </c>
      <c r="E286" s="7" t="s">
        <v>130</v>
      </c>
      <c r="F286" s="8">
        <f>SUM(D286*0.7)</f>
        <v>10.5</v>
      </c>
    </row>
    <row r="287" spans="1:6" ht="14.25">
      <c r="A287" s="4">
        <v>284</v>
      </c>
      <c r="B287" s="9" t="s">
        <v>578</v>
      </c>
      <c r="C287" s="6" t="s">
        <v>397</v>
      </c>
      <c r="D287" s="9">
        <v>20</v>
      </c>
      <c r="E287" s="7">
        <v>65</v>
      </c>
      <c r="F287" s="8">
        <f aca="true" t="shared" si="11" ref="F287:F296">SUM((E287*0.3)+(D287*0.7))</f>
        <v>33.5</v>
      </c>
    </row>
    <row r="288" spans="1:6" ht="14.25">
      <c r="A288" s="4">
        <v>285</v>
      </c>
      <c r="B288" s="11" t="s">
        <v>579</v>
      </c>
      <c r="C288" s="6" t="s">
        <v>580</v>
      </c>
      <c r="D288" s="11">
        <v>75</v>
      </c>
      <c r="E288" s="7">
        <v>58</v>
      </c>
      <c r="F288" s="8">
        <f t="shared" si="11"/>
        <v>69.9</v>
      </c>
    </row>
    <row r="289" spans="1:6" ht="14.25">
      <c r="A289" s="4">
        <v>286</v>
      </c>
      <c r="B289" s="12" t="s">
        <v>581</v>
      </c>
      <c r="C289" s="6" t="s">
        <v>582</v>
      </c>
      <c r="D289" s="12">
        <v>70</v>
      </c>
      <c r="E289" s="7" t="s">
        <v>130</v>
      </c>
      <c r="F289" s="8">
        <f>SUM(D289*0.7)</f>
        <v>49</v>
      </c>
    </row>
    <row r="290" spans="1:6" ht="14.25">
      <c r="A290" s="4">
        <v>287</v>
      </c>
      <c r="B290" s="9" t="s">
        <v>583</v>
      </c>
      <c r="C290" s="6" t="s">
        <v>584</v>
      </c>
      <c r="D290" s="9">
        <v>20</v>
      </c>
      <c r="E290" s="7">
        <v>66</v>
      </c>
      <c r="F290" s="8">
        <f t="shared" si="11"/>
        <v>33.8</v>
      </c>
    </row>
    <row r="291" spans="1:6" ht="14.25">
      <c r="A291" s="4">
        <v>288</v>
      </c>
      <c r="B291" s="11" t="s">
        <v>585</v>
      </c>
      <c r="C291" s="6" t="s">
        <v>586</v>
      </c>
      <c r="D291" s="11">
        <v>50</v>
      </c>
      <c r="E291" s="7">
        <v>73</v>
      </c>
      <c r="F291" s="8">
        <f t="shared" si="11"/>
        <v>56.9</v>
      </c>
    </row>
    <row r="292" spans="1:6" ht="14.25">
      <c r="A292" s="4">
        <v>289</v>
      </c>
      <c r="B292" s="11" t="s">
        <v>587</v>
      </c>
      <c r="C292" s="6" t="s">
        <v>588</v>
      </c>
      <c r="D292" s="11">
        <v>35</v>
      </c>
      <c r="E292" s="7">
        <v>65</v>
      </c>
      <c r="F292" s="8">
        <f t="shared" si="11"/>
        <v>44</v>
      </c>
    </row>
    <row r="293" spans="1:6" ht="14.25">
      <c r="A293" s="4">
        <v>290</v>
      </c>
      <c r="B293" s="9" t="s">
        <v>589</v>
      </c>
      <c r="C293" s="6" t="s">
        <v>590</v>
      </c>
      <c r="D293" s="9">
        <v>20</v>
      </c>
      <c r="E293" s="7">
        <v>72</v>
      </c>
      <c r="F293" s="8">
        <f t="shared" si="11"/>
        <v>35.6</v>
      </c>
    </row>
    <row r="294" spans="1:6" ht="14.25">
      <c r="A294" s="4">
        <v>291</v>
      </c>
      <c r="B294" s="11" t="s">
        <v>591</v>
      </c>
      <c r="C294" s="6" t="s">
        <v>592</v>
      </c>
      <c r="D294" s="11">
        <v>27.5</v>
      </c>
      <c r="E294" s="7">
        <v>73</v>
      </c>
      <c r="F294" s="8">
        <f t="shared" si="11"/>
        <v>41.15</v>
      </c>
    </row>
    <row r="295" spans="1:6" ht="14.25">
      <c r="A295" s="4">
        <v>292</v>
      </c>
      <c r="B295" s="9" t="s">
        <v>593</v>
      </c>
      <c r="C295" s="6" t="s">
        <v>594</v>
      </c>
      <c r="D295" s="9">
        <v>22.5</v>
      </c>
      <c r="E295" s="7">
        <v>55</v>
      </c>
      <c r="F295" s="8">
        <f t="shared" si="11"/>
        <v>32.25</v>
      </c>
    </row>
    <row r="296" spans="1:6" ht="14.25">
      <c r="A296" s="4">
        <v>293</v>
      </c>
      <c r="B296" s="11" t="s">
        <v>595</v>
      </c>
      <c r="C296" s="6" t="s">
        <v>596</v>
      </c>
      <c r="D296" s="11">
        <v>77.5</v>
      </c>
      <c r="E296" s="7">
        <v>43</v>
      </c>
      <c r="F296" s="8">
        <f t="shared" si="11"/>
        <v>67.15</v>
      </c>
    </row>
    <row r="297" spans="1:6" ht="14.25">
      <c r="A297" s="4">
        <v>294</v>
      </c>
      <c r="B297" s="12" t="s">
        <v>330</v>
      </c>
      <c r="C297" s="13" t="s">
        <v>597</v>
      </c>
      <c r="D297" s="12">
        <v>15</v>
      </c>
      <c r="E297" s="10" t="s">
        <v>130</v>
      </c>
      <c r="F297" s="8">
        <f>SUM(D297*0.7)</f>
        <v>10.5</v>
      </c>
    </row>
    <row r="298" spans="1:6" ht="14.25">
      <c r="A298" s="4">
        <v>295</v>
      </c>
      <c r="B298" s="11" t="s">
        <v>598</v>
      </c>
      <c r="C298" s="6" t="s">
        <v>599</v>
      </c>
      <c r="D298" s="11">
        <v>40</v>
      </c>
      <c r="E298" s="7" t="s">
        <v>130</v>
      </c>
      <c r="F298" s="8">
        <f>SUM(D298*0.7)</f>
        <v>28</v>
      </c>
    </row>
    <row r="299" spans="1:6" ht="14.25">
      <c r="A299" s="4">
        <v>296</v>
      </c>
      <c r="B299" s="11" t="s">
        <v>600</v>
      </c>
      <c r="C299" s="6" t="s">
        <v>601</v>
      </c>
      <c r="D299" s="11">
        <v>37.5</v>
      </c>
      <c r="E299" s="7">
        <v>65</v>
      </c>
      <c r="F299" s="8">
        <f aca="true" t="shared" si="12" ref="F299:F304">SUM((E299*0.3)+(D299*0.7))</f>
        <v>45.75</v>
      </c>
    </row>
    <row r="300" spans="1:6" ht="14.25">
      <c r="A300" s="4">
        <v>297</v>
      </c>
      <c r="B300" s="11" t="s">
        <v>602</v>
      </c>
      <c r="C300" s="6" t="s">
        <v>603</v>
      </c>
      <c r="D300" s="11">
        <v>15</v>
      </c>
      <c r="E300" s="7">
        <v>53</v>
      </c>
      <c r="F300" s="8">
        <f t="shared" si="12"/>
        <v>26.4</v>
      </c>
    </row>
    <row r="301" spans="1:6" ht="14.25">
      <c r="A301" s="4">
        <v>298</v>
      </c>
      <c r="B301" s="12" t="s">
        <v>604</v>
      </c>
      <c r="C301" s="6" t="s">
        <v>605</v>
      </c>
      <c r="D301" s="12">
        <v>27.5</v>
      </c>
      <c r="E301" s="7">
        <v>53</v>
      </c>
      <c r="F301" s="8">
        <f t="shared" si="12"/>
        <v>35.15</v>
      </c>
    </row>
    <row r="302" spans="1:6" ht="14.25">
      <c r="A302" s="4">
        <v>299</v>
      </c>
      <c r="B302" s="9" t="s">
        <v>606</v>
      </c>
      <c r="C302" s="6" t="s">
        <v>607</v>
      </c>
      <c r="D302" s="9">
        <v>37.5</v>
      </c>
      <c r="E302" s="7">
        <v>37</v>
      </c>
      <c r="F302" s="8">
        <f t="shared" si="12"/>
        <v>37.35</v>
      </c>
    </row>
    <row r="303" spans="1:6" ht="14.25">
      <c r="A303" s="4">
        <v>300</v>
      </c>
      <c r="B303" s="11" t="s">
        <v>608</v>
      </c>
      <c r="C303" s="6" t="s">
        <v>609</v>
      </c>
      <c r="D303" s="11">
        <v>20</v>
      </c>
      <c r="E303" s="7">
        <v>81</v>
      </c>
      <c r="F303" s="8">
        <f t="shared" si="12"/>
        <v>38.3</v>
      </c>
    </row>
    <row r="304" spans="1:6" ht="14.25">
      <c r="A304" s="4">
        <v>301</v>
      </c>
      <c r="B304" s="11" t="s">
        <v>610</v>
      </c>
      <c r="C304" s="6" t="s">
        <v>611</v>
      </c>
      <c r="D304" s="11">
        <v>30</v>
      </c>
      <c r="E304" s="7">
        <v>50</v>
      </c>
      <c r="F304" s="8">
        <f t="shared" si="12"/>
        <v>36</v>
      </c>
    </row>
    <row r="305" spans="1:6" ht="14.25">
      <c r="A305" s="4">
        <v>302</v>
      </c>
      <c r="B305" s="12" t="s">
        <v>612</v>
      </c>
      <c r="C305" s="6" t="s">
        <v>613</v>
      </c>
      <c r="D305" s="12">
        <v>15</v>
      </c>
      <c r="E305" s="7" t="s">
        <v>130</v>
      </c>
      <c r="F305" s="8">
        <f>SUM(D305*0.7)</f>
        <v>10.5</v>
      </c>
    </row>
    <row r="306" spans="1:6" ht="14.25">
      <c r="A306" s="4">
        <v>303</v>
      </c>
      <c r="B306" s="12" t="s">
        <v>614</v>
      </c>
      <c r="C306" s="6" t="s">
        <v>615</v>
      </c>
      <c r="D306" s="12">
        <v>20</v>
      </c>
      <c r="E306" s="7">
        <v>71</v>
      </c>
      <c r="F306" s="8">
        <f aca="true" t="shared" si="13" ref="F306:F327">SUM((E306*0.3)+(D306*0.7))</f>
        <v>35.3</v>
      </c>
    </row>
    <row r="307" spans="1:6" ht="14.25">
      <c r="A307" s="4">
        <v>304</v>
      </c>
      <c r="B307" s="12" t="s">
        <v>616</v>
      </c>
      <c r="C307" s="6" t="s">
        <v>617</v>
      </c>
      <c r="D307" s="12">
        <v>20</v>
      </c>
      <c r="E307" s="7">
        <v>59</v>
      </c>
      <c r="F307" s="8">
        <f t="shared" si="13"/>
        <v>31.7</v>
      </c>
    </row>
    <row r="308" spans="1:6" ht="14.25">
      <c r="A308" s="4">
        <v>305</v>
      </c>
      <c r="B308" s="11" t="s">
        <v>618</v>
      </c>
      <c r="C308" s="6" t="s">
        <v>619</v>
      </c>
      <c r="D308" s="11">
        <v>25</v>
      </c>
      <c r="E308" s="7">
        <v>55</v>
      </c>
      <c r="F308" s="8">
        <f t="shared" si="13"/>
        <v>34</v>
      </c>
    </row>
    <row r="309" spans="1:6" ht="14.25">
      <c r="A309" s="4">
        <v>306</v>
      </c>
      <c r="B309" s="15" t="s">
        <v>620</v>
      </c>
      <c r="C309" s="6" t="s">
        <v>621</v>
      </c>
      <c r="D309" s="11">
        <v>15</v>
      </c>
      <c r="E309" s="7">
        <v>78</v>
      </c>
      <c r="F309" s="8">
        <f t="shared" si="13"/>
        <v>33.9</v>
      </c>
    </row>
    <row r="310" spans="1:6" ht="14.25">
      <c r="A310" s="4">
        <v>307</v>
      </c>
      <c r="B310" s="12" t="s">
        <v>622</v>
      </c>
      <c r="C310" s="6" t="s">
        <v>623</v>
      </c>
      <c r="D310" s="12">
        <v>67.5</v>
      </c>
      <c r="E310" s="7">
        <v>50</v>
      </c>
      <c r="F310" s="8">
        <f t="shared" si="13"/>
        <v>62.25</v>
      </c>
    </row>
    <row r="311" spans="1:6" ht="14.25">
      <c r="A311" s="4">
        <v>308</v>
      </c>
      <c r="B311" s="12" t="s">
        <v>624</v>
      </c>
      <c r="C311" s="6" t="s">
        <v>625</v>
      </c>
      <c r="D311" s="12">
        <v>25</v>
      </c>
      <c r="E311" s="7">
        <v>60</v>
      </c>
      <c r="F311" s="8">
        <f t="shared" si="13"/>
        <v>35.5</v>
      </c>
    </row>
    <row r="312" spans="1:6" ht="14.25">
      <c r="A312" s="4">
        <v>309</v>
      </c>
      <c r="B312" s="9" t="s">
        <v>626</v>
      </c>
      <c r="C312" s="6" t="s">
        <v>627</v>
      </c>
      <c r="D312" s="9">
        <v>15</v>
      </c>
      <c r="E312" s="7">
        <v>74</v>
      </c>
      <c r="F312" s="8">
        <f t="shared" si="13"/>
        <v>32.7</v>
      </c>
    </row>
    <row r="313" spans="1:6" ht="14.25">
      <c r="A313" s="4">
        <v>310</v>
      </c>
      <c r="B313" s="19" t="s">
        <v>628</v>
      </c>
      <c r="C313" s="6" t="s">
        <v>629</v>
      </c>
      <c r="D313" s="19" t="s">
        <v>285</v>
      </c>
      <c r="E313" s="7">
        <v>85</v>
      </c>
      <c r="F313" s="8">
        <f t="shared" si="13"/>
        <v>36</v>
      </c>
    </row>
    <row r="314" spans="1:6" ht="14.25">
      <c r="A314" s="4">
        <v>311</v>
      </c>
      <c r="B314" s="11" t="s">
        <v>630</v>
      </c>
      <c r="C314" s="6" t="s">
        <v>631</v>
      </c>
      <c r="D314" s="11">
        <v>27.5</v>
      </c>
      <c r="E314" s="7">
        <v>44</v>
      </c>
      <c r="F314" s="8">
        <f t="shared" si="13"/>
        <v>32.45</v>
      </c>
    </row>
    <row r="315" spans="1:6" ht="14.25">
      <c r="A315" s="4">
        <v>312</v>
      </c>
      <c r="B315" s="15" t="s">
        <v>632</v>
      </c>
      <c r="C315" s="16" t="s">
        <v>633</v>
      </c>
      <c r="D315" s="11">
        <v>77.5</v>
      </c>
      <c r="E315" s="7">
        <v>59</v>
      </c>
      <c r="F315" s="8">
        <f t="shared" si="13"/>
        <v>71.95</v>
      </c>
    </row>
    <row r="316" spans="1:6" ht="14.25">
      <c r="A316" s="4">
        <v>313</v>
      </c>
      <c r="B316" s="19" t="s">
        <v>634</v>
      </c>
      <c r="C316" s="6" t="s">
        <v>635</v>
      </c>
      <c r="D316" s="19" t="s">
        <v>10</v>
      </c>
      <c r="E316" s="7">
        <v>43</v>
      </c>
      <c r="F316" s="8">
        <f t="shared" si="13"/>
        <v>28.65</v>
      </c>
    </row>
    <row r="317" spans="1:6" ht="14.25">
      <c r="A317" s="4">
        <v>314</v>
      </c>
      <c r="B317" s="12" t="s">
        <v>636</v>
      </c>
      <c r="C317" s="6" t="s">
        <v>637</v>
      </c>
      <c r="D317" s="12">
        <v>10</v>
      </c>
      <c r="E317" s="7">
        <v>89</v>
      </c>
      <c r="F317" s="8">
        <f t="shared" si="13"/>
        <v>33.7</v>
      </c>
    </row>
    <row r="318" spans="1:6" ht="14.25">
      <c r="A318" s="4">
        <v>315</v>
      </c>
      <c r="B318" s="11" t="s">
        <v>638</v>
      </c>
      <c r="C318" s="6" t="s">
        <v>639</v>
      </c>
      <c r="D318" s="11">
        <v>20</v>
      </c>
      <c r="E318" s="7">
        <v>55</v>
      </c>
      <c r="F318" s="8">
        <f t="shared" si="13"/>
        <v>30.5</v>
      </c>
    </row>
    <row r="319" spans="1:6" ht="14.25">
      <c r="A319" s="4">
        <v>316</v>
      </c>
      <c r="B319" s="11" t="s">
        <v>640</v>
      </c>
      <c r="C319" s="6" t="s">
        <v>641</v>
      </c>
      <c r="D319" s="11">
        <v>25</v>
      </c>
      <c r="E319" s="7">
        <v>72</v>
      </c>
      <c r="F319" s="8">
        <f t="shared" si="13"/>
        <v>39.1</v>
      </c>
    </row>
    <row r="320" spans="1:6" ht="14.25">
      <c r="A320" s="4">
        <v>317</v>
      </c>
      <c r="B320" s="12" t="s">
        <v>642</v>
      </c>
      <c r="C320" s="6" t="s">
        <v>643</v>
      </c>
      <c r="D320" s="12">
        <v>20</v>
      </c>
      <c r="E320" s="7">
        <v>50</v>
      </c>
      <c r="F320" s="8">
        <f t="shared" si="13"/>
        <v>29</v>
      </c>
    </row>
    <row r="321" spans="1:6" ht="14.25">
      <c r="A321" s="4">
        <v>318</v>
      </c>
      <c r="B321" s="15" t="s">
        <v>644</v>
      </c>
      <c r="C321" s="6" t="s">
        <v>645</v>
      </c>
      <c r="D321" s="11">
        <v>22.5</v>
      </c>
      <c r="E321" s="7">
        <v>60</v>
      </c>
      <c r="F321" s="8">
        <f t="shared" si="13"/>
        <v>33.75</v>
      </c>
    </row>
    <row r="322" spans="1:6" ht="14.25">
      <c r="A322" s="4">
        <v>319</v>
      </c>
      <c r="B322" s="11" t="s">
        <v>646</v>
      </c>
      <c r="C322" s="6" t="s">
        <v>647</v>
      </c>
      <c r="D322" s="11">
        <v>22.5</v>
      </c>
      <c r="E322" s="7">
        <v>51</v>
      </c>
      <c r="F322" s="8">
        <f t="shared" si="13"/>
        <v>31.05</v>
      </c>
    </row>
    <row r="323" spans="1:6" ht="14.25">
      <c r="A323" s="4">
        <v>320</v>
      </c>
      <c r="B323" s="15" t="s">
        <v>648</v>
      </c>
      <c r="C323" s="6" t="s">
        <v>649</v>
      </c>
      <c r="D323" s="11">
        <v>77.5</v>
      </c>
      <c r="E323" s="7">
        <v>73</v>
      </c>
      <c r="F323" s="8">
        <f t="shared" si="13"/>
        <v>76.15</v>
      </c>
    </row>
    <row r="324" spans="1:6" ht="14.25">
      <c r="A324" s="4">
        <v>321</v>
      </c>
      <c r="B324" s="12" t="s">
        <v>650</v>
      </c>
      <c r="C324" s="6" t="s">
        <v>651</v>
      </c>
      <c r="D324" s="12">
        <v>72.5</v>
      </c>
      <c r="E324" s="7">
        <v>53</v>
      </c>
      <c r="F324" s="8">
        <f t="shared" si="13"/>
        <v>66.65</v>
      </c>
    </row>
    <row r="325" spans="1:6" ht="14.25">
      <c r="A325" s="4">
        <v>322</v>
      </c>
      <c r="B325" s="12" t="s">
        <v>652</v>
      </c>
      <c r="C325" s="6" t="s">
        <v>653</v>
      </c>
      <c r="D325" s="12">
        <v>25</v>
      </c>
      <c r="E325" s="7">
        <v>59</v>
      </c>
      <c r="F325" s="8">
        <f t="shared" si="13"/>
        <v>35.2</v>
      </c>
    </row>
    <row r="326" spans="1:6" ht="14.25">
      <c r="A326" s="4">
        <v>323</v>
      </c>
      <c r="B326" s="19" t="s">
        <v>654</v>
      </c>
      <c r="C326" s="6" t="s">
        <v>655</v>
      </c>
      <c r="D326" s="19" t="s">
        <v>656</v>
      </c>
      <c r="E326" s="7">
        <v>59</v>
      </c>
      <c r="F326" s="8">
        <f t="shared" si="13"/>
        <v>70.2</v>
      </c>
    </row>
    <row r="327" spans="1:6" ht="14.25">
      <c r="A327" s="4">
        <v>324</v>
      </c>
      <c r="B327" s="12" t="s">
        <v>657</v>
      </c>
      <c r="C327" s="6" t="s">
        <v>658</v>
      </c>
      <c r="D327" s="12">
        <v>32.5</v>
      </c>
      <c r="E327" s="7">
        <v>51</v>
      </c>
      <c r="F327" s="8">
        <f t="shared" si="13"/>
        <v>38.05</v>
      </c>
    </row>
    <row r="328" spans="1:6" ht="14.25">
      <c r="A328" s="4">
        <v>325</v>
      </c>
      <c r="B328" s="12" t="s">
        <v>659</v>
      </c>
      <c r="C328" s="6" t="s">
        <v>660</v>
      </c>
      <c r="D328" s="12">
        <v>72.5</v>
      </c>
      <c r="E328" s="7" t="s">
        <v>130</v>
      </c>
      <c r="F328" s="8">
        <f>SUM(D328*0.7)</f>
        <v>50.75</v>
      </c>
    </row>
    <row r="329" spans="1:6" ht="14.25">
      <c r="A329" s="4">
        <v>326</v>
      </c>
      <c r="B329" s="15" t="s">
        <v>661</v>
      </c>
      <c r="C329" s="6" t="s">
        <v>662</v>
      </c>
      <c r="D329" s="11">
        <v>20</v>
      </c>
      <c r="E329" s="7">
        <v>70</v>
      </c>
      <c r="F329" s="8">
        <f aca="true" t="shared" si="14" ref="F329:F335">SUM((E329*0.3)+(D329*0.7))</f>
        <v>35</v>
      </c>
    </row>
    <row r="330" spans="1:6" ht="14.25">
      <c r="A330" s="4">
        <v>327</v>
      </c>
      <c r="B330" s="12" t="s">
        <v>663</v>
      </c>
      <c r="C330" s="6" t="s">
        <v>664</v>
      </c>
      <c r="D330" s="12">
        <v>72.5</v>
      </c>
      <c r="E330" s="7">
        <v>40</v>
      </c>
      <c r="F330" s="8">
        <f t="shared" si="14"/>
        <v>62.75</v>
      </c>
    </row>
    <row r="331" spans="1:6" ht="14.25">
      <c r="A331" s="4">
        <v>328</v>
      </c>
      <c r="B331" s="12" t="s">
        <v>665</v>
      </c>
      <c r="C331" s="6" t="s">
        <v>666</v>
      </c>
      <c r="D331" s="12">
        <v>20</v>
      </c>
      <c r="E331" s="7">
        <v>44</v>
      </c>
      <c r="F331" s="8">
        <f t="shared" si="14"/>
        <v>27.2</v>
      </c>
    </row>
    <row r="332" spans="1:6" ht="14.25">
      <c r="A332" s="4">
        <v>329</v>
      </c>
      <c r="B332" s="12" t="s">
        <v>667</v>
      </c>
      <c r="C332" s="16" t="s">
        <v>668</v>
      </c>
      <c r="D332" s="12">
        <v>37.5</v>
      </c>
      <c r="E332" s="7">
        <v>78</v>
      </c>
      <c r="F332" s="8">
        <f t="shared" si="14"/>
        <v>49.65</v>
      </c>
    </row>
    <row r="333" spans="1:6" ht="14.25">
      <c r="A333" s="27">
        <v>330</v>
      </c>
      <c r="B333" s="28" t="s">
        <v>350</v>
      </c>
      <c r="C333" s="29" t="s">
        <v>669</v>
      </c>
      <c r="D333" s="28">
        <v>22.5</v>
      </c>
      <c r="E333" s="30">
        <v>40</v>
      </c>
      <c r="F333" s="8">
        <f t="shared" si="14"/>
        <v>27.75</v>
      </c>
    </row>
    <row r="334" spans="1:6" ht="14.25">
      <c r="A334" s="4">
        <v>331</v>
      </c>
      <c r="B334" s="15" t="s">
        <v>670</v>
      </c>
      <c r="C334" s="6" t="s">
        <v>671</v>
      </c>
      <c r="D334" s="11">
        <v>35</v>
      </c>
      <c r="E334" s="12">
        <v>83</v>
      </c>
      <c r="F334" s="8">
        <f t="shared" si="14"/>
        <v>49.4</v>
      </c>
    </row>
    <row r="335" spans="1:6" ht="14.25">
      <c r="A335" s="4">
        <v>332</v>
      </c>
      <c r="B335" s="12" t="s">
        <v>672</v>
      </c>
      <c r="C335" s="6" t="s">
        <v>673</v>
      </c>
      <c r="D335" s="12">
        <v>67.5</v>
      </c>
      <c r="E335" s="12">
        <v>61</v>
      </c>
      <c r="F335" s="8">
        <f t="shared" si="14"/>
        <v>65.55</v>
      </c>
    </row>
    <row r="336" spans="1:6" ht="14.25">
      <c r="A336" s="34" t="s">
        <v>674</v>
      </c>
      <c r="B336" s="35"/>
      <c r="C336" s="35"/>
      <c r="D336" s="35"/>
      <c r="E336" s="35"/>
      <c r="F336" s="36"/>
    </row>
  </sheetData>
  <sheetProtection/>
  <mergeCells count="3">
    <mergeCell ref="A1:F1"/>
    <mergeCell ref="A2:F2"/>
    <mergeCell ref="A336:F336"/>
  </mergeCells>
  <dataValidations count="1">
    <dataValidation type="textLength" operator="equal" allowBlank="1" showInputMessage="1" showErrorMessage="1" sqref="C4 C5 C6 C7 C8 C9 C10 C11 C33 C215 C216 C297 C333 C12:C32 C34:C61 C62:C95 C96:C139 C140:C143 C144:C184 C185:C205 C206:C214 C217:C227 C228:C272 C273:C296 C298:C305 C306:C311 C312:C332 C334:C335">
      <formula1>18</formula1>
    </dataValidation>
  </dataValidation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2017-12-15T08:59:00Z</dcterms:created>
  <dcterms:modified xsi:type="dcterms:W3CDTF">2017-12-15T09:46:13Z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