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4"/>
  </bookViews>
  <sheets>
    <sheet name="第一考场 " sheetId="1" r:id="rId1"/>
    <sheet name="第二考场" sheetId="2" r:id="rId2"/>
    <sheet name="第三考场" sheetId="3" r:id="rId3"/>
    <sheet name="第四考场" sheetId="4" r:id="rId4"/>
    <sheet name="第五考场" sheetId="5" r:id="rId5"/>
  </sheets>
  <definedNames>
    <definedName name="_xlnm.Print_Titles" localSheetId="1">'第二考场'!$1:$2</definedName>
    <definedName name="_xlnm.Print_Titles" localSheetId="2">'第三考场'!$1:$2</definedName>
    <definedName name="_xlnm.Print_Titles" localSheetId="3">'第四考场'!$1:$2</definedName>
    <definedName name="_xlnm.Print_Titles" localSheetId="0">'第一考场 '!$1:$2</definedName>
  </definedNames>
  <calcPr fullCalcOnLoad="1"/>
</workbook>
</file>

<file path=xl/sharedStrings.xml><?xml version="1.0" encoding="utf-8"?>
<sst xmlns="http://schemas.openxmlformats.org/spreadsheetml/2006/main" count="884" uniqueCount="290">
  <si>
    <t>姓名</t>
  </si>
  <si>
    <t>徐维康</t>
  </si>
  <si>
    <t>生卓</t>
  </si>
  <si>
    <t>郑长安</t>
  </si>
  <si>
    <t>报考部门</t>
  </si>
  <si>
    <t>报考岗位</t>
  </si>
  <si>
    <t>笔试成绩</t>
  </si>
  <si>
    <t>文稿起草与政策研究</t>
  </si>
  <si>
    <t>孙亚婕</t>
  </si>
  <si>
    <t>杨晓伟</t>
  </si>
  <si>
    <t>法律</t>
  </si>
  <si>
    <t>许丹丹</t>
  </si>
  <si>
    <t>殷淑萍</t>
  </si>
  <si>
    <t>薛美欣</t>
  </si>
  <si>
    <t>综合受理</t>
  </si>
  <si>
    <t>樊丽丽</t>
  </si>
  <si>
    <t>吴彦宁</t>
  </si>
  <si>
    <t>刘世聪</t>
  </si>
  <si>
    <t>心理辅导与服务</t>
  </si>
  <si>
    <t>冀志强</t>
  </si>
  <si>
    <t>马海淼</t>
  </si>
  <si>
    <t>刘传军</t>
  </si>
  <si>
    <t>普通  管理</t>
  </si>
  <si>
    <t>刘思达</t>
  </si>
  <si>
    <t>刘立峰</t>
  </si>
  <si>
    <t>何文玉</t>
  </si>
  <si>
    <t>文秘</t>
  </si>
  <si>
    <t>徐晓媛</t>
  </si>
  <si>
    <t>朱晓敏</t>
  </si>
  <si>
    <t>张吉超</t>
  </si>
  <si>
    <t>财务管理</t>
  </si>
  <si>
    <t>侯运超</t>
  </si>
  <si>
    <t>张照磊</t>
  </si>
  <si>
    <t>陈建波</t>
  </si>
  <si>
    <t>张方旭</t>
  </si>
  <si>
    <t>李寰</t>
  </si>
  <si>
    <t>刘璨</t>
  </si>
  <si>
    <t>朴永华</t>
  </si>
  <si>
    <t>陈昊</t>
  </si>
  <si>
    <t>陈浩</t>
  </si>
  <si>
    <t>卢晓</t>
  </si>
  <si>
    <t>薛峰</t>
  </si>
  <si>
    <t>王倩</t>
  </si>
  <si>
    <t>工程项目建设</t>
  </si>
  <si>
    <t>程龙</t>
  </si>
  <si>
    <t>冯希静</t>
  </si>
  <si>
    <t>宋敬宇</t>
  </si>
  <si>
    <t>工程项目设计</t>
  </si>
  <si>
    <t>韩伟</t>
  </si>
  <si>
    <t>刘馗旭</t>
  </si>
  <si>
    <t>毕鹏伟</t>
  </si>
  <si>
    <t>工程项目规划</t>
  </si>
  <si>
    <t>城市规划</t>
  </si>
  <si>
    <t>闵晓琼</t>
  </si>
  <si>
    <t>刘芮榕</t>
  </si>
  <si>
    <t>艾敏</t>
  </si>
  <si>
    <t>徐炜</t>
  </si>
  <si>
    <t>王炜波</t>
  </si>
  <si>
    <t>耿桂彩</t>
  </si>
  <si>
    <t>苏群</t>
  </si>
  <si>
    <t>丁倩倩</t>
  </si>
  <si>
    <t>徐宇琼</t>
  </si>
  <si>
    <t>统计调查</t>
  </si>
  <si>
    <t>朱英圣</t>
  </si>
  <si>
    <t>徐梅</t>
  </si>
  <si>
    <t>王婷婷</t>
  </si>
  <si>
    <t>文物考古</t>
  </si>
  <si>
    <t>崔晓雪</t>
  </si>
  <si>
    <t>周晓</t>
  </si>
  <si>
    <t>陈蕾</t>
  </si>
  <si>
    <t>金融管理</t>
  </si>
  <si>
    <t>严业航</t>
  </si>
  <si>
    <t>史宏祺</t>
  </si>
  <si>
    <t>鲁晓婷</t>
  </si>
  <si>
    <t>李凯</t>
  </si>
  <si>
    <t>刘宝乐</t>
  </si>
  <si>
    <t>崔耘硕</t>
  </si>
  <si>
    <t>刘静</t>
  </si>
  <si>
    <t>李帅</t>
  </si>
  <si>
    <t>邵玮</t>
  </si>
  <si>
    <t>宋妮</t>
  </si>
  <si>
    <t>王慧</t>
  </si>
  <si>
    <t>陈星</t>
  </si>
  <si>
    <t>英语翻译</t>
  </si>
  <si>
    <t>王馨</t>
  </si>
  <si>
    <t>史源</t>
  </si>
  <si>
    <t>鞠伯蕾</t>
  </si>
  <si>
    <t>教师</t>
  </si>
  <si>
    <t>丁立彬</t>
  </si>
  <si>
    <t>王玉涛</t>
  </si>
  <si>
    <t>张跃宁</t>
  </si>
  <si>
    <t>信息平台维护与数据管理</t>
  </si>
  <si>
    <t>李姿颖</t>
  </si>
  <si>
    <t>崔佳苗</t>
  </si>
  <si>
    <t>陈璐</t>
  </si>
  <si>
    <t>普通管理</t>
  </si>
  <si>
    <t>张雯娜</t>
  </si>
  <si>
    <t>魏强</t>
  </si>
  <si>
    <t>王群</t>
  </si>
  <si>
    <t>王震</t>
  </si>
  <si>
    <t>王磊</t>
  </si>
  <si>
    <t>孙玥</t>
  </si>
  <si>
    <t>检验检测1</t>
  </si>
  <si>
    <t>于洋</t>
  </si>
  <si>
    <t>郭坤</t>
  </si>
  <si>
    <t>杨英丽</t>
  </si>
  <si>
    <t>检验检测2</t>
  </si>
  <si>
    <t>高超</t>
  </si>
  <si>
    <t>迟开元</t>
  </si>
  <si>
    <t>郝超</t>
  </si>
  <si>
    <t>工程施工管理</t>
  </si>
  <si>
    <t>刘振</t>
  </si>
  <si>
    <t>薛玉</t>
  </si>
  <si>
    <t>张雷</t>
  </si>
  <si>
    <t>网络维护和数据管理</t>
  </si>
  <si>
    <t>郎咸刚</t>
  </si>
  <si>
    <t>李慧</t>
  </si>
  <si>
    <t>张文倩</t>
  </si>
  <si>
    <t>信息资源管理与政策研究</t>
  </si>
  <si>
    <t>赵超</t>
  </si>
  <si>
    <t>丁北阳</t>
  </si>
  <si>
    <t>景雪瑶</t>
  </si>
  <si>
    <t>任国师</t>
  </si>
  <si>
    <t>王菲</t>
  </si>
  <si>
    <t>徐斌熙</t>
  </si>
  <si>
    <t>王淑花</t>
  </si>
  <si>
    <t>夏志红</t>
  </si>
  <si>
    <t>董小凡</t>
  </si>
  <si>
    <t>陈丽丽</t>
  </si>
  <si>
    <t>韩梅</t>
  </si>
  <si>
    <t>鹿依琳</t>
  </si>
  <si>
    <t>朱晓宇</t>
  </si>
  <si>
    <t>李蕾</t>
  </si>
  <si>
    <t>薛雨</t>
  </si>
  <si>
    <t>薛燕</t>
  </si>
  <si>
    <t>程晓</t>
  </si>
  <si>
    <t>陈安萍</t>
  </si>
  <si>
    <t>刘丹</t>
  </si>
  <si>
    <t>孙亚君</t>
  </si>
  <si>
    <t>曹静远</t>
  </si>
  <si>
    <t>庄永萍</t>
  </si>
  <si>
    <t>程婧</t>
  </si>
  <si>
    <t>庄霖</t>
  </si>
  <si>
    <t>赵丹丹</t>
  </si>
  <si>
    <t>张莉</t>
  </si>
  <si>
    <t>张琪</t>
  </si>
  <si>
    <t>刘晓静</t>
  </si>
  <si>
    <t>安雪雪</t>
  </si>
  <si>
    <t>孙青</t>
  </si>
  <si>
    <t>葛凤菊</t>
  </si>
  <si>
    <t>贾学美</t>
  </si>
  <si>
    <t>王惠文</t>
  </si>
  <si>
    <t>于鹏超</t>
  </si>
  <si>
    <t>王坤</t>
  </si>
  <si>
    <t>王铭</t>
  </si>
  <si>
    <t>刘玉平</t>
  </si>
  <si>
    <t>朱琳</t>
  </si>
  <si>
    <t>伊俊杰</t>
  </si>
  <si>
    <t>王丹</t>
  </si>
  <si>
    <t>王超</t>
  </si>
  <si>
    <t>薛雪</t>
  </si>
  <si>
    <t>幼儿教师职位一</t>
  </si>
  <si>
    <t>逄雪蕾</t>
  </si>
  <si>
    <t>赵庆雨</t>
  </si>
  <si>
    <t>李洋</t>
  </si>
  <si>
    <t>赵燕</t>
  </si>
  <si>
    <t>孟晓晓</t>
  </si>
  <si>
    <t>山硕</t>
  </si>
  <si>
    <t>丁晓</t>
  </si>
  <si>
    <t>张敏</t>
  </si>
  <si>
    <t>武霞</t>
  </si>
  <si>
    <t>丁海萍</t>
  </si>
  <si>
    <t>丁辉</t>
  </si>
  <si>
    <t>袁娜</t>
  </si>
  <si>
    <t>崔丽</t>
  </si>
  <si>
    <t>韩晓彤</t>
  </si>
  <si>
    <t>李洁</t>
  </si>
  <si>
    <t>宋杨</t>
  </si>
  <si>
    <t>董梅</t>
  </si>
  <si>
    <t>周婷婷</t>
  </si>
  <si>
    <t>王琳</t>
  </si>
  <si>
    <t>周佳玉</t>
  </si>
  <si>
    <t>庄雪</t>
  </si>
  <si>
    <t>王姝瑜</t>
  </si>
  <si>
    <t>柴清竹</t>
  </si>
  <si>
    <t>傅鸿春</t>
  </si>
  <si>
    <t>管清静</t>
  </si>
  <si>
    <t>魏玲</t>
  </si>
  <si>
    <t>王丽</t>
  </si>
  <si>
    <t>秦丽娟</t>
  </si>
  <si>
    <t>杨程</t>
  </si>
  <si>
    <t>薛彩霞</t>
  </si>
  <si>
    <t>邱春涛</t>
  </si>
  <si>
    <t>杨晓</t>
  </si>
  <si>
    <t>徐长慧</t>
  </si>
  <si>
    <t>刘小杰</t>
  </si>
  <si>
    <t>殷彤彤</t>
  </si>
  <si>
    <t>李涵</t>
  </si>
  <si>
    <t>幼儿教师职位二</t>
  </si>
  <si>
    <t>李素霞</t>
  </si>
  <si>
    <t>王彦娜</t>
  </si>
  <si>
    <t>遗传与检验</t>
  </si>
  <si>
    <t>张丽</t>
  </si>
  <si>
    <t>李甜甜</t>
  </si>
  <si>
    <t>王杰</t>
  </si>
  <si>
    <t>临床医学</t>
  </si>
  <si>
    <t>鲁子宇</t>
  </si>
  <si>
    <t>杨兵</t>
  </si>
  <si>
    <t>张文炯</t>
  </si>
  <si>
    <t>王琼</t>
  </si>
  <si>
    <t>臧昊</t>
  </si>
  <si>
    <t>刘欣欣</t>
  </si>
  <si>
    <t>公共事业管理</t>
  </si>
  <si>
    <t>杨玉娴</t>
  </si>
  <si>
    <t>徐沙沙</t>
  </si>
  <si>
    <t>周鹏宇</t>
  </si>
  <si>
    <t>安岩</t>
  </si>
  <si>
    <t>薛飞扬</t>
  </si>
  <si>
    <t>中医学</t>
  </si>
  <si>
    <t>杨杰</t>
  </si>
  <si>
    <t>李洪刚</t>
  </si>
  <si>
    <t>高晓伟</t>
  </si>
  <si>
    <t>董雪燕</t>
  </si>
  <si>
    <t>医学影像</t>
  </si>
  <si>
    <t>吕亭慧</t>
  </si>
  <si>
    <t>温聪聪</t>
  </si>
  <si>
    <t>唐洪静</t>
  </si>
  <si>
    <t>于慧</t>
  </si>
  <si>
    <t>徐雅洁</t>
  </si>
  <si>
    <t>护理学</t>
  </si>
  <si>
    <t>序号</t>
  </si>
  <si>
    <t>工委政策研究室发展研究中心</t>
  </si>
  <si>
    <t>法制办公室法制咨询服务中心</t>
  </si>
  <si>
    <t>行政服务局政务服务中心</t>
  </si>
  <si>
    <t>民政局军队退役人员服务中心</t>
  </si>
  <si>
    <t>人力资源和社会保障局考试培训服务中心</t>
  </si>
  <si>
    <t>人力资源和社会保障局外国专家服务中心</t>
  </si>
  <si>
    <t>城市建设局建筑工程质量监督站、工程建设中心</t>
  </si>
  <si>
    <t>城市管理局亮化管理办公室</t>
  </si>
  <si>
    <t>国土资源和房屋管理局基层国土资源所</t>
  </si>
  <si>
    <t>国土资源和房屋管理局不动产登记中心</t>
  </si>
  <si>
    <t>统计局综合统计调查队</t>
  </si>
  <si>
    <t>文化广电新闻出版局琅琊暨徐福文化与文物考古研究所</t>
  </si>
  <si>
    <t>金融工作办公室金融发展服务中心</t>
  </si>
  <si>
    <t>青岛市规划局黄岛分局规划信息中心</t>
  </si>
  <si>
    <t>青岛西海岸国家新区研究院城市规划编制中心</t>
  </si>
  <si>
    <t>教育体育局幼儿园</t>
  </si>
  <si>
    <t>卫生和计划生育局疾病预防控制中心</t>
  </si>
  <si>
    <t>卫生和计划生育局疾病预防控制中心、公共卫生辛安工作站</t>
  </si>
  <si>
    <t>卫生和计划生育局隐珠街道易通路社区卫生服务中心</t>
  </si>
  <si>
    <t>卫生和计划生育局琅琊卫生院</t>
  </si>
  <si>
    <t>卫生和计划生育局隐珠街道易通路社区卫生服务中心、大场中心卫生院、张家楼卫、胶河卫生院</t>
  </si>
  <si>
    <t>卫生和计划生育局胶河卫生院</t>
  </si>
  <si>
    <t>卫生和计划生育局大场中心卫生院</t>
  </si>
  <si>
    <t>序号</t>
  </si>
  <si>
    <t>姓名</t>
  </si>
  <si>
    <t>报考部门</t>
  </si>
  <si>
    <t>报考岗位</t>
  </si>
  <si>
    <t>笔试成绩</t>
  </si>
  <si>
    <t>面试准考证号</t>
  </si>
  <si>
    <t>中国国际贸易促进委员会西海岸新区支会机关</t>
  </si>
  <si>
    <t>面试准考证号</t>
  </si>
  <si>
    <t>中共工委党校</t>
  </si>
  <si>
    <t>社会治理中心</t>
  </si>
  <si>
    <t>公共资源交易服务中心</t>
  </si>
  <si>
    <t>检验检测中心</t>
  </si>
  <si>
    <t>建筑工务局</t>
  </si>
  <si>
    <t>大数据发展促进局</t>
  </si>
  <si>
    <t>青岛西海岸国家新区研究院城市规划编制中心</t>
  </si>
  <si>
    <t>城市开发局</t>
  </si>
  <si>
    <t>第二考场（37人）</t>
  </si>
  <si>
    <t>第三考场（51人）</t>
  </si>
  <si>
    <t>第四考场（51人）</t>
  </si>
  <si>
    <t>单明金</t>
  </si>
  <si>
    <t>张泽青</t>
  </si>
  <si>
    <t>侯丕雪</t>
  </si>
  <si>
    <t>张明君</t>
  </si>
  <si>
    <t>第一考场（35人）</t>
  </si>
  <si>
    <t>第五考场（26人）</t>
  </si>
  <si>
    <t>面试                         成绩</t>
  </si>
  <si>
    <t>总成绩</t>
  </si>
  <si>
    <t>是否进入       考察范围</t>
  </si>
  <si>
    <t>是否等额    考察人员</t>
  </si>
  <si>
    <t>备注</t>
  </si>
  <si>
    <t>技能测试成绩</t>
  </si>
  <si>
    <t>说课                         成绩</t>
  </si>
  <si>
    <t>Y</t>
  </si>
  <si>
    <t>是</t>
  </si>
  <si>
    <t>缺考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</si>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</sst>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0"/>
      <name val="方正小标宋简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第一至第六考场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="52" zoomScaleNormal="52" workbookViewId="0" topLeftCell="A1">
      <selection activeCell="J26" sqref="J26"/>
    </sheetView>
  </sheetViews>
  <sheetFormatPr defaultColWidth="9.00390625" defaultRowHeight="22.5" customHeight="1"/>
  <cols>
    <col min="1" max="1" width="2.625" style="4" customWidth="1"/>
    <col min="2" max="2" width="5.875" style="3" customWidth="1"/>
    <col min="3" max="3" width="14.75390625" style="3" customWidth="1"/>
    <col min="4" max="4" width="12.50390625" style="3" customWidth="1"/>
    <col min="5" max="5" width="8.75390625" style="4" customWidth="1"/>
    <col min="6" max="6" width="5.375" style="4" customWidth="1"/>
    <col min="7" max="7" width="6.375" style="4" customWidth="1"/>
    <col min="8" max="8" width="6.75390625" style="4" customWidth="1"/>
    <col min="9" max="9" width="6.25390625" style="4" customWidth="1"/>
    <col min="10" max="11" width="7.75390625" style="4" customWidth="1"/>
    <col min="12" max="12" width="5.50390625" style="4" customWidth="1"/>
    <col min="13" max="256" width="9.00390625" style="3" customWidth="1"/>
  </cols>
  <sheetData>
    <row r="1" spans="1:12" ht="22.5" customHeight="1">
      <c r="A1" s="12" t="s">
        <v>277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6" customFormat="1" ht="24.75" customHeight="1">
      <c r="A2" s="5" t="s">
        <v>230</v>
      </c>
      <c r="B2" s="5" t="s">
        <v>0</v>
      </c>
      <c r="C2" s="5" t="s">
        <v>4</v>
      </c>
      <c r="D2" s="5" t="s">
        <v>5</v>
      </c>
      <c r="E2" s="7" t="s">
        <v>261</v>
      </c>
      <c r="F2" s="5" t="s">
        <v>6</v>
      </c>
      <c r="G2" s="5" t="s">
        <v>284</v>
      </c>
      <c r="H2" s="8" t="s">
        <v>285</v>
      </c>
      <c r="I2" s="8" t="s">
        <v>280</v>
      </c>
      <c r="J2" s="8" t="s">
        <v>281</v>
      </c>
      <c r="K2" s="8" t="s">
        <v>282</v>
      </c>
      <c r="L2" s="8" t="s">
        <v>283</v>
      </c>
    </row>
    <row r="3" spans="1:12" ht="19.5" customHeight="1">
      <c r="A3" s="2">
        <v>1</v>
      </c>
      <c r="B3" s="1" t="s">
        <v>127</v>
      </c>
      <c r="C3" s="1" t="s">
        <v>246</v>
      </c>
      <c r="D3" s="1" t="s">
        <v>161</v>
      </c>
      <c r="E3" s="2">
        <v>18010101</v>
      </c>
      <c r="F3" s="9">
        <v>73.8</v>
      </c>
      <c r="G3" s="2">
        <v>87.74</v>
      </c>
      <c r="H3" s="2">
        <v>91.4</v>
      </c>
      <c r="I3" s="10">
        <f aca="true" t="shared" si="0" ref="I3:I37">F3*40%+G3*30%+H3*30%</f>
        <v>83.262</v>
      </c>
      <c r="J3" s="2" t="s">
        <v>286</v>
      </c>
      <c r="K3" s="2" t="s">
        <v>287</v>
      </c>
      <c r="L3" s="2"/>
    </row>
    <row r="4" spans="1:12" ht="19.5" customHeight="1">
      <c r="A4" s="2">
        <v>2</v>
      </c>
      <c r="B4" s="1" t="s">
        <v>141</v>
      </c>
      <c r="C4" s="1" t="s">
        <v>246</v>
      </c>
      <c r="D4" s="1" t="s">
        <v>161</v>
      </c>
      <c r="E4" s="2">
        <v>18010116</v>
      </c>
      <c r="F4" s="9">
        <v>67</v>
      </c>
      <c r="G4" s="2">
        <v>92.28</v>
      </c>
      <c r="H4" s="2">
        <v>89.54</v>
      </c>
      <c r="I4" s="10">
        <f t="shared" si="0"/>
        <v>81.346</v>
      </c>
      <c r="J4" s="2" t="s">
        <v>286</v>
      </c>
      <c r="K4" s="2" t="s">
        <v>287</v>
      </c>
      <c r="L4" s="2"/>
    </row>
    <row r="5" spans="1:12" ht="19.5" customHeight="1">
      <c r="A5" s="2">
        <v>3</v>
      </c>
      <c r="B5" s="1" t="s">
        <v>138</v>
      </c>
      <c r="C5" s="1" t="s">
        <v>246</v>
      </c>
      <c r="D5" s="1" t="s">
        <v>161</v>
      </c>
      <c r="E5" s="2">
        <v>18010113</v>
      </c>
      <c r="F5" s="9">
        <v>67.4</v>
      </c>
      <c r="G5" s="2">
        <v>89.9</v>
      </c>
      <c r="H5" s="2">
        <v>91.1</v>
      </c>
      <c r="I5" s="10">
        <f t="shared" si="0"/>
        <v>81.25999999999999</v>
      </c>
      <c r="J5" s="2" t="s">
        <v>286</v>
      </c>
      <c r="K5" s="2" t="s">
        <v>287</v>
      </c>
      <c r="L5" s="2"/>
    </row>
    <row r="6" spans="1:12" ht="19.5" customHeight="1">
      <c r="A6" s="2">
        <v>4</v>
      </c>
      <c r="B6" s="1" t="s">
        <v>139</v>
      </c>
      <c r="C6" s="1" t="s">
        <v>246</v>
      </c>
      <c r="D6" s="1" t="s">
        <v>161</v>
      </c>
      <c r="E6" s="2">
        <v>18010114</v>
      </c>
      <c r="F6" s="9">
        <v>67.4</v>
      </c>
      <c r="G6" s="2">
        <v>89.98</v>
      </c>
      <c r="H6" s="2">
        <v>90.02</v>
      </c>
      <c r="I6" s="10">
        <f t="shared" si="0"/>
        <v>80.96000000000001</v>
      </c>
      <c r="J6" s="2" t="s">
        <v>286</v>
      </c>
      <c r="K6" s="2" t="s">
        <v>287</v>
      </c>
      <c r="L6" s="2"/>
    </row>
    <row r="7" spans="1:12" ht="19.5" customHeight="1">
      <c r="A7" s="2">
        <v>5</v>
      </c>
      <c r="B7" s="1" t="s">
        <v>134</v>
      </c>
      <c r="C7" s="1" t="s">
        <v>246</v>
      </c>
      <c r="D7" s="1" t="s">
        <v>161</v>
      </c>
      <c r="E7" s="2">
        <v>18010109</v>
      </c>
      <c r="F7" s="9">
        <v>68.4</v>
      </c>
      <c r="G7" s="2">
        <v>88.46</v>
      </c>
      <c r="H7" s="2">
        <v>89.1</v>
      </c>
      <c r="I7" s="10">
        <f t="shared" si="0"/>
        <v>80.628</v>
      </c>
      <c r="J7" s="2" t="s">
        <v>286</v>
      </c>
      <c r="K7" s="2" t="s">
        <v>287</v>
      </c>
      <c r="L7" s="2"/>
    </row>
    <row r="8" spans="1:12" ht="19.5" customHeight="1">
      <c r="A8" s="2">
        <v>6</v>
      </c>
      <c r="B8" s="1" t="s">
        <v>129</v>
      </c>
      <c r="C8" s="1" t="s">
        <v>246</v>
      </c>
      <c r="D8" s="1" t="s">
        <v>161</v>
      </c>
      <c r="E8" s="2">
        <v>18010103</v>
      </c>
      <c r="F8" s="9">
        <v>72</v>
      </c>
      <c r="G8" s="2">
        <v>82.04</v>
      </c>
      <c r="H8" s="2">
        <v>90.4</v>
      </c>
      <c r="I8" s="10">
        <f t="shared" si="0"/>
        <v>80.532</v>
      </c>
      <c r="J8" s="2" t="s">
        <v>286</v>
      </c>
      <c r="K8" s="2" t="s">
        <v>287</v>
      </c>
      <c r="L8" s="2"/>
    </row>
    <row r="9" spans="1:12" ht="19.5" customHeight="1">
      <c r="A9" s="2">
        <v>7</v>
      </c>
      <c r="B9" s="1" t="s">
        <v>274</v>
      </c>
      <c r="C9" s="1" t="s">
        <v>246</v>
      </c>
      <c r="D9" s="1" t="s">
        <v>161</v>
      </c>
      <c r="E9" s="2">
        <v>18010108</v>
      </c>
      <c r="F9" s="9">
        <v>68.6</v>
      </c>
      <c r="G9" s="2">
        <v>86.08</v>
      </c>
      <c r="H9" s="2">
        <v>90.34</v>
      </c>
      <c r="I9" s="10">
        <f t="shared" si="0"/>
        <v>80.366</v>
      </c>
      <c r="J9" s="2" t="s">
        <v>286</v>
      </c>
      <c r="K9" s="2" t="s">
        <v>287</v>
      </c>
      <c r="L9" s="2"/>
    </row>
    <row r="10" spans="1:12" ht="19.5" customHeight="1">
      <c r="A10" s="2">
        <v>8</v>
      </c>
      <c r="B10" s="1" t="s">
        <v>131</v>
      </c>
      <c r="C10" s="1" t="s">
        <v>246</v>
      </c>
      <c r="D10" s="1" t="s">
        <v>161</v>
      </c>
      <c r="E10" s="2">
        <v>18010105</v>
      </c>
      <c r="F10" s="9">
        <v>70.2</v>
      </c>
      <c r="G10" s="2">
        <v>81.82</v>
      </c>
      <c r="H10" s="2">
        <v>90.56</v>
      </c>
      <c r="I10" s="10">
        <f t="shared" si="0"/>
        <v>79.794</v>
      </c>
      <c r="J10" s="2" t="s">
        <v>286</v>
      </c>
      <c r="K10" s="2" t="s">
        <v>287</v>
      </c>
      <c r="L10" s="2"/>
    </row>
    <row r="11" spans="1:12" ht="19.5" customHeight="1">
      <c r="A11" s="2">
        <v>9</v>
      </c>
      <c r="B11" s="1" t="s">
        <v>158</v>
      </c>
      <c r="C11" s="1" t="s">
        <v>246</v>
      </c>
      <c r="D11" s="1" t="s">
        <v>161</v>
      </c>
      <c r="E11" s="2">
        <v>18010134</v>
      </c>
      <c r="F11" s="9">
        <v>63.8</v>
      </c>
      <c r="G11" s="2">
        <v>90.74</v>
      </c>
      <c r="H11" s="2">
        <v>88.54</v>
      </c>
      <c r="I11" s="10">
        <f t="shared" si="0"/>
        <v>79.304</v>
      </c>
      <c r="J11" s="2" t="s">
        <v>286</v>
      </c>
      <c r="K11" s="2" t="s">
        <v>287</v>
      </c>
      <c r="L11" s="2"/>
    </row>
    <row r="12" spans="1:12" ht="19.5" customHeight="1">
      <c r="A12" s="2">
        <v>10</v>
      </c>
      <c r="B12" s="1" t="s">
        <v>145</v>
      </c>
      <c r="C12" s="1" t="s">
        <v>246</v>
      </c>
      <c r="D12" s="1" t="s">
        <v>161</v>
      </c>
      <c r="E12" s="2">
        <v>18010120</v>
      </c>
      <c r="F12" s="9">
        <v>66</v>
      </c>
      <c r="G12" s="2">
        <v>84.36</v>
      </c>
      <c r="H12" s="2">
        <v>91.06</v>
      </c>
      <c r="I12" s="10">
        <f t="shared" si="0"/>
        <v>79.026</v>
      </c>
      <c r="J12" s="2" t="s">
        <v>286</v>
      </c>
      <c r="K12" s="2" t="s">
        <v>287</v>
      </c>
      <c r="L12" s="2"/>
    </row>
    <row r="13" spans="1:12" ht="19.5" customHeight="1">
      <c r="A13" s="2">
        <v>11</v>
      </c>
      <c r="B13" s="1" t="s">
        <v>136</v>
      </c>
      <c r="C13" s="1" t="s">
        <v>246</v>
      </c>
      <c r="D13" s="1" t="s">
        <v>161</v>
      </c>
      <c r="E13" s="2">
        <v>18010111</v>
      </c>
      <c r="F13" s="9">
        <v>68.2</v>
      </c>
      <c r="G13" s="2">
        <v>81.78</v>
      </c>
      <c r="H13" s="2">
        <v>89.82</v>
      </c>
      <c r="I13" s="10">
        <f t="shared" si="0"/>
        <v>78.76</v>
      </c>
      <c r="J13" s="2" t="s">
        <v>286</v>
      </c>
      <c r="K13" s="2" t="s">
        <v>287</v>
      </c>
      <c r="L13" s="2"/>
    </row>
    <row r="14" spans="1:12" ht="19.5" customHeight="1">
      <c r="A14" s="2">
        <v>12</v>
      </c>
      <c r="B14" s="1" t="s">
        <v>130</v>
      </c>
      <c r="C14" s="1" t="s">
        <v>246</v>
      </c>
      <c r="D14" s="1" t="s">
        <v>161</v>
      </c>
      <c r="E14" s="2">
        <v>18010104</v>
      </c>
      <c r="F14" s="9">
        <v>70.4</v>
      </c>
      <c r="G14" s="2">
        <v>81.76</v>
      </c>
      <c r="H14" s="2">
        <v>86.46</v>
      </c>
      <c r="I14" s="10">
        <f t="shared" si="0"/>
        <v>78.626</v>
      </c>
      <c r="J14" s="2" t="s">
        <v>286</v>
      </c>
      <c r="K14" s="2" t="s">
        <v>287</v>
      </c>
      <c r="L14" s="2"/>
    </row>
    <row r="15" spans="1:12" ht="19.5" customHeight="1">
      <c r="A15" s="2">
        <v>13</v>
      </c>
      <c r="B15" s="1" t="s">
        <v>152</v>
      </c>
      <c r="C15" s="1" t="s">
        <v>246</v>
      </c>
      <c r="D15" s="1" t="s">
        <v>161</v>
      </c>
      <c r="E15" s="2">
        <v>18010127</v>
      </c>
      <c r="F15" s="9">
        <v>64.2</v>
      </c>
      <c r="G15" s="2">
        <v>83.16</v>
      </c>
      <c r="H15" s="2">
        <v>91.66</v>
      </c>
      <c r="I15" s="10">
        <f t="shared" si="0"/>
        <v>78.126</v>
      </c>
      <c r="J15" s="2" t="s">
        <v>286</v>
      </c>
      <c r="K15" s="2" t="s">
        <v>287</v>
      </c>
      <c r="L15" s="2"/>
    </row>
    <row r="16" spans="1:12" ht="19.5" customHeight="1">
      <c r="A16" s="2">
        <v>14</v>
      </c>
      <c r="B16" s="1" t="s">
        <v>133</v>
      </c>
      <c r="C16" s="1" t="s">
        <v>246</v>
      </c>
      <c r="D16" s="1" t="s">
        <v>161</v>
      </c>
      <c r="E16" s="2">
        <v>18010107</v>
      </c>
      <c r="F16" s="9">
        <v>68.8</v>
      </c>
      <c r="G16" s="2">
        <v>79.22</v>
      </c>
      <c r="H16" s="2">
        <v>89.34</v>
      </c>
      <c r="I16" s="10">
        <f t="shared" si="0"/>
        <v>78.088</v>
      </c>
      <c r="J16" s="2" t="s">
        <v>286</v>
      </c>
      <c r="K16" s="2" t="s">
        <v>287</v>
      </c>
      <c r="L16" s="2"/>
    </row>
    <row r="17" spans="1:12" ht="19.5" customHeight="1">
      <c r="A17" s="2">
        <v>15</v>
      </c>
      <c r="B17" s="1" t="s">
        <v>144</v>
      </c>
      <c r="C17" s="1" t="s">
        <v>246</v>
      </c>
      <c r="D17" s="1" t="s">
        <v>161</v>
      </c>
      <c r="E17" s="2">
        <v>18010119</v>
      </c>
      <c r="F17" s="9">
        <v>66.2</v>
      </c>
      <c r="G17" s="2">
        <v>78.48</v>
      </c>
      <c r="H17" s="2">
        <v>90.78</v>
      </c>
      <c r="I17" s="10">
        <f t="shared" si="0"/>
        <v>77.25800000000001</v>
      </c>
      <c r="J17" s="2" t="s">
        <v>286</v>
      </c>
      <c r="K17" s="2" t="s">
        <v>287</v>
      </c>
      <c r="L17" s="2"/>
    </row>
    <row r="18" spans="1:12" ht="19.5" customHeight="1">
      <c r="A18" s="2">
        <v>16</v>
      </c>
      <c r="B18" s="1" t="s">
        <v>137</v>
      </c>
      <c r="C18" s="1" t="s">
        <v>246</v>
      </c>
      <c r="D18" s="1" t="s">
        <v>161</v>
      </c>
      <c r="E18" s="2">
        <v>18010112</v>
      </c>
      <c r="F18" s="9">
        <v>67.6</v>
      </c>
      <c r="G18" s="2">
        <v>75.62</v>
      </c>
      <c r="H18" s="2">
        <v>88.24</v>
      </c>
      <c r="I18" s="10">
        <f t="shared" si="0"/>
        <v>76.19800000000001</v>
      </c>
      <c r="J18" s="2" t="s">
        <v>286</v>
      </c>
      <c r="K18" s="2" t="s">
        <v>287</v>
      </c>
      <c r="L18" s="2"/>
    </row>
    <row r="19" spans="1:12" ht="19.5" customHeight="1">
      <c r="A19" s="2">
        <v>17</v>
      </c>
      <c r="B19" s="1" t="s">
        <v>150</v>
      </c>
      <c r="C19" s="1" t="s">
        <v>246</v>
      </c>
      <c r="D19" s="1" t="s">
        <v>161</v>
      </c>
      <c r="E19" s="2">
        <v>18010125</v>
      </c>
      <c r="F19" s="9">
        <v>64.6</v>
      </c>
      <c r="G19" s="2">
        <v>82.56</v>
      </c>
      <c r="H19" s="2">
        <v>84.48</v>
      </c>
      <c r="I19" s="10">
        <f t="shared" si="0"/>
        <v>75.952</v>
      </c>
      <c r="J19" s="2" t="s">
        <v>286</v>
      </c>
      <c r="K19" s="2"/>
      <c r="L19" s="2"/>
    </row>
    <row r="20" spans="1:12" ht="19.5" customHeight="1">
      <c r="A20" s="2">
        <v>18</v>
      </c>
      <c r="B20" s="1" t="s">
        <v>143</v>
      </c>
      <c r="C20" s="1" t="s">
        <v>246</v>
      </c>
      <c r="D20" s="1" t="s">
        <v>161</v>
      </c>
      <c r="E20" s="2">
        <v>18010118</v>
      </c>
      <c r="F20" s="9">
        <v>66.6</v>
      </c>
      <c r="G20" s="2">
        <v>75.06</v>
      </c>
      <c r="H20" s="2">
        <v>89.16</v>
      </c>
      <c r="I20" s="10">
        <f t="shared" si="0"/>
        <v>75.906</v>
      </c>
      <c r="J20" s="2" t="s">
        <v>286</v>
      </c>
      <c r="K20" s="2"/>
      <c r="L20" s="2"/>
    </row>
    <row r="21" spans="1:12" ht="19.5" customHeight="1">
      <c r="A21" s="2">
        <v>19</v>
      </c>
      <c r="B21" s="1" t="s">
        <v>156</v>
      </c>
      <c r="C21" s="1" t="s">
        <v>246</v>
      </c>
      <c r="D21" s="1" t="s">
        <v>161</v>
      </c>
      <c r="E21" s="2">
        <v>18010132</v>
      </c>
      <c r="F21" s="9">
        <v>63.8</v>
      </c>
      <c r="G21" s="2">
        <v>78.54</v>
      </c>
      <c r="H21" s="2">
        <v>89</v>
      </c>
      <c r="I21" s="10">
        <f t="shared" si="0"/>
        <v>75.782</v>
      </c>
      <c r="J21" s="2" t="s">
        <v>286</v>
      </c>
      <c r="K21" s="2"/>
      <c r="L21" s="2"/>
    </row>
    <row r="22" spans="1:12" ht="19.5" customHeight="1">
      <c r="A22" s="2">
        <v>20</v>
      </c>
      <c r="B22" s="1" t="s">
        <v>146</v>
      </c>
      <c r="C22" s="1" t="s">
        <v>246</v>
      </c>
      <c r="D22" s="1" t="s">
        <v>161</v>
      </c>
      <c r="E22" s="2">
        <v>18010121</v>
      </c>
      <c r="F22" s="9">
        <v>65.6</v>
      </c>
      <c r="G22" s="2">
        <v>74.42</v>
      </c>
      <c r="H22" s="2">
        <v>90.12</v>
      </c>
      <c r="I22" s="10">
        <f t="shared" si="0"/>
        <v>75.602</v>
      </c>
      <c r="J22" s="2" t="s">
        <v>286</v>
      </c>
      <c r="K22" s="2"/>
      <c r="L22" s="2"/>
    </row>
    <row r="23" spans="1:12" ht="19.5" customHeight="1">
      <c r="A23" s="2">
        <v>21</v>
      </c>
      <c r="B23" s="1" t="s">
        <v>147</v>
      </c>
      <c r="C23" s="1" t="s">
        <v>246</v>
      </c>
      <c r="D23" s="1" t="s">
        <v>161</v>
      </c>
      <c r="E23" s="2">
        <v>18010122</v>
      </c>
      <c r="F23" s="9">
        <v>65.4</v>
      </c>
      <c r="G23" s="2">
        <v>80.62</v>
      </c>
      <c r="H23" s="2">
        <v>83.1</v>
      </c>
      <c r="I23" s="10">
        <f t="shared" si="0"/>
        <v>75.276</v>
      </c>
      <c r="J23" s="2" t="s">
        <v>286</v>
      </c>
      <c r="K23" s="2"/>
      <c r="L23" s="2"/>
    </row>
    <row r="24" spans="1:12" ht="19.5" customHeight="1">
      <c r="A24" s="2">
        <v>22</v>
      </c>
      <c r="B24" s="1" t="s">
        <v>160</v>
      </c>
      <c r="C24" s="1" t="s">
        <v>246</v>
      </c>
      <c r="D24" s="1" t="s">
        <v>161</v>
      </c>
      <c r="E24" s="2">
        <v>18010136</v>
      </c>
      <c r="F24" s="9">
        <v>63.8</v>
      </c>
      <c r="G24" s="2">
        <v>66</v>
      </c>
      <c r="H24" s="2">
        <v>86.66</v>
      </c>
      <c r="I24" s="10">
        <f t="shared" si="0"/>
        <v>71.318</v>
      </c>
      <c r="J24" s="2" t="s">
        <v>286</v>
      </c>
      <c r="K24" s="2"/>
      <c r="L24" s="2"/>
    </row>
    <row r="25" spans="1:12" ht="19.5" customHeight="1">
      <c r="A25" s="2">
        <v>23</v>
      </c>
      <c r="B25" s="1" t="s">
        <v>148</v>
      </c>
      <c r="C25" s="1" t="s">
        <v>246</v>
      </c>
      <c r="D25" s="1" t="s">
        <v>161</v>
      </c>
      <c r="E25" s="2">
        <v>18010123</v>
      </c>
      <c r="F25" s="9">
        <v>64.8</v>
      </c>
      <c r="G25" s="2">
        <v>59.86</v>
      </c>
      <c r="H25" s="2">
        <v>90.22</v>
      </c>
      <c r="I25" s="10">
        <f t="shared" si="0"/>
        <v>70.944</v>
      </c>
      <c r="J25" s="2" t="s">
        <v>286</v>
      </c>
      <c r="K25" s="2"/>
      <c r="L25" s="2"/>
    </row>
    <row r="26" spans="1:12" ht="19.5" customHeight="1">
      <c r="A26" s="2">
        <v>24</v>
      </c>
      <c r="B26" s="1" t="s">
        <v>151</v>
      </c>
      <c r="C26" s="1" t="s">
        <v>246</v>
      </c>
      <c r="D26" s="1" t="s">
        <v>161</v>
      </c>
      <c r="E26" s="2">
        <v>18010126</v>
      </c>
      <c r="F26" s="9">
        <v>64.2</v>
      </c>
      <c r="G26" s="2">
        <v>53.02</v>
      </c>
      <c r="H26" s="2">
        <v>84.26</v>
      </c>
      <c r="I26" s="10">
        <f t="shared" si="0"/>
        <v>66.864</v>
      </c>
      <c r="J26" s="2" t="s">
        <v>286</v>
      </c>
      <c r="K26" s="2"/>
      <c r="L26" s="2"/>
    </row>
    <row r="27" spans="1:12" ht="19.5" customHeight="1">
      <c r="A27" s="2">
        <v>25</v>
      </c>
      <c r="B27" s="1" t="s">
        <v>153</v>
      </c>
      <c r="C27" s="1" t="s">
        <v>246</v>
      </c>
      <c r="D27" s="1" t="s">
        <v>161</v>
      </c>
      <c r="E27" s="2">
        <v>18010128</v>
      </c>
      <c r="F27" s="9">
        <v>64.2</v>
      </c>
      <c r="G27" s="2">
        <v>49.16</v>
      </c>
      <c r="H27" s="2">
        <v>85.78</v>
      </c>
      <c r="I27" s="10">
        <f t="shared" si="0"/>
        <v>66.162</v>
      </c>
      <c r="J27" s="2"/>
      <c r="K27" s="2"/>
      <c r="L27" s="2"/>
    </row>
    <row r="28" spans="1:12" ht="19.5" customHeight="1">
      <c r="A28" s="2">
        <v>26</v>
      </c>
      <c r="B28" s="1" t="s">
        <v>155</v>
      </c>
      <c r="C28" s="1" t="s">
        <v>246</v>
      </c>
      <c r="D28" s="1" t="s">
        <v>161</v>
      </c>
      <c r="E28" s="2">
        <v>18010131</v>
      </c>
      <c r="F28" s="9">
        <v>64</v>
      </c>
      <c r="G28" s="2">
        <v>49.64</v>
      </c>
      <c r="H28" s="2">
        <v>81.74</v>
      </c>
      <c r="I28" s="10">
        <f t="shared" si="0"/>
        <v>65.014</v>
      </c>
      <c r="J28" s="2"/>
      <c r="K28" s="2"/>
      <c r="L28" s="2"/>
    </row>
    <row r="29" spans="1:12" ht="19.5" customHeight="1">
      <c r="A29" s="2">
        <v>27</v>
      </c>
      <c r="B29" s="1" t="s">
        <v>159</v>
      </c>
      <c r="C29" s="1" t="s">
        <v>246</v>
      </c>
      <c r="D29" s="1" t="s">
        <v>161</v>
      </c>
      <c r="E29" s="2">
        <v>18010135</v>
      </c>
      <c r="F29" s="9">
        <v>63.8</v>
      </c>
      <c r="G29" s="2">
        <v>45.8</v>
      </c>
      <c r="H29" s="2">
        <v>84.72</v>
      </c>
      <c r="I29" s="10">
        <f t="shared" si="0"/>
        <v>64.676</v>
      </c>
      <c r="J29" s="2"/>
      <c r="K29" s="2"/>
      <c r="L29" s="2"/>
    </row>
    <row r="30" spans="1:12" ht="19.5" customHeight="1">
      <c r="A30" s="2">
        <v>28</v>
      </c>
      <c r="B30" s="1" t="s">
        <v>140</v>
      </c>
      <c r="C30" s="1" t="s">
        <v>246</v>
      </c>
      <c r="D30" s="1" t="s">
        <v>161</v>
      </c>
      <c r="E30" s="2">
        <v>18010115</v>
      </c>
      <c r="F30" s="9">
        <v>67.2</v>
      </c>
      <c r="G30" s="2">
        <v>25.98</v>
      </c>
      <c r="H30" s="2">
        <v>88.1</v>
      </c>
      <c r="I30" s="10">
        <f t="shared" si="0"/>
        <v>61.104</v>
      </c>
      <c r="J30" s="2"/>
      <c r="K30" s="2"/>
      <c r="L30" s="2"/>
    </row>
    <row r="31" spans="1:12" ht="19.5" customHeight="1">
      <c r="A31" s="2">
        <v>29</v>
      </c>
      <c r="B31" s="1" t="s">
        <v>142</v>
      </c>
      <c r="C31" s="1" t="s">
        <v>246</v>
      </c>
      <c r="D31" s="1" t="s">
        <v>161</v>
      </c>
      <c r="E31" s="2">
        <v>18010117</v>
      </c>
      <c r="F31" s="9">
        <v>66.8</v>
      </c>
      <c r="G31" s="2">
        <v>24.06</v>
      </c>
      <c r="H31" s="2">
        <v>84.42</v>
      </c>
      <c r="I31" s="10">
        <f t="shared" si="0"/>
        <v>59.264</v>
      </c>
      <c r="J31" s="2"/>
      <c r="K31" s="2"/>
      <c r="L31" s="2"/>
    </row>
    <row r="32" spans="1:12" ht="19.5" customHeight="1">
      <c r="A32" s="2">
        <v>30</v>
      </c>
      <c r="B32" s="1" t="s">
        <v>149</v>
      </c>
      <c r="C32" s="1" t="s">
        <v>246</v>
      </c>
      <c r="D32" s="1" t="s">
        <v>161</v>
      </c>
      <c r="E32" s="2">
        <v>18010124</v>
      </c>
      <c r="F32" s="9">
        <v>64.8</v>
      </c>
      <c r="G32" s="2">
        <v>83.64</v>
      </c>
      <c r="H32" s="2">
        <v>0</v>
      </c>
      <c r="I32" s="10">
        <f t="shared" si="0"/>
        <v>51.012</v>
      </c>
      <c r="J32" s="2"/>
      <c r="K32" s="2"/>
      <c r="L32" s="2" t="s">
        <v>288</v>
      </c>
    </row>
    <row r="33" spans="1:12" ht="19.5" customHeight="1">
      <c r="A33" s="2">
        <v>31</v>
      </c>
      <c r="B33" s="1" t="s">
        <v>132</v>
      </c>
      <c r="C33" s="1" t="s">
        <v>246</v>
      </c>
      <c r="D33" s="1" t="s">
        <v>161</v>
      </c>
      <c r="E33" s="2">
        <v>18010106</v>
      </c>
      <c r="F33" s="9">
        <v>69</v>
      </c>
      <c r="G33" s="2">
        <v>71.86</v>
      </c>
      <c r="H33" s="2">
        <v>0</v>
      </c>
      <c r="I33" s="10">
        <f t="shared" si="0"/>
        <v>49.158</v>
      </c>
      <c r="J33" s="2"/>
      <c r="K33" s="2"/>
      <c r="L33" s="2" t="s">
        <v>288</v>
      </c>
    </row>
    <row r="34" spans="1:12" ht="19.5" customHeight="1">
      <c r="A34" s="2">
        <v>32</v>
      </c>
      <c r="B34" s="1" t="s">
        <v>128</v>
      </c>
      <c r="C34" s="1" t="s">
        <v>246</v>
      </c>
      <c r="D34" s="1" t="s">
        <v>161</v>
      </c>
      <c r="E34" s="2">
        <v>18010102</v>
      </c>
      <c r="F34" s="9">
        <v>73.4</v>
      </c>
      <c r="G34" s="2">
        <v>57.88</v>
      </c>
      <c r="H34" s="2">
        <v>0</v>
      </c>
      <c r="I34" s="10">
        <f t="shared" si="0"/>
        <v>46.724</v>
      </c>
      <c r="J34" s="2"/>
      <c r="K34" s="2"/>
      <c r="L34" s="2" t="s">
        <v>288</v>
      </c>
    </row>
    <row r="35" spans="1:12" ht="19.5" customHeight="1">
      <c r="A35" s="2">
        <v>33</v>
      </c>
      <c r="B35" s="1" t="s">
        <v>157</v>
      </c>
      <c r="C35" s="1" t="s">
        <v>246</v>
      </c>
      <c r="D35" s="1" t="s">
        <v>161</v>
      </c>
      <c r="E35" s="2">
        <v>18010133</v>
      </c>
      <c r="F35" s="9">
        <v>63.8</v>
      </c>
      <c r="G35" s="2">
        <v>44.68</v>
      </c>
      <c r="H35" s="2">
        <v>0</v>
      </c>
      <c r="I35" s="10">
        <f t="shared" si="0"/>
        <v>38.924</v>
      </c>
      <c r="J35" s="2"/>
      <c r="K35" s="2"/>
      <c r="L35" s="2" t="s">
        <v>288</v>
      </c>
    </row>
    <row r="36" spans="1:12" ht="19.5" customHeight="1">
      <c r="A36" s="2">
        <v>34</v>
      </c>
      <c r="B36" s="1" t="s">
        <v>135</v>
      </c>
      <c r="C36" s="1" t="s">
        <v>246</v>
      </c>
      <c r="D36" s="1" t="s">
        <v>161</v>
      </c>
      <c r="E36" s="2">
        <v>18010110</v>
      </c>
      <c r="F36" s="9">
        <v>68.2</v>
      </c>
      <c r="G36" s="2">
        <v>37.34</v>
      </c>
      <c r="H36" s="2">
        <v>0</v>
      </c>
      <c r="I36" s="10">
        <f t="shared" si="0"/>
        <v>38.482</v>
      </c>
      <c r="J36" s="2"/>
      <c r="K36" s="2"/>
      <c r="L36" s="2" t="s">
        <v>288</v>
      </c>
    </row>
    <row r="37" spans="1:12" ht="19.5" customHeight="1">
      <c r="A37" s="2">
        <v>35</v>
      </c>
      <c r="B37" s="1" t="s">
        <v>154</v>
      </c>
      <c r="C37" s="1" t="s">
        <v>246</v>
      </c>
      <c r="D37" s="1" t="s">
        <v>161</v>
      </c>
      <c r="E37" s="2">
        <v>18010130</v>
      </c>
      <c r="F37" s="9">
        <v>64</v>
      </c>
      <c r="G37" s="2">
        <v>0</v>
      </c>
      <c r="H37" s="2">
        <v>0</v>
      </c>
      <c r="I37" s="10">
        <f t="shared" si="0"/>
        <v>25.6</v>
      </c>
      <c r="J37" s="2"/>
      <c r="K37" s="2"/>
      <c r="L37" s="2" t="s">
        <v>288</v>
      </c>
    </row>
    <row r="38" ht="19.5" customHeight="1"/>
  </sheetData>
  <mergeCells count="1">
    <mergeCell ref="A1:L1"/>
  </mergeCells>
  <printOptions/>
  <pageMargins left="0.35433070866141736" right="0.35433070866141736" top="0.31496062992125984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A28" sqref="A28:IV28"/>
    </sheetView>
  </sheetViews>
  <sheetFormatPr defaultColWidth="9.00390625" defaultRowHeight="22.5" customHeight="1"/>
  <cols>
    <col min="1" max="1" width="3.00390625" style="4" customWidth="1"/>
    <col min="2" max="2" width="5.875" style="3" customWidth="1"/>
    <col min="3" max="3" width="14.00390625" style="3" customWidth="1"/>
    <col min="4" max="4" width="12.125" style="3" customWidth="1"/>
    <col min="5" max="5" width="8.50390625" style="4" customWidth="1"/>
    <col min="6" max="6" width="5.75390625" style="4" customWidth="1"/>
    <col min="7" max="8" width="6.375" style="4" customWidth="1"/>
    <col min="9" max="9" width="7.25390625" style="4" customWidth="1"/>
    <col min="10" max="11" width="7.75390625" style="4" customWidth="1"/>
    <col min="12" max="12" width="5.50390625" style="4" customWidth="1"/>
    <col min="13" max="256" width="9.00390625" style="3" customWidth="1"/>
  </cols>
  <sheetData>
    <row r="1" spans="1:12" ht="22.5" customHeight="1">
      <c r="A1" s="12" t="s">
        <v>270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6" customFormat="1" ht="25.5" customHeight="1">
      <c r="A2" s="5" t="s">
        <v>230</v>
      </c>
      <c r="B2" s="5" t="s">
        <v>0</v>
      </c>
      <c r="C2" s="5" t="s">
        <v>4</v>
      </c>
      <c r="D2" s="5" t="s">
        <v>5</v>
      </c>
      <c r="E2" s="7" t="s">
        <v>261</v>
      </c>
      <c r="F2" s="5" t="s">
        <v>6</v>
      </c>
      <c r="G2" s="5" t="s">
        <v>284</v>
      </c>
      <c r="H2" s="8" t="s">
        <v>285</v>
      </c>
      <c r="I2" s="8" t="s">
        <v>280</v>
      </c>
      <c r="J2" s="8" t="s">
        <v>281</v>
      </c>
      <c r="K2" s="8" t="s">
        <v>282</v>
      </c>
      <c r="L2" s="8" t="s">
        <v>283</v>
      </c>
    </row>
    <row r="3" spans="1:12" ht="18.75" customHeight="1">
      <c r="A3" s="2">
        <v>1</v>
      </c>
      <c r="B3" s="1" t="s">
        <v>174</v>
      </c>
      <c r="C3" s="1" t="s">
        <v>246</v>
      </c>
      <c r="D3" s="1" t="s">
        <v>198</v>
      </c>
      <c r="E3" s="2">
        <v>18020113</v>
      </c>
      <c r="F3" s="9">
        <v>66</v>
      </c>
      <c r="G3" s="11">
        <v>92.8</v>
      </c>
      <c r="H3" s="2">
        <v>93.48</v>
      </c>
      <c r="I3" s="10">
        <f aca="true" t="shared" si="0" ref="I3:I39">F3*40%+G3*30%+H3*30%</f>
        <v>82.284</v>
      </c>
      <c r="J3" s="2" t="s">
        <v>286</v>
      </c>
      <c r="K3" s="2" t="s">
        <v>287</v>
      </c>
      <c r="L3" s="2"/>
    </row>
    <row r="4" spans="1:12" ht="18.75" customHeight="1">
      <c r="A4" s="2">
        <v>2</v>
      </c>
      <c r="B4" s="1" t="s">
        <v>179</v>
      </c>
      <c r="C4" s="1" t="s">
        <v>246</v>
      </c>
      <c r="D4" s="1" t="s">
        <v>198</v>
      </c>
      <c r="E4" s="2">
        <v>18020118</v>
      </c>
      <c r="F4" s="9">
        <v>65.4</v>
      </c>
      <c r="G4" s="11">
        <v>90.86</v>
      </c>
      <c r="H4" s="2">
        <v>93.54</v>
      </c>
      <c r="I4" s="10">
        <f t="shared" si="0"/>
        <v>81.48</v>
      </c>
      <c r="J4" s="2" t="s">
        <v>286</v>
      </c>
      <c r="K4" s="2" t="s">
        <v>287</v>
      </c>
      <c r="L4" s="2"/>
    </row>
    <row r="5" spans="1:12" ht="18.75" customHeight="1">
      <c r="A5" s="2">
        <v>3</v>
      </c>
      <c r="B5" s="1" t="s">
        <v>173</v>
      </c>
      <c r="C5" s="1" t="s">
        <v>246</v>
      </c>
      <c r="D5" s="1" t="s">
        <v>198</v>
      </c>
      <c r="E5" s="2">
        <v>18020112</v>
      </c>
      <c r="F5" s="9">
        <v>66.2</v>
      </c>
      <c r="G5" s="11">
        <v>92</v>
      </c>
      <c r="H5" s="2">
        <v>90.64</v>
      </c>
      <c r="I5" s="10">
        <f t="shared" si="0"/>
        <v>81.27199999999999</v>
      </c>
      <c r="J5" s="2" t="s">
        <v>286</v>
      </c>
      <c r="K5" s="2" t="s">
        <v>287</v>
      </c>
      <c r="L5" s="2"/>
    </row>
    <row r="6" spans="1:12" ht="18.75" customHeight="1">
      <c r="A6" s="2">
        <v>4</v>
      </c>
      <c r="B6" s="1" t="s">
        <v>164</v>
      </c>
      <c r="C6" s="1" t="s">
        <v>246</v>
      </c>
      <c r="D6" s="1" t="s">
        <v>198</v>
      </c>
      <c r="E6" s="2">
        <v>18020103</v>
      </c>
      <c r="F6" s="9">
        <v>70.2</v>
      </c>
      <c r="G6" s="11">
        <v>88.04</v>
      </c>
      <c r="H6" s="2">
        <v>88.98</v>
      </c>
      <c r="I6" s="10">
        <f t="shared" si="0"/>
        <v>81.18599999999999</v>
      </c>
      <c r="J6" s="2" t="s">
        <v>286</v>
      </c>
      <c r="K6" s="2" t="s">
        <v>287</v>
      </c>
      <c r="L6" s="2"/>
    </row>
    <row r="7" spans="1:12" ht="18.75" customHeight="1">
      <c r="A7" s="2">
        <v>5</v>
      </c>
      <c r="B7" s="1" t="s">
        <v>182</v>
      </c>
      <c r="C7" s="1" t="s">
        <v>246</v>
      </c>
      <c r="D7" s="1" t="s">
        <v>198</v>
      </c>
      <c r="E7" s="2">
        <v>18020122</v>
      </c>
      <c r="F7" s="9">
        <v>64.4</v>
      </c>
      <c r="G7" s="11">
        <v>90.16</v>
      </c>
      <c r="H7" s="2">
        <v>91.54</v>
      </c>
      <c r="I7" s="10">
        <f t="shared" si="0"/>
        <v>80.27</v>
      </c>
      <c r="J7" s="2" t="s">
        <v>286</v>
      </c>
      <c r="K7" s="2" t="s">
        <v>287</v>
      </c>
      <c r="L7" s="2"/>
    </row>
    <row r="8" spans="1:12" ht="18.75" customHeight="1">
      <c r="A8" s="2">
        <v>6</v>
      </c>
      <c r="B8" s="1" t="s">
        <v>183</v>
      </c>
      <c r="C8" s="1" t="s">
        <v>246</v>
      </c>
      <c r="D8" s="1" t="s">
        <v>198</v>
      </c>
      <c r="E8" s="2">
        <v>18020123</v>
      </c>
      <c r="F8" s="9">
        <v>64</v>
      </c>
      <c r="G8" s="11">
        <v>89.78</v>
      </c>
      <c r="H8" s="2">
        <v>90.74</v>
      </c>
      <c r="I8" s="10">
        <f t="shared" si="0"/>
        <v>79.756</v>
      </c>
      <c r="J8" s="2" t="s">
        <v>286</v>
      </c>
      <c r="K8" s="2" t="s">
        <v>287</v>
      </c>
      <c r="L8" s="2"/>
    </row>
    <row r="9" spans="1:12" ht="18.75" customHeight="1">
      <c r="A9" s="2">
        <v>7</v>
      </c>
      <c r="B9" s="1" t="s">
        <v>168</v>
      </c>
      <c r="C9" s="1" t="s">
        <v>246</v>
      </c>
      <c r="D9" s="1" t="s">
        <v>198</v>
      </c>
      <c r="E9" s="2">
        <v>18020107</v>
      </c>
      <c r="F9" s="9">
        <v>69.6</v>
      </c>
      <c r="G9" s="11">
        <v>83.88</v>
      </c>
      <c r="H9" s="2">
        <v>87.62</v>
      </c>
      <c r="I9" s="10">
        <f t="shared" si="0"/>
        <v>79.28999999999999</v>
      </c>
      <c r="J9" s="2" t="s">
        <v>286</v>
      </c>
      <c r="K9" s="2" t="s">
        <v>287</v>
      </c>
      <c r="L9" s="2"/>
    </row>
    <row r="10" spans="1:12" ht="18.75" customHeight="1">
      <c r="A10" s="2">
        <v>8</v>
      </c>
      <c r="B10" s="1" t="s">
        <v>162</v>
      </c>
      <c r="C10" s="1" t="s">
        <v>246</v>
      </c>
      <c r="D10" s="1" t="s">
        <v>198</v>
      </c>
      <c r="E10" s="2">
        <v>18020101</v>
      </c>
      <c r="F10" s="9">
        <v>70.8</v>
      </c>
      <c r="G10" s="11">
        <v>81</v>
      </c>
      <c r="H10" s="2">
        <v>88.54</v>
      </c>
      <c r="I10" s="10">
        <f t="shared" si="0"/>
        <v>79.182</v>
      </c>
      <c r="J10" s="2" t="s">
        <v>286</v>
      </c>
      <c r="K10" s="2" t="s">
        <v>287</v>
      </c>
      <c r="L10" s="2"/>
    </row>
    <row r="11" spans="1:12" ht="18.75" customHeight="1">
      <c r="A11" s="2">
        <v>9</v>
      </c>
      <c r="B11" s="1" t="s">
        <v>170</v>
      </c>
      <c r="C11" s="1" t="s">
        <v>246</v>
      </c>
      <c r="D11" s="1" t="s">
        <v>198</v>
      </c>
      <c r="E11" s="2">
        <v>18020109</v>
      </c>
      <c r="F11" s="9">
        <v>67.6</v>
      </c>
      <c r="G11" s="11">
        <v>87.52</v>
      </c>
      <c r="H11" s="2">
        <v>84.68</v>
      </c>
      <c r="I11" s="10">
        <f t="shared" si="0"/>
        <v>78.7</v>
      </c>
      <c r="J11" s="2" t="s">
        <v>286</v>
      </c>
      <c r="K11" s="2" t="s">
        <v>287</v>
      </c>
      <c r="L11" s="2"/>
    </row>
    <row r="12" spans="1:12" ht="18.75" customHeight="1">
      <c r="A12" s="2">
        <v>10</v>
      </c>
      <c r="B12" s="1" t="s">
        <v>165</v>
      </c>
      <c r="C12" s="1" t="s">
        <v>246</v>
      </c>
      <c r="D12" s="1" t="s">
        <v>198</v>
      </c>
      <c r="E12" s="2">
        <v>18020104</v>
      </c>
      <c r="F12" s="9">
        <v>70</v>
      </c>
      <c r="G12" s="11">
        <v>82.96</v>
      </c>
      <c r="H12" s="2">
        <v>85.82</v>
      </c>
      <c r="I12" s="10">
        <f t="shared" si="0"/>
        <v>78.634</v>
      </c>
      <c r="J12" s="2" t="s">
        <v>286</v>
      </c>
      <c r="K12" s="2" t="s">
        <v>287</v>
      </c>
      <c r="L12" s="2"/>
    </row>
    <row r="13" spans="1:12" ht="18.75" customHeight="1">
      <c r="A13" s="2">
        <v>11</v>
      </c>
      <c r="B13" s="1" t="s">
        <v>166</v>
      </c>
      <c r="C13" s="1" t="s">
        <v>246</v>
      </c>
      <c r="D13" s="1" t="s">
        <v>198</v>
      </c>
      <c r="E13" s="2">
        <v>18020105</v>
      </c>
      <c r="F13" s="9">
        <v>70</v>
      </c>
      <c r="G13" s="11">
        <v>76.8</v>
      </c>
      <c r="H13" s="2">
        <v>91.72</v>
      </c>
      <c r="I13" s="10">
        <f t="shared" si="0"/>
        <v>78.556</v>
      </c>
      <c r="J13" s="2" t="s">
        <v>286</v>
      </c>
      <c r="K13" s="2" t="s">
        <v>287</v>
      </c>
      <c r="L13" s="2"/>
    </row>
    <row r="14" spans="1:12" ht="18.75" customHeight="1">
      <c r="A14" s="2">
        <v>12</v>
      </c>
      <c r="B14" s="1" t="s">
        <v>196</v>
      </c>
      <c r="C14" s="1" t="s">
        <v>246</v>
      </c>
      <c r="D14" s="1" t="s">
        <v>198</v>
      </c>
      <c r="E14" s="2">
        <v>18020136</v>
      </c>
      <c r="F14" s="9">
        <v>62.6</v>
      </c>
      <c r="G14" s="11">
        <v>89</v>
      </c>
      <c r="H14" s="2">
        <v>89.36</v>
      </c>
      <c r="I14" s="10">
        <f t="shared" si="0"/>
        <v>78.548</v>
      </c>
      <c r="J14" s="2" t="s">
        <v>286</v>
      </c>
      <c r="K14" s="2" t="s">
        <v>287</v>
      </c>
      <c r="L14" s="2"/>
    </row>
    <row r="15" spans="1:12" ht="18.75" customHeight="1">
      <c r="A15" s="2">
        <v>13</v>
      </c>
      <c r="B15" s="1" t="s">
        <v>184</v>
      </c>
      <c r="C15" s="1" t="s">
        <v>246</v>
      </c>
      <c r="D15" s="1" t="s">
        <v>198</v>
      </c>
      <c r="E15" s="2">
        <v>18020124</v>
      </c>
      <c r="F15" s="9">
        <v>64</v>
      </c>
      <c r="G15" s="11">
        <v>87.22</v>
      </c>
      <c r="H15" s="2">
        <v>88.92</v>
      </c>
      <c r="I15" s="10">
        <f t="shared" si="0"/>
        <v>78.442</v>
      </c>
      <c r="J15" s="2" t="s">
        <v>286</v>
      </c>
      <c r="K15" s="2" t="s">
        <v>287</v>
      </c>
      <c r="L15" s="2"/>
    </row>
    <row r="16" spans="1:12" ht="18.75" customHeight="1">
      <c r="A16" s="2">
        <v>14</v>
      </c>
      <c r="B16" s="1" t="s">
        <v>172</v>
      </c>
      <c r="C16" s="1" t="s">
        <v>246</v>
      </c>
      <c r="D16" s="1" t="s">
        <v>198</v>
      </c>
      <c r="E16" s="2">
        <v>18020111</v>
      </c>
      <c r="F16" s="9">
        <v>66.8</v>
      </c>
      <c r="G16" s="11">
        <v>85.2</v>
      </c>
      <c r="H16" s="2">
        <v>87.02</v>
      </c>
      <c r="I16" s="10">
        <f t="shared" si="0"/>
        <v>78.386</v>
      </c>
      <c r="J16" s="2" t="s">
        <v>286</v>
      </c>
      <c r="K16" s="2" t="s">
        <v>287</v>
      </c>
      <c r="L16" s="2"/>
    </row>
    <row r="17" spans="1:12" ht="18.75" customHeight="1">
      <c r="A17" s="2">
        <v>15</v>
      </c>
      <c r="B17" s="1" t="s">
        <v>191</v>
      </c>
      <c r="C17" s="1" t="s">
        <v>246</v>
      </c>
      <c r="D17" s="1" t="s">
        <v>198</v>
      </c>
      <c r="E17" s="2">
        <v>18020131</v>
      </c>
      <c r="F17" s="9">
        <v>62.8</v>
      </c>
      <c r="G17" s="11">
        <v>86.52</v>
      </c>
      <c r="H17" s="2">
        <v>89.72</v>
      </c>
      <c r="I17" s="10">
        <f t="shared" si="0"/>
        <v>77.992</v>
      </c>
      <c r="J17" s="2" t="s">
        <v>286</v>
      </c>
      <c r="K17" s="2" t="s">
        <v>287</v>
      </c>
      <c r="L17" s="2"/>
    </row>
    <row r="18" spans="1:12" ht="18.75" customHeight="1">
      <c r="A18" s="2">
        <v>16</v>
      </c>
      <c r="B18" s="1" t="s">
        <v>178</v>
      </c>
      <c r="C18" s="1" t="s">
        <v>246</v>
      </c>
      <c r="D18" s="1" t="s">
        <v>198</v>
      </c>
      <c r="E18" s="2">
        <v>18020117</v>
      </c>
      <c r="F18" s="9">
        <v>65.4</v>
      </c>
      <c r="G18" s="11">
        <v>84.08</v>
      </c>
      <c r="H18" s="2">
        <v>87.76</v>
      </c>
      <c r="I18" s="10">
        <f t="shared" si="0"/>
        <v>77.712</v>
      </c>
      <c r="J18" s="2" t="s">
        <v>286</v>
      </c>
      <c r="K18" s="2" t="s">
        <v>287</v>
      </c>
      <c r="L18" s="2"/>
    </row>
    <row r="19" spans="1:12" ht="18.75" customHeight="1">
      <c r="A19" s="2">
        <v>17</v>
      </c>
      <c r="B19" s="1" t="s">
        <v>177</v>
      </c>
      <c r="C19" s="1" t="s">
        <v>246</v>
      </c>
      <c r="D19" s="1" t="s">
        <v>198</v>
      </c>
      <c r="E19" s="2">
        <v>18020116</v>
      </c>
      <c r="F19" s="9">
        <v>65.4</v>
      </c>
      <c r="G19" s="11">
        <v>84.68</v>
      </c>
      <c r="H19" s="2">
        <v>85.28</v>
      </c>
      <c r="I19" s="10">
        <f t="shared" si="0"/>
        <v>77.148</v>
      </c>
      <c r="J19" s="2" t="s">
        <v>286</v>
      </c>
      <c r="K19" s="2" t="s">
        <v>287</v>
      </c>
      <c r="L19" s="2"/>
    </row>
    <row r="20" spans="1:12" ht="18.75" customHeight="1">
      <c r="A20" s="2">
        <v>18</v>
      </c>
      <c r="B20" s="1" t="s">
        <v>171</v>
      </c>
      <c r="C20" s="1" t="s">
        <v>246</v>
      </c>
      <c r="D20" s="1" t="s">
        <v>198</v>
      </c>
      <c r="E20" s="2">
        <v>18020110</v>
      </c>
      <c r="F20" s="9">
        <v>66.8</v>
      </c>
      <c r="G20" s="11">
        <v>83.28</v>
      </c>
      <c r="H20" s="2">
        <v>84.54</v>
      </c>
      <c r="I20" s="10">
        <f t="shared" si="0"/>
        <v>77.066</v>
      </c>
      <c r="J20" s="2" t="s">
        <v>286</v>
      </c>
      <c r="K20" s="2"/>
      <c r="L20" s="2"/>
    </row>
    <row r="21" spans="1:12" ht="18.75" customHeight="1">
      <c r="A21" s="2">
        <v>19</v>
      </c>
      <c r="B21" s="1" t="s">
        <v>167</v>
      </c>
      <c r="C21" s="1" t="s">
        <v>246</v>
      </c>
      <c r="D21" s="1" t="s">
        <v>198</v>
      </c>
      <c r="E21" s="2">
        <v>18020106</v>
      </c>
      <c r="F21" s="9">
        <v>69.8</v>
      </c>
      <c r="G21" s="11">
        <v>83.32</v>
      </c>
      <c r="H21" s="2">
        <v>80.42</v>
      </c>
      <c r="I21" s="10">
        <f t="shared" si="0"/>
        <v>77.042</v>
      </c>
      <c r="J21" s="2" t="s">
        <v>286</v>
      </c>
      <c r="K21" s="2"/>
      <c r="L21" s="2"/>
    </row>
    <row r="22" spans="1:12" ht="18.75" customHeight="1">
      <c r="A22" s="2">
        <v>20</v>
      </c>
      <c r="B22" s="1" t="s">
        <v>175</v>
      </c>
      <c r="C22" s="1" t="s">
        <v>246</v>
      </c>
      <c r="D22" s="1" t="s">
        <v>198</v>
      </c>
      <c r="E22" s="2">
        <v>18020114</v>
      </c>
      <c r="F22" s="9">
        <v>65.8</v>
      </c>
      <c r="G22" s="11">
        <v>89.28</v>
      </c>
      <c r="H22" s="2">
        <v>79.04</v>
      </c>
      <c r="I22" s="10">
        <f t="shared" si="0"/>
        <v>76.816</v>
      </c>
      <c r="J22" s="2" t="s">
        <v>286</v>
      </c>
      <c r="K22" s="2"/>
      <c r="L22" s="2"/>
    </row>
    <row r="23" spans="1:12" ht="18.75" customHeight="1">
      <c r="A23" s="2">
        <v>21</v>
      </c>
      <c r="B23" s="1" t="s">
        <v>163</v>
      </c>
      <c r="C23" s="1" t="s">
        <v>246</v>
      </c>
      <c r="D23" s="1" t="s">
        <v>198</v>
      </c>
      <c r="E23" s="2">
        <v>18020102</v>
      </c>
      <c r="F23" s="9">
        <v>70.4</v>
      </c>
      <c r="G23" s="11">
        <v>74.7</v>
      </c>
      <c r="H23" s="2">
        <v>86.58</v>
      </c>
      <c r="I23" s="10">
        <f t="shared" si="0"/>
        <v>76.544</v>
      </c>
      <c r="J23" s="2" t="s">
        <v>286</v>
      </c>
      <c r="K23" s="2"/>
      <c r="L23" s="2"/>
    </row>
    <row r="24" spans="1:12" ht="18.75" customHeight="1">
      <c r="A24" s="2">
        <v>22</v>
      </c>
      <c r="B24" s="1" t="s">
        <v>158</v>
      </c>
      <c r="C24" s="1" t="s">
        <v>246</v>
      </c>
      <c r="D24" s="1" t="s">
        <v>198</v>
      </c>
      <c r="E24" s="2">
        <v>18020119</v>
      </c>
      <c r="F24" s="9">
        <v>65</v>
      </c>
      <c r="G24" s="11">
        <v>84.78</v>
      </c>
      <c r="H24" s="2">
        <v>83.4</v>
      </c>
      <c r="I24" s="10">
        <f t="shared" si="0"/>
        <v>76.454</v>
      </c>
      <c r="J24" s="2" t="s">
        <v>286</v>
      </c>
      <c r="K24" s="2"/>
      <c r="L24" s="2"/>
    </row>
    <row r="25" spans="1:12" ht="18.75" customHeight="1">
      <c r="A25" s="2">
        <v>23</v>
      </c>
      <c r="B25" s="1" t="s">
        <v>185</v>
      </c>
      <c r="C25" s="1" t="s">
        <v>246</v>
      </c>
      <c r="D25" s="1" t="s">
        <v>198</v>
      </c>
      <c r="E25" s="2">
        <v>18020125</v>
      </c>
      <c r="F25" s="9">
        <v>63.6</v>
      </c>
      <c r="G25" s="11">
        <v>79.4</v>
      </c>
      <c r="H25" s="2">
        <v>89.18</v>
      </c>
      <c r="I25" s="10">
        <f t="shared" si="0"/>
        <v>76.014</v>
      </c>
      <c r="J25" s="2" t="s">
        <v>286</v>
      </c>
      <c r="K25" s="2"/>
      <c r="L25" s="2"/>
    </row>
    <row r="26" spans="1:12" ht="18.75" customHeight="1">
      <c r="A26" s="2">
        <v>24</v>
      </c>
      <c r="B26" s="1" t="s">
        <v>192</v>
      </c>
      <c r="C26" s="1" t="s">
        <v>246</v>
      </c>
      <c r="D26" s="1" t="s">
        <v>198</v>
      </c>
      <c r="E26" s="2">
        <v>18020132</v>
      </c>
      <c r="F26" s="9">
        <v>62.8</v>
      </c>
      <c r="G26" s="11">
        <v>83.92</v>
      </c>
      <c r="H26" s="2">
        <v>84.36</v>
      </c>
      <c r="I26" s="10">
        <f t="shared" si="0"/>
        <v>75.604</v>
      </c>
      <c r="J26" s="2" t="s">
        <v>286</v>
      </c>
      <c r="K26" s="2"/>
      <c r="L26" s="2"/>
    </row>
    <row r="27" spans="1:12" ht="18.75" customHeight="1">
      <c r="A27" s="2">
        <v>25</v>
      </c>
      <c r="B27" s="1" t="s">
        <v>195</v>
      </c>
      <c r="C27" s="1" t="s">
        <v>246</v>
      </c>
      <c r="D27" s="1" t="s">
        <v>198</v>
      </c>
      <c r="E27" s="2">
        <v>18020135</v>
      </c>
      <c r="F27" s="9">
        <v>62.6</v>
      </c>
      <c r="G27" s="11">
        <v>82.8</v>
      </c>
      <c r="H27" s="2">
        <v>85.68</v>
      </c>
      <c r="I27" s="10">
        <f t="shared" si="0"/>
        <v>75.584</v>
      </c>
      <c r="J27" s="2" t="s">
        <v>286</v>
      </c>
      <c r="K27" s="2"/>
      <c r="L27" s="2"/>
    </row>
    <row r="28" spans="1:12" ht="18.75" customHeight="1">
      <c r="A28" s="2">
        <v>26</v>
      </c>
      <c r="B28" s="1" t="s">
        <v>188</v>
      </c>
      <c r="C28" s="1" t="s">
        <v>246</v>
      </c>
      <c r="D28" s="1" t="s">
        <v>198</v>
      </c>
      <c r="E28" s="2">
        <v>18020128</v>
      </c>
      <c r="F28" s="9">
        <v>63.2</v>
      </c>
      <c r="G28" s="11">
        <v>86.62</v>
      </c>
      <c r="H28" s="2">
        <v>80.86</v>
      </c>
      <c r="I28" s="10">
        <f t="shared" si="0"/>
        <v>75.524</v>
      </c>
      <c r="J28" s="2" t="s">
        <v>286</v>
      </c>
      <c r="K28" s="2"/>
      <c r="L28" s="2"/>
    </row>
    <row r="29" spans="1:12" ht="18.75" customHeight="1">
      <c r="A29" s="2">
        <v>27</v>
      </c>
      <c r="B29" s="1" t="s">
        <v>169</v>
      </c>
      <c r="C29" s="1" t="s">
        <v>246</v>
      </c>
      <c r="D29" s="1" t="s">
        <v>198</v>
      </c>
      <c r="E29" s="2">
        <v>18020108</v>
      </c>
      <c r="F29" s="9">
        <v>67.6</v>
      </c>
      <c r="G29" s="11">
        <v>81.8</v>
      </c>
      <c r="H29" s="2">
        <v>79.56</v>
      </c>
      <c r="I29" s="10">
        <f t="shared" si="0"/>
        <v>75.448</v>
      </c>
      <c r="J29" s="2"/>
      <c r="K29" s="2"/>
      <c r="L29" s="2"/>
    </row>
    <row r="30" spans="1:12" ht="18.75" customHeight="1">
      <c r="A30" s="2">
        <v>28</v>
      </c>
      <c r="B30" s="1" t="s">
        <v>194</v>
      </c>
      <c r="C30" s="1" t="s">
        <v>246</v>
      </c>
      <c r="D30" s="1" t="s">
        <v>198</v>
      </c>
      <c r="E30" s="2">
        <v>18020134</v>
      </c>
      <c r="F30" s="9">
        <v>62.6</v>
      </c>
      <c r="G30" s="11">
        <v>82.14</v>
      </c>
      <c r="H30" s="2">
        <v>84.2</v>
      </c>
      <c r="I30" s="10">
        <f t="shared" si="0"/>
        <v>74.94200000000001</v>
      </c>
      <c r="J30" s="2"/>
      <c r="K30" s="2"/>
      <c r="L30" s="2"/>
    </row>
    <row r="31" spans="1:12" ht="18.75" customHeight="1">
      <c r="A31" s="2">
        <v>29</v>
      </c>
      <c r="B31" s="1" t="s">
        <v>187</v>
      </c>
      <c r="C31" s="1" t="s">
        <v>246</v>
      </c>
      <c r="D31" s="1" t="s">
        <v>198</v>
      </c>
      <c r="E31" s="2">
        <v>18020127</v>
      </c>
      <c r="F31" s="9">
        <v>63.4</v>
      </c>
      <c r="G31" s="11">
        <v>80.52</v>
      </c>
      <c r="H31" s="2">
        <v>82.84</v>
      </c>
      <c r="I31" s="10">
        <f t="shared" si="0"/>
        <v>74.368</v>
      </c>
      <c r="J31" s="2"/>
      <c r="K31" s="2"/>
      <c r="L31" s="2"/>
    </row>
    <row r="32" spans="1:12" ht="18.75" customHeight="1">
      <c r="A32" s="2">
        <v>30</v>
      </c>
      <c r="B32" s="1" t="s">
        <v>180</v>
      </c>
      <c r="C32" s="1" t="s">
        <v>246</v>
      </c>
      <c r="D32" s="1" t="s">
        <v>198</v>
      </c>
      <c r="E32" s="2">
        <v>18020120</v>
      </c>
      <c r="F32" s="9">
        <v>64.6</v>
      </c>
      <c r="G32" s="11">
        <v>76.88</v>
      </c>
      <c r="H32" s="2">
        <v>84.06</v>
      </c>
      <c r="I32" s="10">
        <f t="shared" si="0"/>
        <v>74.122</v>
      </c>
      <c r="J32" s="2"/>
      <c r="K32" s="2"/>
      <c r="L32" s="2"/>
    </row>
    <row r="33" spans="1:12" ht="18.75" customHeight="1">
      <c r="A33" s="2">
        <v>31</v>
      </c>
      <c r="B33" s="1" t="s">
        <v>186</v>
      </c>
      <c r="C33" s="1" t="s">
        <v>246</v>
      </c>
      <c r="D33" s="1" t="s">
        <v>198</v>
      </c>
      <c r="E33" s="2">
        <v>18020126</v>
      </c>
      <c r="F33" s="9">
        <v>63.6</v>
      </c>
      <c r="G33" s="11">
        <v>82.18</v>
      </c>
      <c r="H33" s="2">
        <v>79.9</v>
      </c>
      <c r="I33" s="10">
        <f t="shared" si="0"/>
        <v>74.064</v>
      </c>
      <c r="J33" s="2"/>
      <c r="K33" s="2"/>
      <c r="L33" s="2"/>
    </row>
    <row r="34" spans="1:12" ht="18.75" customHeight="1">
      <c r="A34" s="2">
        <v>32</v>
      </c>
      <c r="B34" s="1" t="s">
        <v>176</v>
      </c>
      <c r="C34" s="1" t="s">
        <v>246</v>
      </c>
      <c r="D34" s="1" t="s">
        <v>198</v>
      </c>
      <c r="E34" s="2">
        <v>18020115</v>
      </c>
      <c r="F34" s="9">
        <v>65.6</v>
      </c>
      <c r="G34" s="11">
        <v>75.66</v>
      </c>
      <c r="H34" s="2">
        <v>83.54</v>
      </c>
      <c r="I34" s="10">
        <f t="shared" si="0"/>
        <v>74</v>
      </c>
      <c r="J34" s="2"/>
      <c r="K34" s="2"/>
      <c r="L34" s="2"/>
    </row>
    <row r="35" spans="1:12" ht="18.75" customHeight="1">
      <c r="A35" s="2">
        <v>33</v>
      </c>
      <c r="B35" s="1" t="s">
        <v>190</v>
      </c>
      <c r="C35" s="1" t="s">
        <v>246</v>
      </c>
      <c r="D35" s="1" t="s">
        <v>198</v>
      </c>
      <c r="E35" s="2">
        <v>18020130</v>
      </c>
      <c r="F35" s="9">
        <v>63</v>
      </c>
      <c r="G35" s="11">
        <v>77.32</v>
      </c>
      <c r="H35" s="2">
        <v>81.2</v>
      </c>
      <c r="I35" s="10">
        <f t="shared" si="0"/>
        <v>72.756</v>
      </c>
      <c r="J35" s="2"/>
      <c r="K35" s="2"/>
      <c r="L35" s="2"/>
    </row>
    <row r="36" spans="1:12" ht="18.75" customHeight="1">
      <c r="A36" s="2">
        <v>34</v>
      </c>
      <c r="B36" s="1" t="s">
        <v>193</v>
      </c>
      <c r="C36" s="1" t="s">
        <v>246</v>
      </c>
      <c r="D36" s="1" t="s">
        <v>198</v>
      </c>
      <c r="E36" s="2">
        <v>18020133</v>
      </c>
      <c r="F36" s="9">
        <v>62.8</v>
      </c>
      <c r="G36" s="11">
        <v>77.38</v>
      </c>
      <c r="H36" s="2">
        <v>75.94</v>
      </c>
      <c r="I36" s="10">
        <f t="shared" si="0"/>
        <v>71.116</v>
      </c>
      <c r="J36" s="2"/>
      <c r="K36" s="2"/>
      <c r="L36" s="2"/>
    </row>
    <row r="37" spans="1:12" ht="18.75" customHeight="1">
      <c r="A37" s="2">
        <v>35</v>
      </c>
      <c r="B37" s="1" t="s">
        <v>197</v>
      </c>
      <c r="C37" s="1" t="s">
        <v>246</v>
      </c>
      <c r="D37" s="1" t="s">
        <v>198</v>
      </c>
      <c r="E37" s="2">
        <v>18020137</v>
      </c>
      <c r="F37" s="9">
        <v>62.6</v>
      </c>
      <c r="G37" s="11">
        <v>73.32</v>
      </c>
      <c r="H37" s="2">
        <v>0</v>
      </c>
      <c r="I37" s="10">
        <f t="shared" si="0"/>
        <v>47.036</v>
      </c>
      <c r="J37" s="2"/>
      <c r="K37" s="2"/>
      <c r="L37" s="2" t="s">
        <v>289</v>
      </c>
    </row>
    <row r="38" spans="1:12" ht="18.75" customHeight="1">
      <c r="A38" s="2">
        <v>36</v>
      </c>
      <c r="B38" s="1" t="s">
        <v>181</v>
      </c>
      <c r="C38" s="1" t="s">
        <v>246</v>
      </c>
      <c r="D38" s="1" t="s">
        <v>198</v>
      </c>
      <c r="E38" s="2">
        <v>18020121</v>
      </c>
      <c r="F38" s="9">
        <v>64.6</v>
      </c>
      <c r="G38" s="11">
        <v>0</v>
      </c>
      <c r="H38" s="2">
        <v>0</v>
      </c>
      <c r="I38" s="10">
        <f t="shared" si="0"/>
        <v>25.84</v>
      </c>
      <c r="J38" s="2"/>
      <c r="K38" s="2"/>
      <c r="L38" s="2" t="s">
        <v>289</v>
      </c>
    </row>
    <row r="39" spans="1:12" ht="18.75" customHeight="1">
      <c r="A39" s="2">
        <v>37</v>
      </c>
      <c r="B39" s="1" t="s">
        <v>189</v>
      </c>
      <c r="C39" s="1" t="s">
        <v>246</v>
      </c>
      <c r="D39" s="1" t="s">
        <v>198</v>
      </c>
      <c r="E39" s="2">
        <v>18020129</v>
      </c>
      <c r="F39" s="9">
        <v>63.2</v>
      </c>
      <c r="G39" s="11">
        <v>0</v>
      </c>
      <c r="H39" s="2">
        <v>0</v>
      </c>
      <c r="I39" s="10">
        <f t="shared" si="0"/>
        <v>25.28</v>
      </c>
      <c r="J39" s="2"/>
      <c r="K39" s="2"/>
      <c r="L39" s="2" t="s">
        <v>289</v>
      </c>
    </row>
  </sheetData>
  <mergeCells count="1">
    <mergeCell ref="A1:L1"/>
  </mergeCells>
  <printOptions/>
  <pageMargins left="0.35433070866141736" right="0.35433070866141736" top="0.31496062992125984" bottom="0.31496062992125984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4">
      <selection activeCell="H35" sqref="H35"/>
    </sheetView>
  </sheetViews>
  <sheetFormatPr defaultColWidth="9.00390625" defaultRowHeight="22.5" customHeight="1"/>
  <cols>
    <col min="1" max="1" width="2.75390625" style="4" customWidth="1"/>
    <col min="2" max="2" width="5.75390625" style="3" customWidth="1"/>
    <col min="3" max="3" width="21.75390625" style="3" customWidth="1"/>
    <col min="4" max="4" width="10.375" style="3" customWidth="1"/>
    <col min="5" max="5" width="8.50390625" style="4" customWidth="1"/>
    <col min="6" max="6" width="4.375" style="4" customWidth="1"/>
    <col min="7" max="10" width="7.75390625" style="4" customWidth="1"/>
    <col min="11" max="11" width="5.75390625" style="4" customWidth="1"/>
    <col min="12" max="256" width="9.00390625" style="3" customWidth="1"/>
  </cols>
  <sheetData>
    <row r="1" spans="1:11" ht="22.5" customHeight="1">
      <c r="A1" s="12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6" customFormat="1" ht="29.25" customHeight="1">
      <c r="A2" s="5" t="s">
        <v>254</v>
      </c>
      <c r="B2" s="5" t="s">
        <v>255</v>
      </c>
      <c r="C2" s="5" t="s">
        <v>256</v>
      </c>
      <c r="D2" s="5" t="s">
        <v>257</v>
      </c>
      <c r="E2" s="7" t="s">
        <v>259</v>
      </c>
      <c r="F2" s="5" t="s">
        <v>258</v>
      </c>
      <c r="G2" s="8" t="s">
        <v>279</v>
      </c>
      <c r="H2" s="8" t="s">
        <v>280</v>
      </c>
      <c r="I2" s="8" t="s">
        <v>281</v>
      </c>
      <c r="J2" s="8" t="s">
        <v>282</v>
      </c>
      <c r="K2" s="8" t="s">
        <v>283</v>
      </c>
    </row>
    <row r="3" spans="1:11" ht="27" customHeight="1">
      <c r="A3" s="2">
        <v>1</v>
      </c>
      <c r="B3" s="1" t="s">
        <v>2</v>
      </c>
      <c r="C3" s="1" t="s">
        <v>231</v>
      </c>
      <c r="D3" s="1" t="s">
        <v>7</v>
      </c>
      <c r="E3" s="2">
        <v>18030102</v>
      </c>
      <c r="F3" s="2">
        <v>75.6</v>
      </c>
      <c r="G3" s="2">
        <v>85.1</v>
      </c>
      <c r="H3" s="10">
        <f aca="true" t="shared" si="0" ref="H3:H34">F3*50%+G3*50%</f>
        <v>80.35</v>
      </c>
      <c r="I3" s="2" t="s">
        <v>286</v>
      </c>
      <c r="J3" s="2" t="s">
        <v>287</v>
      </c>
      <c r="K3" s="2"/>
    </row>
    <row r="4" spans="1:11" ht="27" customHeight="1">
      <c r="A4" s="2">
        <v>2</v>
      </c>
      <c r="B4" s="1" t="s">
        <v>1</v>
      </c>
      <c r="C4" s="1" t="s">
        <v>231</v>
      </c>
      <c r="D4" s="1" t="s">
        <v>7</v>
      </c>
      <c r="E4" s="2">
        <v>18030101</v>
      </c>
      <c r="F4" s="2">
        <v>75.9</v>
      </c>
      <c r="G4" s="2">
        <v>84.52</v>
      </c>
      <c r="H4" s="10">
        <f t="shared" si="0"/>
        <v>80.21000000000001</v>
      </c>
      <c r="I4" s="2" t="s">
        <v>286</v>
      </c>
      <c r="J4" s="2"/>
      <c r="K4" s="2"/>
    </row>
    <row r="5" spans="1:11" ht="27" customHeight="1">
      <c r="A5" s="2">
        <v>3</v>
      </c>
      <c r="B5" s="1" t="s">
        <v>3</v>
      </c>
      <c r="C5" s="1" t="s">
        <v>231</v>
      </c>
      <c r="D5" s="1" t="s">
        <v>7</v>
      </c>
      <c r="E5" s="2">
        <v>18030103</v>
      </c>
      <c r="F5" s="2">
        <v>74.2</v>
      </c>
      <c r="G5" s="2">
        <v>85.56</v>
      </c>
      <c r="H5" s="10">
        <f t="shared" si="0"/>
        <v>79.88</v>
      </c>
      <c r="I5" s="2"/>
      <c r="J5" s="2"/>
      <c r="K5" s="2"/>
    </row>
    <row r="6" spans="1:11" ht="27" customHeight="1">
      <c r="A6" s="2">
        <v>4</v>
      </c>
      <c r="B6" s="1" t="s">
        <v>8</v>
      </c>
      <c r="C6" s="1" t="s">
        <v>232</v>
      </c>
      <c r="D6" s="1" t="s">
        <v>10</v>
      </c>
      <c r="E6" s="2">
        <v>18030202</v>
      </c>
      <c r="F6" s="9">
        <v>77.5</v>
      </c>
      <c r="G6" s="2">
        <v>85.92</v>
      </c>
      <c r="H6" s="10">
        <f t="shared" si="0"/>
        <v>81.71000000000001</v>
      </c>
      <c r="I6" s="2" t="s">
        <v>286</v>
      </c>
      <c r="J6" s="2" t="s">
        <v>287</v>
      </c>
      <c r="K6" s="2"/>
    </row>
    <row r="7" spans="1:11" ht="27" customHeight="1">
      <c r="A7" s="2">
        <v>5</v>
      </c>
      <c r="B7" s="1" t="s">
        <v>9</v>
      </c>
      <c r="C7" s="1" t="s">
        <v>232</v>
      </c>
      <c r="D7" s="1" t="s">
        <v>10</v>
      </c>
      <c r="E7" s="2">
        <v>18030203</v>
      </c>
      <c r="F7" s="9">
        <v>76.2</v>
      </c>
      <c r="G7" s="2">
        <v>83.18</v>
      </c>
      <c r="H7" s="10">
        <f t="shared" si="0"/>
        <v>79.69</v>
      </c>
      <c r="I7" s="2" t="s">
        <v>286</v>
      </c>
      <c r="J7" s="2"/>
      <c r="K7" s="2"/>
    </row>
    <row r="8" spans="1:11" ht="27" customHeight="1">
      <c r="A8" s="2">
        <v>6</v>
      </c>
      <c r="B8" s="2" t="s">
        <v>275</v>
      </c>
      <c r="C8" s="1" t="s">
        <v>232</v>
      </c>
      <c r="D8" s="1" t="s">
        <v>10</v>
      </c>
      <c r="E8" s="2">
        <v>18030201</v>
      </c>
      <c r="F8" s="2">
        <v>75.4</v>
      </c>
      <c r="G8" s="2">
        <v>82.88</v>
      </c>
      <c r="H8" s="10">
        <f t="shared" si="0"/>
        <v>79.14</v>
      </c>
      <c r="I8" s="2"/>
      <c r="J8" s="2"/>
      <c r="K8" s="2"/>
    </row>
    <row r="9" spans="1:11" ht="27" customHeight="1">
      <c r="A9" s="2">
        <v>7</v>
      </c>
      <c r="B9" s="1" t="s">
        <v>11</v>
      </c>
      <c r="C9" s="1" t="s">
        <v>233</v>
      </c>
      <c r="D9" s="1" t="s">
        <v>14</v>
      </c>
      <c r="E9" s="2">
        <v>18030301</v>
      </c>
      <c r="F9" s="9">
        <v>81.6</v>
      </c>
      <c r="G9" s="2">
        <v>85.4</v>
      </c>
      <c r="H9" s="10">
        <f t="shared" si="0"/>
        <v>83.5</v>
      </c>
      <c r="I9" s="2" t="s">
        <v>286</v>
      </c>
      <c r="J9" s="2" t="s">
        <v>287</v>
      </c>
      <c r="K9" s="2"/>
    </row>
    <row r="10" spans="1:11" ht="27" customHeight="1">
      <c r="A10" s="2">
        <v>8</v>
      </c>
      <c r="B10" s="1" t="s">
        <v>12</v>
      </c>
      <c r="C10" s="1" t="s">
        <v>233</v>
      </c>
      <c r="D10" s="1" t="s">
        <v>14</v>
      </c>
      <c r="E10" s="2">
        <v>18030302</v>
      </c>
      <c r="F10" s="9">
        <v>78.1</v>
      </c>
      <c r="G10" s="2">
        <v>85.28</v>
      </c>
      <c r="H10" s="10">
        <f t="shared" si="0"/>
        <v>81.69</v>
      </c>
      <c r="I10" s="2" t="s">
        <v>286</v>
      </c>
      <c r="J10" s="2"/>
      <c r="K10" s="2"/>
    </row>
    <row r="11" spans="1:11" ht="27" customHeight="1">
      <c r="A11" s="2">
        <v>9</v>
      </c>
      <c r="B11" s="1" t="s">
        <v>13</v>
      </c>
      <c r="C11" s="1" t="s">
        <v>233</v>
      </c>
      <c r="D11" s="1" t="s">
        <v>14</v>
      </c>
      <c r="E11" s="2">
        <v>18030303</v>
      </c>
      <c r="F11" s="9">
        <v>77.8</v>
      </c>
      <c r="G11" s="2">
        <v>83.6</v>
      </c>
      <c r="H11" s="10">
        <f t="shared" si="0"/>
        <v>80.69999999999999</v>
      </c>
      <c r="I11" s="2"/>
      <c r="J11" s="2"/>
      <c r="K11" s="2"/>
    </row>
    <row r="12" spans="1:11" ht="27" customHeight="1">
      <c r="A12" s="2">
        <v>10</v>
      </c>
      <c r="B12" s="1" t="s">
        <v>15</v>
      </c>
      <c r="C12" s="1" t="s">
        <v>234</v>
      </c>
      <c r="D12" s="1" t="s">
        <v>18</v>
      </c>
      <c r="E12" s="2">
        <v>18030401</v>
      </c>
      <c r="F12" s="9">
        <v>78.3</v>
      </c>
      <c r="G12" s="2">
        <v>85.58</v>
      </c>
      <c r="H12" s="10">
        <f t="shared" si="0"/>
        <v>81.94</v>
      </c>
      <c r="I12" s="2" t="s">
        <v>286</v>
      </c>
      <c r="J12" s="2" t="s">
        <v>287</v>
      </c>
      <c r="K12" s="2"/>
    </row>
    <row r="13" spans="1:11" ht="27" customHeight="1">
      <c r="A13" s="2">
        <v>11</v>
      </c>
      <c r="B13" s="1" t="s">
        <v>16</v>
      </c>
      <c r="C13" s="1" t="s">
        <v>234</v>
      </c>
      <c r="D13" s="1" t="s">
        <v>18</v>
      </c>
      <c r="E13" s="2">
        <v>18030402</v>
      </c>
      <c r="F13" s="9">
        <v>75.7</v>
      </c>
      <c r="G13" s="2">
        <v>83.6</v>
      </c>
      <c r="H13" s="10">
        <f t="shared" si="0"/>
        <v>79.65</v>
      </c>
      <c r="I13" s="2" t="s">
        <v>286</v>
      </c>
      <c r="J13" s="2"/>
      <c r="K13" s="2"/>
    </row>
    <row r="14" spans="1:11" ht="27" customHeight="1">
      <c r="A14" s="2">
        <v>12</v>
      </c>
      <c r="B14" s="1" t="s">
        <v>17</v>
      </c>
      <c r="C14" s="1" t="s">
        <v>234</v>
      </c>
      <c r="D14" s="1" t="s">
        <v>18</v>
      </c>
      <c r="E14" s="2">
        <v>18030403</v>
      </c>
      <c r="F14" s="9">
        <v>74.4</v>
      </c>
      <c r="G14" s="2">
        <v>83.86</v>
      </c>
      <c r="H14" s="10">
        <f t="shared" si="0"/>
        <v>79.13</v>
      </c>
      <c r="I14" s="2"/>
      <c r="J14" s="2"/>
      <c r="K14" s="2"/>
    </row>
    <row r="15" spans="1:11" ht="27" customHeight="1">
      <c r="A15" s="2">
        <v>13</v>
      </c>
      <c r="B15" s="1" t="s">
        <v>19</v>
      </c>
      <c r="C15" s="1" t="s">
        <v>234</v>
      </c>
      <c r="D15" s="1" t="s">
        <v>22</v>
      </c>
      <c r="E15" s="2">
        <v>18030501</v>
      </c>
      <c r="F15" s="9">
        <v>76</v>
      </c>
      <c r="G15" s="2">
        <v>85.66</v>
      </c>
      <c r="H15" s="10">
        <f t="shared" si="0"/>
        <v>80.83</v>
      </c>
      <c r="I15" s="2" t="s">
        <v>286</v>
      </c>
      <c r="J15" s="2" t="s">
        <v>287</v>
      </c>
      <c r="K15" s="2"/>
    </row>
    <row r="16" spans="1:11" ht="27" customHeight="1">
      <c r="A16" s="2">
        <v>14</v>
      </c>
      <c r="B16" s="1" t="s">
        <v>21</v>
      </c>
      <c r="C16" s="1" t="s">
        <v>234</v>
      </c>
      <c r="D16" s="1" t="s">
        <v>22</v>
      </c>
      <c r="E16" s="2">
        <v>18030503</v>
      </c>
      <c r="F16" s="9">
        <v>75.6</v>
      </c>
      <c r="G16" s="2">
        <v>84.26</v>
      </c>
      <c r="H16" s="10">
        <f t="shared" si="0"/>
        <v>79.93</v>
      </c>
      <c r="I16" s="2" t="s">
        <v>286</v>
      </c>
      <c r="J16" s="2"/>
      <c r="K16" s="2"/>
    </row>
    <row r="17" spans="1:11" ht="27" customHeight="1">
      <c r="A17" s="2">
        <v>15</v>
      </c>
      <c r="B17" s="1" t="s">
        <v>20</v>
      </c>
      <c r="C17" s="1" t="s">
        <v>234</v>
      </c>
      <c r="D17" s="1" t="s">
        <v>22</v>
      </c>
      <c r="E17" s="2">
        <v>18030502</v>
      </c>
      <c r="F17" s="9">
        <v>76</v>
      </c>
      <c r="G17" s="2">
        <v>80.92</v>
      </c>
      <c r="H17" s="10">
        <f t="shared" si="0"/>
        <v>78.46000000000001</v>
      </c>
      <c r="I17" s="2"/>
      <c r="J17" s="2"/>
      <c r="K17" s="2"/>
    </row>
    <row r="18" spans="1:11" ht="27" customHeight="1">
      <c r="A18" s="2">
        <v>16</v>
      </c>
      <c r="B18" s="1" t="s">
        <v>23</v>
      </c>
      <c r="C18" s="1" t="s">
        <v>235</v>
      </c>
      <c r="D18" s="1" t="s">
        <v>26</v>
      </c>
      <c r="E18" s="2">
        <v>18030601</v>
      </c>
      <c r="F18" s="9">
        <v>74.4</v>
      </c>
      <c r="G18" s="2">
        <v>83.52</v>
      </c>
      <c r="H18" s="10">
        <f t="shared" si="0"/>
        <v>78.96000000000001</v>
      </c>
      <c r="I18" s="2" t="s">
        <v>286</v>
      </c>
      <c r="J18" s="2" t="s">
        <v>287</v>
      </c>
      <c r="K18" s="2"/>
    </row>
    <row r="19" spans="1:11" ht="27" customHeight="1">
      <c r="A19" s="2">
        <v>17</v>
      </c>
      <c r="B19" s="1" t="s">
        <v>24</v>
      </c>
      <c r="C19" s="1" t="s">
        <v>235</v>
      </c>
      <c r="D19" s="1" t="s">
        <v>26</v>
      </c>
      <c r="E19" s="2">
        <v>18030602</v>
      </c>
      <c r="F19" s="9">
        <v>72.8</v>
      </c>
      <c r="G19" s="2">
        <v>82.66</v>
      </c>
      <c r="H19" s="10">
        <f t="shared" si="0"/>
        <v>77.72999999999999</v>
      </c>
      <c r="I19" s="2" t="s">
        <v>286</v>
      </c>
      <c r="J19" s="2"/>
      <c r="K19" s="2"/>
    </row>
    <row r="20" spans="1:11" ht="27" customHeight="1">
      <c r="A20" s="2">
        <v>18</v>
      </c>
      <c r="B20" s="1" t="s">
        <v>25</v>
      </c>
      <c r="C20" s="1" t="s">
        <v>235</v>
      </c>
      <c r="D20" s="1" t="s">
        <v>26</v>
      </c>
      <c r="E20" s="2">
        <v>18030603</v>
      </c>
      <c r="F20" s="9">
        <v>71.7</v>
      </c>
      <c r="G20" s="2">
        <v>80.94</v>
      </c>
      <c r="H20" s="10">
        <f t="shared" si="0"/>
        <v>76.32</v>
      </c>
      <c r="I20" s="2"/>
      <c r="J20" s="2"/>
      <c r="K20" s="2"/>
    </row>
    <row r="21" spans="1:11" ht="27" customHeight="1">
      <c r="A21" s="2">
        <v>19</v>
      </c>
      <c r="B21" s="1" t="s">
        <v>27</v>
      </c>
      <c r="C21" s="1" t="s">
        <v>236</v>
      </c>
      <c r="D21" s="1" t="s">
        <v>30</v>
      </c>
      <c r="E21" s="2">
        <v>18030701</v>
      </c>
      <c r="F21" s="9">
        <v>78.6</v>
      </c>
      <c r="G21" s="2">
        <v>84.24</v>
      </c>
      <c r="H21" s="10">
        <f t="shared" si="0"/>
        <v>81.41999999999999</v>
      </c>
      <c r="I21" s="2" t="s">
        <v>286</v>
      </c>
      <c r="J21" s="2" t="s">
        <v>287</v>
      </c>
      <c r="K21" s="2"/>
    </row>
    <row r="22" spans="1:11" ht="27" customHeight="1">
      <c r="A22" s="2">
        <v>20</v>
      </c>
      <c r="B22" s="1" t="s">
        <v>28</v>
      </c>
      <c r="C22" s="1" t="s">
        <v>236</v>
      </c>
      <c r="D22" s="1" t="s">
        <v>30</v>
      </c>
      <c r="E22" s="2">
        <v>18030702</v>
      </c>
      <c r="F22" s="9">
        <v>78.5</v>
      </c>
      <c r="G22" s="2">
        <v>84.06</v>
      </c>
      <c r="H22" s="10">
        <f t="shared" si="0"/>
        <v>81.28</v>
      </c>
      <c r="I22" s="2" t="s">
        <v>286</v>
      </c>
      <c r="J22" s="2"/>
      <c r="K22" s="2"/>
    </row>
    <row r="23" spans="1:11" ht="27" customHeight="1">
      <c r="A23" s="2">
        <v>21</v>
      </c>
      <c r="B23" s="1" t="s">
        <v>29</v>
      </c>
      <c r="C23" s="1" t="s">
        <v>236</v>
      </c>
      <c r="D23" s="1" t="s">
        <v>30</v>
      </c>
      <c r="E23" s="2">
        <v>18030703</v>
      </c>
      <c r="F23" s="9">
        <v>76.4</v>
      </c>
      <c r="G23" s="2">
        <v>82.76</v>
      </c>
      <c r="H23" s="10">
        <f t="shared" si="0"/>
        <v>79.58000000000001</v>
      </c>
      <c r="I23" s="2"/>
      <c r="J23" s="2"/>
      <c r="K23" s="2"/>
    </row>
    <row r="24" spans="1:11" ht="27" customHeight="1">
      <c r="A24" s="2">
        <v>22</v>
      </c>
      <c r="B24" s="1" t="s">
        <v>31</v>
      </c>
      <c r="C24" s="1" t="s">
        <v>237</v>
      </c>
      <c r="D24" s="1" t="s">
        <v>43</v>
      </c>
      <c r="E24" s="2">
        <v>18030801</v>
      </c>
      <c r="F24" s="9">
        <v>81.4</v>
      </c>
      <c r="G24" s="2">
        <v>85.2</v>
      </c>
      <c r="H24" s="10">
        <f t="shared" si="0"/>
        <v>83.30000000000001</v>
      </c>
      <c r="I24" s="2" t="s">
        <v>286</v>
      </c>
      <c r="J24" s="2" t="s">
        <v>287</v>
      </c>
      <c r="K24" s="2"/>
    </row>
    <row r="25" spans="1:11" ht="27" customHeight="1">
      <c r="A25" s="2">
        <v>23</v>
      </c>
      <c r="B25" s="1" t="s">
        <v>32</v>
      </c>
      <c r="C25" s="1" t="s">
        <v>237</v>
      </c>
      <c r="D25" s="1" t="s">
        <v>43</v>
      </c>
      <c r="E25" s="2">
        <v>18030802</v>
      </c>
      <c r="F25" s="9">
        <v>81.2</v>
      </c>
      <c r="G25" s="2">
        <v>84.4</v>
      </c>
      <c r="H25" s="10">
        <f t="shared" si="0"/>
        <v>82.80000000000001</v>
      </c>
      <c r="I25" s="2" t="s">
        <v>286</v>
      </c>
      <c r="J25" s="2" t="s">
        <v>287</v>
      </c>
      <c r="K25" s="2"/>
    </row>
    <row r="26" spans="1:11" ht="27" customHeight="1">
      <c r="A26" s="2">
        <v>24</v>
      </c>
      <c r="B26" s="1" t="s">
        <v>33</v>
      </c>
      <c r="C26" s="1" t="s">
        <v>237</v>
      </c>
      <c r="D26" s="1" t="s">
        <v>43</v>
      </c>
      <c r="E26" s="2">
        <v>18030803</v>
      </c>
      <c r="F26" s="9">
        <v>80.7</v>
      </c>
      <c r="G26" s="2">
        <v>83.96</v>
      </c>
      <c r="H26" s="10">
        <f t="shared" si="0"/>
        <v>82.33</v>
      </c>
      <c r="I26" s="2" t="s">
        <v>286</v>
      </c>
      <c r="J26" s="2" t="s">
        <v>287</v>
      </c>
      <c r="K26" s="2"/>
    </row>
    <row r="27" spans="1:11" ht="27" customHeight="1">
      <c r="A27" s="2">
        <v>25</v>
      </c>
      <c r="B27" s="1" t="s">
        <v>34</v>
      </c>
      <c r="C27" s="1" t="s">
        <v>237</v>
      </c>
      <c r="D27" s="1" t="s">
        <v>43</v>
      </c>
      <c r="E27" s="2">
        <v>18030804</v>
      </c>
      <c r="F27" s="9">
        <v>76.7</v>
      </c>
      <c r="G27" s="2">
        <v>85.46</v>
      </c>
      <c r="H27" s="10">
        <f t="shared" si="0"/>
        <v>81.08</v>
      </c>
      <c r="I27" s="2" t="s">
        <v>286</v>
      </c>
      <c r="J27" s="2" t="s">
        <v>287</v>
      </c>
      <c r="K27" s="2"/>
    </row>
    <row r="28" spans="1:11" ht="27" customHeight="1">
      <c r="A28" s="2">
        <v>26</v>
      </c>
      <c r="B28" s="1" t="s">
        <v>36</v>
      </c>
      <c r="C28" s="1" t="s">
        <v>237</v>
      </c>
      <c r="D28" s="1" t="s">
        <v>43</v>
      </c>
      <c r="E28" s="2">
        <v>18030806</v>
      </c>
      <c r="F28" s="9">
        <v>75.6</v>
      </c>
      <c r="G28" s="2">
        <v>84.96</v>
      </c>
      <c r="H28" s="10">
        <f t="shared" si="0"/>
        <v>80.28</v>
      </c>
      <c r="I28" s="2" t="s">
        <v>286</v>
      </c>
      <c r="J28" s="2"/>
      <c r="K28" s="2"/>
    </row>
    <row r="29" spans="1:11" ht="27" customHeight="1">
      <c r="A29" s="2">
        <v>27</v>
      </c>
      <c r="B29" s="1" t="s">
        <v>38</v>
      </c>
      <c r="C29" s="1" t="s">
        <v>237</v>
      </c>
      <c r="D29" s="1" t="s">
        <v>43</v>
      </c>
      <c r="E29" s="2">
        <v>18030808</v>
      </c>
      <c r="F29" s="9">
        <v>74.5</v>
      </c>
      <c r="G29" s="2">
        <v>85.18</v>
      </c>
      <c r="H29" s="10">
        <f t="shared" si="0"/>
        <v>79.84</v>
      </c>
      <c r="I29" s="2" t="s">
        <v>286</v>
      </c>
      <c r="J29" s="2"/>
      <c r="K29" s="2"/>
    </row>
    <row r="30" spans="1:11" ht="27" customHeight="1">
      <c r="A30" s="2">
        <v>28</v>
      </c>
      <c r="B30" s="1" t="s">
        <v>39</v>
      </c>
      <c r="C30" s="1" t="s">
        <v>237</v>
      </c>
      <c r="D30" s="1" t="s">
        <v>43</v>
      </c>
      <c r="E30" s="2">
        <v>18030809</v>
      </c>
      <c r="F30" s="9">
        <v>74.2</v>
      </c>
      <c r="G30" s="2">
        <v>84.78</v>
      </c>
      <c r="H30" s="10">
        <f t="shared" si="0"/>
        <v>79.49000000000001</v>
      </c>
      <c r="I30" s="2"/>
      <c r="J30" s="2"/>
      <c r="K30" s="2"/>
    </row>
    <row r="31" spans="1:11" ht="27" customHeight="1">
      <c r="A31" s="2">
        <v>29</v>
      </c>
      <c r="B31" s="1" t="s">
        <v>42</v>
      </c>
      <c r="C31" s="1" t="s">
        <v>237</v>
      </c>
      <c r="D31" s="1" t="s">
        <v>43</v>
      </c>
      <c r="E31" s="2">
        <v>18030812</v>
      </c>
      <c r="F31" s="9">
        <v>73.9</v>
      </c>
      <c r="G31" s="2">
        <v>85.08</v>
      </c>
      <c r="H31" s="10">
        <f t="shared" si="0"/>
        <v>79.49000000000001</v>
      </c>
      <c r="I31" s="2"/>
      <c r="J31" s="2"/>
      <c r="K31" s="2"/>
    </row>
    <row r="32" spans="1:11" ht="27" customHeight="1">
      <c r="A32" s="2">
        <v>30</v>
      </c>
      <c r="B32" s="1" t="s">
        <v>37</v>
      </c>
      <c r="C32" s="1" t="s">
        <v>237</v>
      </c>
      <c r="D32" s="1" t="s">
        <v>43</v>
      </c>
      <c r="E32" s="2">
        <v>18030807</v>
      </c>
      <c r="F32" s="9">
        <v>75.2</v>
      </c>
      <c r="G32" s="2">
        <v>83.2</v>
      </c>
      <c r="H32" s="10">
        <f t="shared" si="0"/>
        <v>79.2</v>
      </c>
      <c r="I32" s="2"/>
      <c r="J32" s="2"/>
      <c r="K32" s="2"/>
    </row>
    <row r="33" spans="1:11" ht="27" customHeight="1">
      <c r="A33" s="2">
        <v>31</v>
      </c>
      <c r="B33" s="1" t="s">
        <v>40</v>
      </c>
      <c r="C33" s="1" t="s">
        <v>237</v>
      </c>
      <c r="D33" s="1" t="s">
        <v>43</v>
      </c>
      <c r="E33" s="2">
        <v>18030810</v>
      </c>
      <c r="F33" s="9">
        <v>74.1</v>
      </c>
      <c r="G33" s="2">
        <v>84.28</v>
      </c>
      <c r="H33" s="10">
        <f t="shared" si="0"/>
        <v>79.19</v>
      </c>
      <c r="I33" s="2"/>
      <c r="J33" s="2"/>
      <c r="K33" s="2"/>
    </row>
    <row r="34" spans="1:11" ht="27" customHeight="1">
      <c r="A34" s="2">
        <v>32</v>
      </c>
      <c r="B34" s="1" t="s">
        <v>41</v>
      </c>
      <c r="C34" s="1" t="s">
        <v>237</v>
      </c>
      <c r="D34" s="1" t="s">
        <v>43</v>
      </c>
      <c r="E34" s="2">
        <v>18030811</v>
      </c>
      <c r="F34" s="9">
        <v>73.9</v>
      </c>
      <c r="G34" s="2">
        <v>83.7</v>
      </c>
      <c r="H34" s="10">
        <f t="shared" si="0"/>
        <v>78.80000000000001</v>
      </c>
      <c r="I34" s="2"/>
      <c r="J34" s="2"/>
      <c r="K34" s="2"/>
    </row>
    <row r="35" spans="1:11" ht="27" customHeight="1">
      <c r="A35" s="2">
        <v>33</v>
      </c>
      <c r="B35" s="1" t="s">
        <v>35</v>
      </c>
      <c r="C35" s="1" t="s">
        <v>237</v>
      </c>
      <c r="D35" s="1" t="s">
        <v>43</v>
      </c>
      <c r="E35" s="2">
        <v>18030805</v>
      </c>
      <c r="F35" s="9">
        <v>76</v>
      </c>
      <c r="G35" s="2">
        <v>81.36</v>
      </c>
      <c r="H35" s="10">
        <f aca="true" t="shared" si="1" ref="H35:H66">F35*50%+G35*50%</f>
        <v>78.68</v>
      </c>
      <c r="I35" s="2"/>
      <c r="J35" s="2"/>
      <c r="K35" s="2"/>
    </row>
    <row r="36" spans="1:11" ht="27" customHeight="1">
      <c r="A36" s="2">
        <v>34</v>
      </c>
      <c r="B36" s="1" t="s">
        <v>44</v>
      </c>
      <c r="C36" s="1" t="s">
        <v>238</v>
      </c>
      <c r="D36" s="1" t="s">
        <v>47</v>
      </c>
      <c r="E36" s="2">
        <v>18030901</v>
      </c>
      <c r="F36" s="9">
        <v>76.9</v>
      </c>
      <c r="G36" s="2">
        <v>83.72</v>
      </c>
      <c r="H36" s="10">
        <f t="shared" si="1"/>
        <v>80.31</v>
      </c>
      <c r="I36" s="2" t="s">
        <v>286</v>
      </c>
      <c r="J36" s="2" t="s">
        <v>287</v>
      </c>
      <c r="K36" s="2"/>
    </row>
    <row r="37" spans="1:11" ht="27" customHeight="1">
      <c r="A37" s="2">
        <v>35</v>
      </c>
      <c r="B37" s="1" t="s">
        <v>46</v>
      </c>
      <c r="C37" s="1" t="s">
        <v>238</v>
      </c>
      <c r="D37" s="1" t="s">
        <v>47</v>
      </c>
      <c r="E37" s="2">
        <v>18030903</v>
      </c>
      <c r="F37" s="9">
        <v>69.9</v>
      </c>
      <c r="G37" s="2">
        <v>85.12</v>
      </c>
      <c r="H37" s="10">
        <f t="shared" si="1"/>
        <v>77.51</v>
      </c>
      <c r="I37" s="2" t="s">
        <v>286</v>
      </c>
      <c r="J37" s="2"/>
      <c r="K37" s="2"/>
    </row>
    <row r="38" spans="1:11" ht="27" customHeight="1">
      <c r="A38" s="2">
        <v>36</v>
      </c>
      <c r="B38" s="1" t="s">
        <v>45</v>
      </c>
      <c r="C38" s="1" t="s">
        <v>238</v>
      </c>
      <c r="D38" s="1" t="s">
        <v>47</v>
      </c>
      <c r="E38" s="2">
        <v>18030902</v>
      </c>
      <c r="F38" s="9">
        <v>72.3</v>
      </c>
      <c r="G38" s="2">
        <v>82.02</v>
      </c>
      <c r="H38" s="10">
        <f t="shared" si="1"/>
        <v>77.16</v>
      </c>
      <c r="I38" s="2"/>
      <c r="J38" s="2"/>
      <c r="K38" s="2"/>
    </row>
    <row r="39" spans="1:11" ht="27" customHeight="1">
      <c r="A39" s="2">
        <v>37</v>
      </c>
      <c r="B39" s="1" t="s">
        <v>48</v>
      </c>
      <c r="C39" s="1" t="s">
        <v>238</v>
      </c>
      <c r="D39" s="1" t="s">
        <v>51</v>
      </c>
      <c r="E39" s="2">
        <v>18031001</v>
      </c>
      <c r="F39" s="9">
        <v>75.8</v>
      </c>
      <c r="G39" s="2">
        <v>84.38</v>
      </c>
      <c r="H39" s="10">
        <f t="shared" si="1"/>
        <v>80.09</v>
      </c>
      <c r="I39" s="2" t="s">
        <v>286</v>
      </c>
      <c r="J39" s="2" t="s">
        <v>287</v>
      </c>
      <c r="K39" s="2"/>
    </row>
    <row r="40" spans="1:11" ht="27" customHeight="1">
      <c r="A40" s="2">
        <v>38</v>
      </c>
      <c r="B40" s="1" t="s">
        <v>50</v>
      </c>
      <c r="C40" s="1" t="s">
        <v>238</v>
      </c>
      <c r="D40" s="1" t="s">
        <v>51</v>
      </c>
      <c r="E40" s="2">
        <v>18031003</v>
      </c>
      <c r="F40" s="9">
        <v>70.4</v>
      </c>
      <c r="G40" s="2">
        <v>84.64</v>
      </c>
      <c r="H40" s="10">
        <f t="shared" si="1"/>
        <v>77.52000000000001</v>
      </c>
      <c r="I40" s="2" t="s">
        <v>286</v>
      </c>
      <c r="J40" s="2"/>
      <c r="K40" s="2"/>
    </row>
    <row r="41" spans="1:11" ht="27" customHeight="1">
      <c r="A41" s="2">
        <v>39</v>
      </c>
      <c r="B41" s="1" t="s">
        <v>49</v>
      </c>
      <c r="C41" s="1" t="s">
        <v>238</v>
      </c>
      <c r="D41" s="1" t="s">
        <v>51</v>
      </c>
      <c r="E41" s="2">
        <v>18031002</v>
      </c>
      <c r="F41" s="9">
        <v>71.6</v>
      </c>
      <c r="G41" s="2">
        <v>83.18</v>
      </c>
      <c r="H41" s="10">
        <f t="shared" si="1"/>
        <v>77.39</v>
      </c>
      <c r="I41" s="2"/>
      <c r="J41" s="2"/>
      <c r="K41" s="2"/>
    </row>
    <row r="42" spans="1:11" ht="27" customHeight="1">
      <c r="A42" s="2">
        <v>40</v>
      </c>
      <c r="B42" s="1" t="s">
        <v>53</v>
      </c>
      <c r="C42" s="1" t="s">
        <v>239</v>
      </c>
      <c r="D42" s="1" t="s">
        <v>26</v>
      </c>
      <c r="E42" s="2">
        <v>18031101</v>
      </c>
      <c r="F42" s="9">
        <v>85.8</v>
      </c>
      <c r="G42" s="2">
        <v>85.18</v>
      </c>
      <c r="H42" s="10">
        <f t="shared" si="1"/>
        <v>85.49000000000001</v>
      </c>
      <c r="I42" s="2" t="s">
        <v>286</v>
      </c>
      <c r="J42" s="2" t="s">
        <v>287</v>
      </c>
      <c r="K42" s="2"/>
    </row>
    <row r="43" spans="1:11" ht="27" customHeight="1">
      <c r="A43" s="2">
        <v>41</v>
      </c>
      <c r="B43" s="1" t="s">
        <v>54</v>
      </c>
      <c r="C43" s="1" t="s">
        <v>239</v>
      </c>
      <c r="D43" s="1" t="s">
        <v>26</v>
      </c>
      <c r="E43" s="2">
        <v>18031102</v>
      </c>
      <c r="F43" s="9">
        <v>75.6</v>
      </c>
      <c r="G43" s="2">
        <v>82.92</v>
      </c>
      <c r="H43" s="10">
        <f t="shared" si="1"/>
        <v>79.25999999999999</v>
      </c>
      <c r="I43" s="2" t="s">
        <v>286</v>
      </c>
      <c r="J43" s="2"/>
      <c r="K43" s="2"/>
    </row>
    <row r="44" spans="1:11" ht="27" customHeight="1">
      <c r="A44" s="2">
        <v>42</v>
      </c>
      <c r="B44" s="1" t="s">
        <v>55</v>
      </c>
      <c r="C44" s="1" t="s">
        <v>239</v>
      </c>
      <c r="D44" s="1" t="s">
        <v>26</v>
      </c>
      <c r="E44" s="2">
        <v>18031103</v>
      </c>
      <c r="F44" s="9">
        <v>70.4</v>
      </c>
      <c r="G44" s="2">
        <v>83.44</v>
      </c>
      <c r="H44" s="10">
        <f t="shared" si="1"/>
        <v>76.92</v>
      </c>
      <c r="I44" s="2"/>
      <c r="J44" s="2"/>
      <c r="K44" s="2"/>
    </row>
    <row r="45" spans="1:11" ht="27" customHeight="1">
      <c r="A45" s="2">
        <v>43</v>
      </c>
      <c r="B45" s="1" t="s">
        <v>56</v>
      </c>
      <c r="C45" s="1" t="s">
        <v>240</v>
      </c>
      <c r="D45" s="1" t="s">
        <v>10</v>
      </c>
      <c r="E45" s="2">
        <v>18031201</v>
      </c>
      <c r="F45" s="9">
        <v>83.6</v>
      </c>
      <c r="G45" s="2">
        <v>86.76</v>
      </c>
      <c r="H45" s="10">
        <f t="shared" si="1"/>
        <v>85.18</v>
      </c>
      <c r="I45" s="2" t="s">
        <v>286</v>
      </c>
      <c r="J45" s="2" t="s">
        <v>287</v>
      </c>
      <c r="K45" s="2"/>
    </row>
    <row r="46" spans="1:11" ht="27" customHeight="1">
      <c r="A46" s="2">
        <v>44</v>
      </c>
      <c r="B46" s="1" t="s">
        <v>58</v>
      </c>
      <c r="C46" s="1" t="s">
        <v>240</v>
      </c>
      <c r="D46" s="1" t="s">
        <v>10</v>
      </c>
      <c r="E46" s="2">
        <v>18031203</v>
      </c>
      <c r="F46" s="9">
        <v>75.8</v>
      </c>
      <c r="G46" s="2">
        <v>86</v>
      </c>
      <c r="H46" s="10">
        <f t="shared" si="1"/>
        <v>80.9</v>
      </c>
      <c r="I46" s="2" t="s">
        <v>286</v>
      </c>
      <c r="J46" s="2"/>
      <c r="K46" s="2"/>
    </row>
    <row r="47" spans="1:11" ht="27" customHeight="1">
      <c r="A47" s="2">
        <v>45</v>
      </c>
      <c r="B47" s="1" t="s">
        <v>57</v>
      </c>
      <c r="C47" s="1" t="s">
        <v>240</v>
      </c>
      <c r="D47" s="1" t="s">
        <v>10</v>
      </c>
      <c r="E47" s="2">
        <v>18031202</v>
      </c>
      <c r="F47" s="9">
        <v>79.3</v>
      </c>
      <c r="G47" s="2">
        <v>0</v>
      </c>
      <c r="H47" s="10">
        <f t="shared" si="1"/>
        <v>39.65</v>
      </c>
      <c r="I47" s="2"/>
      <c r="J47" s="2"/>
      <c r="K47" s="2" t="s">
        <v>289</v>
      </c>
    </row>
    <row r="48" spans="1:11" ht="27" customHeight="1">
      <c r="A48" s="2">
        <v>46</v>
      </c>
      <c r="B48" s="1" t="s">
        <v>59</v>
      </c>
      <c r="C48" s="1" t="s">
        <v>241</v>
      </c>
      <c r="D48" s="1" t="s">
        <v>62</v>
      </c>
      <c r="E48" s="2">
        <v>18031301</v>
      </c>
      <c r="F48" s="9">
        <v>78</v>
      </c>
      <c r="G48" s="2">
        <v>83.28</v>
      </c>
      <c r="H48" s="10">
        <f t="shared" si="1"/>
        <v>80.64</v>
      </c>
      <c r="I48" s="2" t="s">
        <v>286</v>
      </c>
      <c r="J48" s="2" t="s">
        <v>287</v>
      </c>
      <c r="K48" s="2"/>
    </row>
    <row r="49" spans="1:11" ht="27" customHeight="1">
      <c r="A49" s="2">
        <v>47</v>
      </c>
      <c r="B49" s="1" t="s">
        <v>61</v>
      </c>
      <c r="C49" s="1" t="s">
        <v>241</v>
      </c>
      <c r="D49" s="1" t="s">
        <v>62</v>
      </c>
      <c r="E49" s="2">
        <v>18031303</v>
      </c>
      <c r="F49" s="9">
        <v>72.1</v>
      </c>
      <c r="G49" s="2">
        <v>84.48</v>
      </c>
      <c r="H49" s="10">
        <f t="shared" si="1"/>
        <v>78.28999999999999</v>
      </c>
      <c r="I49" s="2" t="s">
        <v>286</v>
      </c>
      <c r="J49" s="2"/>
      <c r="K49" s="2"/>
    </row>
    <row r="50" spans="1:11" ht="27" customHeight="1">
      <c r="A50" s="2">
        <v>48</v>
      </c>
      <c r="B50" s="1" t="s">
        <v>60</v>
      </c>
      <c r="C50" s="1" t="s">
        <v>241</v>
      </c>
      <c r="D50" s="1" t="s">
        <v>62</v>
      </c>
      <c r="E50" s="2">
        <v>18031302</v>
      </c>
      <c r="F50" s="9">
        <v>73.8</v>
      </c>
      <c r="G50" s="2">
        <v>82.54</v>
      </c>
      <c r="H50" s="10">
        <f t="shared" si="1"/>
        <v>78.17</v>
      </c>
      <c r="I50" s="2"/>
      <c r="J50" s="2"/>
      <c r="K50" s="2"/>
    </row>
    <row r="51" spans="1:11" ht="27" customHeight="1">
      <c r="A51" s="2">
        <v>49</v>
      </c>
      <c r="B51" s="1" t="s">
        <v>63</v>
      </c>
      <c r="C51" s="1" t="s">
        <v>242</v>
      </c>
      <c r="D51" s="1" t="s">
        <v>66</v>
      </c>
      <c r="E51" s="2">
        <v>18031401</v>
      </c>
      <c r="F51" s="9">
        <v>78.7</v>
      </c>
      <c r="G51" s="2">
        <v>83.74</v>
      </c>
      <c r="H51" s="10">
        <f t="shared" si="1"/>
        <v>81.22</v>
      </c>
      <c r="I51" s="2" t="s">
        <v>286</v>
      </c>
      <c r="J51" s="2" t="s">
        <v>287</v>
      </c>
      <c r="K51" s="2"/>
    </row>
    <row r="52" spans="1:11" ht="27" customHeight="1">
      <c r="A52" s="2">
        <v>50</v>
      </c>
      <c r="B52" s="1" t="s">
        <v>64</v>
      </c>
      <c r="C52" s="1" t="s">
        <v>242</v>
      </c>
      <c r="D52" s="1" t="s">
        <v>66</v>
      </c>
      <c r="E52" s="2">
        <v>18031402</v>
      </c>
      <c r="F52" s="9">
        <v>75.5</v>
      </c>
      <c r="G52" s="2">
        <v>82.32</v>
      </c>
      <c r="H52" s="10">
        <f t="shared" si="1"/>
        <v>78.91</v>
      </c>
      <c r="I52" s="2" t="s">
        <v>286</v>
      </c>
      <c r="J52" s="2"/>
      <c r="K52" s="2"/>
    </row>
    <row r="53" spans="1:11" ht="27" customHeight="1">
      <c r="A53" s="2">
        <v>51</v>
      </c>
      <c r="B53" s="1" t="s">
        <v>65</v>
      </c>
      <c r="C53" s="1" t="s">
        <v>242</v>
      </c>
      <c r="D53" s="1" t="s">
        <v>66</v>
      </c>
      <c r="E53" s="2">
        <v>18031403</v>
      </c>
      <c r="F53" s="9">
        <v>67</v>
      </c>
      <c r="G53" s="2">
        <v>83.22</v>
      </c>
      <c r="H53" s="10">
        <f t="shared" si="1"/>
        <v>75.11</v>
      </c>
      <c r="I53" s="2"/>
      <c r="J53" s="2"/>
      <c r="K53" s="2"/>
    </row>
  </sheetData>
  <mergeCells count="1">
    <mergeCell ref="A1:K1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5" sqref="E5"/>
    </sheetView>
  </sheetViews>
  <sheetFormatPr defaultColWidth="9.00390625" defaultRowHeight="22.5" customHeight="1"/>
  <cols>
    <col min="1" max="1" width="3.125" style="4" customWidth="1"/>
    <col min="2" max="2" width="6.125" style="3" customWidth="1"/>
    <col min="3" max="3" width="20.50390625" style="3" customWidth="1"/>
    <col min="4" max="4" width="11.00390625" style="3" customWidth="1"/>
    <col min="5" max="5" width="8.125" style="4" customWidth="1"/>
    <col min="6" max="6" width="4.75390625" style="4" customWidth="1"/>
    <col min="7" max="10" width="7.75390625" style="4" customWidth="1"/>
    <col min="11" max="11" width="5.75390625" style="4" customWidth="1"/>
    <col min="12" max="256" width="9.00390625" style="3" customWidth="1"/>
  </cols>
  <sheetData>
    <row r="1" spans="1:11" ht="22.5" customHeight="1">
      <c r="A1" s="12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6" customFormat="1" ht="27" customHeight="1">
      <c r="A2" s="5" t="s">
        <v>254</v>
      </c>
      <c r="B2" s="5" t="s">
        <v>255</v>
      </c>
      <c r="C2" s="5" t="s">
        <v>256</v>
      </c>
      <c r="D2" s="5" t="s">
        <v>257</v>
      </c>
      <c r="E2" s="7" t="s">
        <v>259</v>
      </c>
      <c r="F2" s="5" t="s">
        <v>258</v>
      </c>
      <c r="G2" s="8" t="s">
        <v>279</v>
      </c>
      <c r="H2" s="8" t="s">
        <v>280</v>
      </c>
      <c r="I2" s="8" t="s">
        <v>281</v>
      </c>
      <c r="J2" s="8" t="s">
        <v>282</v>
      </c>
      <c r="K2" s="8" t="s">
        <v>283</v>
      </c>
    </row>
    <row r="3" spans="1:11" ht="25.5" customHeight="1">
      <c r="A3" s="2">
        <v>1</v>
      </c>
      <c r="B3" s="1" t="s">
        <v>68</v>
      </c>
      <c r="C3" s="1" t="s">
        <v>243</v>
      </c>
      <c r="D3" s="1" t="s">
        <v>70</v>
      </c>
      <c r="E3" s="2">
        <v>18040102</v>
      </c>
      <c r="F3" s="9">
        <v>78.6</v>
      </c>
      <c r="G3" s="2">
        <v>86.74</v>
      </c>
      <c r="H3" s="10">
        <f aca="true" t="shared" si="0" ref="H3:H34">F3*50%+G3*50%</f>
        <v>82.66999999999999</v>
      </c>
      <c r="I3" s="2" t="s">
        <v>286</v>
      </c>
      <c r="J3" s="2" t="s">
        <v>287</v>
      </c>
      <c r="K3" s="2"/>
    </row>
    <row r="4" spans="1:11" ht="25.5" customHeight="1">
      <c r="A4" s="2">
        <v>2</v>
      </c>
      <c r="B4" s="1" t="s">
        <v>69</v>
      </c>
      <c r="C4" s="1" t="s">
        <v>243</v>
      </c>
      <c r="D4" s="1" t="s">
        <v>70</v>
      </c>
      <c r="E4" s="2">
        <v>18040103</v>
      </c>
      <c r="F4" s="9">
        <v>78.3</v>
      </c>
      <c r="G4" s="2">
        <v>84.26</v>
      </c>
      <c r="H4" s="10">
        <f t="shared" si="0"/>
        <v>81.28</v>
      </c>
      <c r="I4" s="2" t="s">
        <v>286</v>
      </c>
      <c r="J4" s="2"/>
      <c r="K4" s="2"/>
    </row>
    <row r="5" spans="1:11" ht="25.5" customHeight="1">
      <c r="A5" s="2">
        <v>3</v>
      </c>
      <c r="B5" s="1" t="s">
        <v>67</v>
      </c>
      <c r="C5" s="1" t="s">
        <v>243</v>
      </c>
      <c r="D5" s="1" t="s">
        <v>70</v>
      </c>
      <c r="E5" s="2">
        <v>18040101</v>
      </c>
      <c r="F5" s="9">
        <v>79.4</v>
      </c>
      <c r="G5" s="2">
        <v>0</v>
      </c>
      <c r="H5" s="10">
        <f t="shared" si="0"/>
        <v>39.7</v>
      </c>
      <c r="I5" s="2"/>
      <c r="J5" s="2"/>
      <c r="K5" s="2" t="s">
        <v>289</v>
      </c>
    </row>
    <row r="6" spans="1:11" ht="25.5" customHeight="1">
      <c r="A6" s="2">
        <v>4</v>
      </c>
      <c r="B6" s="1" t="s">
        <v>71</v>
      </c>
      <c r="C6" s="1" t="s">
        <v>244</v>
      </c>
      <c r="D6" s="1" t="s">
        <v>52</v>
      </c>
      <c r="E6" s="2">
        <v>18040201</v>
      </c>
      <c r="F6" s="9">
        <v>79.1</v>
      </c>
      <c r="G6" s="2">
        <v>83.66</v>
      </c>
      <c r="H6" s="10">
        <f t="shared" si="0"/>
        <v>81.38</v>
      </c>
      <c r="I6" s="2" t="s">
        <v>286</v>
      </c>
      <c r="J6" s="2" t="s">
        <v>287</v>
      </c>
      <c r="K6" s="2"/>
    </row>
    <row r="7" spans="1:11" ht="25.5" customHeight="1">
      <c r="A7" s="2">
        <v>5</v>
      </c>
      <c r="B7" s="1" t="s">
        <v>72</v>
      </c>
      <c r="C7" s="1" t="s">
        <v>244</v>
      </c>
      <c r="D7" s="1" t="s">
        <v>52</v>
      </c>
      <c r="E7" s="2">
        <v>18040202</v>
      </c>
      <c r="F7" s="9">
        <v>76.5</v>
      </c>
      <c r="G7" s="2">
        <v>85.3</v>
      </c>
      <c r="H7" s="10">
        <f t="shared" si="0"/>
        <v>80.9</v>
      </c>
      <c r="I7" s="2" t="s">
        <v>286</v>
      </c>
      <c r="J7" s="2" t="s">
        <v>287</v>
      </c>
      <c r="K7" s="2"/>
    </row>
    <row r="8" spans="1:11" ht="25.5" customHeight="1">
      <c r="A8" s="2">
        <v>6</v>
      </c>
      <c r="B8" s="1" t="s">
        <v>74</v>
      </c>
      <c r="C8" s="1" t="s">
        <v>244</v>
      </c>
      <c r="D8" s="1" t="s">
        <v>52</v>
      </c>
      <c r="E8" s="2">
        <v>18040204</v>
      </c>
      <c r="F8" s="9">
        <v>74.9</v>
      </c>
      <c r="G8" s="2">
        <v>85.54</v>
      </c>
      <c r="H8" s="10">
        <f t="shared" si="0"/>
        <v>80.22</v>
      </c>
      <c r="I8" s="2" t="s">
        <v>286</v>
      </c>
      <c r="J8" s="2"/>
      <c r="K8" s="2"/>
    </row>
    <row r="9" spans="1:11" ht="25.5" customHeight="1">
      <c r="A9" s="2">
        <v>7</v>
      </c>
      <c r="B9" s="1" t="s">
        <v>75</v>
      </c>
      <c r="C9" s="1" t="s">
        <v>244</v>
      </c>
      <c r="D9" s="1" t="s">
        <v>52</v>
      </c>
      <c r="E9" s="2">
        <v>18040205</v>
      </c>
      <c r="F9" s="9">
        <v>73.5</v>
      </c>
      <c r="G9" s="2">
        <v>85.78</v>
      </c>
      <c r="H9" s="10">
        <f t="shared" si="0"/>
        <v>79.64</v>
      </c>
      <c r="I9" s="2"/>
      <c r="J9" s="2"/>
      <c r="K9" s="2"/>
    </row>
    <row r="10" spans="1:11" ht="25.5" customHeight="1">
      <c r="A10" s="2">
        <v>8</v>
      </c>
      <c r="B10" s="1" t="s">
        <v>73</v>
      </c>
      <c r="C10" s="1" t="s">
        <v>244</v>
      </c>
      <c r="D10" s="1" t="s">
        <v>52</v>
      </c>
      <c r="E10" s="2">
        <v>18040203</v>
      </c>
      <c r="F10" s="9">
        <v>76.3</v>
      </c>
      <c r="G10" s="2">
        <v>82.56</v>
      </c>
      <c r="H10" s="10">
        <f t="shared" si="0"/>
        <v>79.43</v>
      </c>
      <c r="I10" s="2"/>
      <c r="J10" s="2"/>
      <c r="K10" s="2"/>
    </row>
    <row r="11" spans="1:11" ht="25.5" customHeight="1">
      <c r="A11" s="2">
        <v>9</v>
      </c>
      <c r="B11" s="1" t="s">
        <v>76</v>
      </c>
      <c r="C11" s="1" t="s">
        <v>244</v>
      </c>
      <c r="D11" s="1" t="s">
        <v>52</v>
      </c>
      <c r="E11" s="2">
        <v>18040206</v>
      </c>
      <c r="F11" s="9">
        <v>72.6</v>
      </c>
      <c r="G11" s="2">
        <v>82.84</v>
      </c>
      <c r="H11" s="10">
        <f t="shared" si="0"/>
        <v>77.72</v>
      </c>
      <c r="I11" s="2"/>
      <c r="J11" s="2"/>
      <c r="K11" s="2"/>
    </row>
    <row r="12" spans="1:11" ht="25.5" customHeight="1">
      <c r="A12" s="2">
        <v>10</v>
      </c>
      <c r="B12" s="1" t="s">
        <v>77</v>
      </c>
      <c r="C12" s="1" t="s">
        <v>244</v>
      </c>
      <c r="D12" s="1" t="s">
        <v>30</v>
      </c>
      <c r="E12" s="2">
        <v>18040301</v>
      </c>
      <c r="F12" s="9">
        <v>75.6</v>
      </c>
      <c r="G12" s="2">
        <v>83.64</v>
      </c>
      <c r="H12" s="10">
        <f t="shared" si="0"/>
        <v>79.62</v>
      </c>
      <c r="I12" s="2" t="s">
        <v>286</v>
      </c>
      <c r="J12" s="2" t="s">
        <v>287</v>
      </c>
      <c r="K12" s="2"/>
    </row>
    <row r="13" spans="1:11" ht="25.5" customHeight="1">
      <c r="A13" s="2">
        <v>11</v>
      </c>
      <c r="B13" s="1" t="s">
        <v>79</v>
      </c>
      <c r="C13" s="1" t="s">
        <v>244</v>
      </c>
      <c r="D13" s="1" t="s">
        <v>30</v>
      </c>
      <c r="E13" s="2">
        <v>18040303</v>
      </c>
      <c r="F13" s="9">
        <v>74.9</v>
      </c>
      <c r="G13" s="2">
        <v>80.6</v>
      </c>
      <c r="H13" s="10">
        <f t="shared" si="0"/>
        <v>77.75</v>
      </c>
      <c r="I13" s="2" t="s">
        <v>286</v>
      </c>
      <c r="J13" s="2"/>
      <c r="K13" s="2"/>
    </row>
    <row r="14" spans="1:11" ht="25.5" customHeight="1">
      <c r="A14" s="2">
        <v>12</v>
      </c>
      <c r="B14" s="1" t="s">
        <v>78</v>
      </c>
      <c r="C14" s="1" t="s">
        <v>244</v>
      </c>
      <c r="D14" s="1" t="s">
        <v>30</v>
      </c>
      <c r="E14" s="2">
        <v>18040302</v>
      </c>
      <c r="F14" s="9">
        <v>75.5</v>
      </c>
      <c r="G14" s="2">
        <v>79.48</v>
      </c>
      <c r="H14" s="10">
        <f t="shared" si="0"/>
        <v>77.49000000000001</v>
      </c>
      <c r="I14" s="2"/>
      <c r="J14" s="2"/>
      <c r="K14" s="2"/>
    </row>
    <row r="15" spans="1:11" ht="25.5" customHeight="1">
      <c r="A15" s="2">
        <v>13</v>
      </c>
      <c r="B15" s="1" t="s">
        <v>81</v>
      </c>
      <c r="C15" s="1" t="s">
        <v>260</v>
      </c>
      <c r="D15" s="1" t="s">
        <v>83</v>
      </c>
      <c r="E15" s="2">
        <v>18040402</v>
      </c>
      <c r="F15" s="9">
        <v>77.9</v>
      </c>
      <c r="G15" s="2">
        <v>84.1</v>
      </c>
      <c r="H15" s="10">
        <f t="shared" si="0"/>
        <v>81</v>
      </c>
      <c r="I15" s="2" t="s">
        <v>286</v>
      </c>
      <c r="J15" s="2" t="s">
        <v>287</v>
      </c>
      <c r="K15" s="2"/>
    </row>
    <row r="16" spans="1:11" ht="25.5" customHeight="1">
      <c r="A16" s="2">
        <v>14</v>
      </c>
      <c r="B16" s="1" t="s">
        <v>80</v>
      </c>
      <c r="C16" s="1" t="s">
        <v>260</v>
      </c>
      <c r="D16" s="1" t="s">
        <v>83</v>
      </c>
      <c r="E16" s="2">
        <v>18040401</v>
      </c>
      <c r="F16" s="9">
        <v>80.4</v>
      </c>
      <c r="G16" s="2">
        <v>79.84</v>
      </c>
      <c r="H16" s="10">
        <f t="shared" si="0"/>
        <v>80.12</v>
      </c>
      <c r="I16" s="2" t="s">
        <v>286</v>
      </c>
      <c r="J16" s="2"/>
      <c r="K16" s="2"/>
    </row>
    <row r="17" spans="1:11" ht="25.5" customHeight="1">
      <c r="A17" s="2">
        <v>15</v>
      </c>
      <c r="B17" s="1" t="s">
        <v>82</v>
      </c>
      <c r="C17" s="1" t="s">
        <v>260</v>
      </c>
      <c r="D17" s="1" t="s">
        <v>83</v>
      </c>
      <c r="E17" s="2">
        <v>18040403</v>
      </c>
      <c r="F17" s="9">
        <v>77.5</v>
      </c>
      <c r="G17" s="2">
        <v>80.4</v>
      </c>
      <c r="H17" s="10">
        <f t="shared" si="0"/>
        <v>78.95</v>
      </c>
      <c r="I17" s="2"/>
      <c r="J17" s="2"/>
      <c r="K17" s="2"/>
    </row>
    <row r="18" spans="1:11" ht="25.5" customHeight="1">
      <c r="A18" s="2">
        <v>16</v>
      </c>
      <c r="B18" s="1" t="s">
        <v>85</v>
      </c>
      <c r="C18" s="1" t="s">
        <v>262</v>
      </c>
      <c r="D18" s="1" t="s">
        <v>87</v>
      </c>
      <c r="E18" s="2">
        <v>18040502</v>
      </c>
      <c r="F18" s="9">
        <v>75.4</v>
      </c>
      <c r="G18" s="2">
        <v>85.84</v>
      </c>
      <c r="H18" s="10">
        <f t="shared" si="0"/>
        <v>80.62</v>
      </c>
      <c r="I18" s="2" t="s">
        <v>286</v>
      </c>
      <c r="J18" s="2" t="s">
        <v>287</v>
      </c>
      <c r="K18" s="2"/>
    </row>
    <row r="19" spans="1:11" ht="25.5" customHeight="1">
      <c r="A19" s="2">
        <v>17</v>
      </c>
      <c r="B19" s="1" t="s">
        <v>86</v>
      </c>
      <c r="C19" s="1" t="s">
        <v>262</v>
      </c>
      <c r="D19" s="1" t="s">
        <v>87</v>
      </c>
      <c r="E19" s="2">
        <v>18040503</v>
      </c>
      <c r="F19" s="9">
        <v>73.2</v>
      </c>
      <c r="G19" s="2">
        <v>78.78</v>
      </c>
      <c r="H19" s="10">
        <f t="shared" si="0"/>
        <v>75.99000000000001</v>
      </c>
      <c r="I19" s="2" t="s">
        <v>286</v>
      </c>
      <c r="J19" s="2"/>
      <c r="K19" s="2"/>
    </row>
    <row r="20" spans="1:11" ht="25.5" customHeight="1">
      <c r="A20" s="2">
        <v>18</v>
      </c>
      <c r="B20" s="1" t="s">
        <v>84</v>
      </c>
      <c r="C20" s="1" t="s">
        <v>262</v>
      </c>
      <c r="D20" s="1" t="s">
        <v>87</v>
      </c>
      <c r="E20" s="2">
        <v>18040501</v>
      </c>
      <c r="F20" s="9">
        <v>76.2</v>
      </c>
      <c r="G20" s="2">
        <v>0</v>
      </c>
      <c r="H20" s="10">
        <f t="shared" si="0"/>
        <v>38.1</v>
      </c>
      <c r="I20" s="2"/>
      <c r="J20" s="2"/>
      <c r="K20" s="2" t="s">
        <v>289</v>
      </c>
    </row>
    <row r="21" spans="1:11" ht="25.5" customHeight="1">
      <c r="A21" s="2">
        <v>19</v>
      </c>
      <c r="B21" s="1" t="s">
        <v>89</v>
      </c>
      <c r="C21" s="1" t="s">
        <v>263</v>
      </c>
      <c r="D21" s="1" t="s">
        <v>91</v>
      </c>
      <c r="E21" s="2">
        <v>18040602</v>
      </c>
      <c r="F21" s="9">
        <v>72.8</v>
      </c>
      <c r="G21" s="2">
        <v>85.74</v>
      </c>
      <c r="H21" s="10">
        <f t="shared" si="0"/>
        <v>79.27</v>
      </c>
      <c r="I21" s="2" t="s">
        <v>286</v>
      </c>
      <c r="J21" s="2" t="s">
        <v>287</v>
      </c>
      <c r="K21" s="2"/>
    </row>
    <row r="22" spans="1:11" ht="25.5" customHeight="1">
      <c r="A22" s="2">
        <v>20</v>
      </c>
      <c r="B22" s="1" t="s">
        <v>90</v>
      </c>
      <c r="C22" s="1" t="s">
        <v>263</v>
      </c>
      <c r="D22" s="1" t="s">
        <v>91</v>
      </c>
      <c r="E22" s="2">
        <v>18040603</v>
      </c>
      <c r="F22" s="9">
        <v>72.4</v>
      </c>
      <c r="G22" s="2">
        <v>84.8</v>
      </c>
      <c r="H22" s="10">
        <f t="shared" si="0"/>
        <v>78.6</v>
      </c>
      <c r="I22" s="2" t="s">
        <v>286</v>
      </c>
      <c r="J22" s="2"/>
      <c r="K22" s="2"/>
    </row>
    <row r="23" spans="1:11" ht="25.5" customHeight="1">
      <c r="A23" s="2">
        <v>21</v>
      </c>
      <c r="B23" s="1" t="s">
        <v>88</v>
      </c>
      <c r="C23" s="1" t="s">
        <v>263</v>
      </c>
      <c r="D23" s="1" t="s">
        <v>91</v>
      </c>
      <c r="E23" s="2">
        <v>18040601</v>
      </c>
      <c r="F23" s="9">
        <v>76</v>
      </c>
      <c r="G23" s="2">
        <v>80.94</v>
      </c>
      <c r="H23" s="10">
        <f t="shared" si="0"/>
        <v>78.47</v>
      </c>
      <c r="I23" s="2"/>
      <c r="J23" s="2"/>
      <c r="K23" s="2"/>
    </row>
    <row r="24" spans="1:11" ht="25.5" customHeight="1">
      <c r="A24" s="2">
        <v>22</v>
      </c>
      <c r="B24" s="1" t="s">
        <v>92</v>
      </c>
      <c r="C24" s="1" t="s">
        <v>263</v>
      </c>
      <c r="D24" s="1" t="s">
        <v>95</v>
      </c>
      <c r="E24" s="2">
        <v>18040701</v>
      </c>
      <c r="F24" s="9">
        <v>77.7</v>
      </c>
      <c r="G24" s="2">
        <v>86.42</v>
      </c>
      <c r="H24" s="10">
        <f t="shared" si="0"/>
        <v>82.06</v>
      </c>
      <c r="I24" s="2" t="s">
        <v>286</v>
      </c>
      <c r="J24" s="2" t="s">
        <v>287</v>
      </c>
      <c r="K24" s="2"/>
    </row>
    <row r="25" spans="1:11" ht="25.5" customHeight="1">
      <c r="A25" s="2">
        <v>23</v>
      </c>
      <c r="B25" s="1" t="s">
        <v>93</v>
      </c>
      <c r="C25" s="1" t="s">
        <v>263</v>
      </c>
      <c r="D25" s="1" t="s">
        <v>95</v>
      </c>
      <c r="E25" s="2">
        <v>18040702</v>
      </c>
      <c r="F25" s="9">
        <v>73</v>
      </c>
      <c r="G25" s="2">
        <v>83.88</v>
      </c>
      <c r="H25" s="10">
        <f t="shared" si="0"/>
        <v>78.44</v>
      </c>
      <c r="I25" s="2" t="s">
        <v>286</v>
      </c>
      <c r="J25" s="2"/>
      <c r="K25" s="2"/>
    </row>
    <row r="26" spans="1:11" ht="25.5" customHeight="1">
      <c r="A26" s="2">
        <v>24</v>
      </c>
      <c r="B26" s="1" t="s">
        <v>94</v>
      </c>
      <c r="C26" s="1" t="s">
        <v>263</v>
      </c>
      <c r="D26" s="1" t="s">
        <v>95</v>
      </c>
      <c r="E26" s="2">
        <v>18040703</v>
      </c>
      <c r="F26" s="9">
        <v>70.9</v>
      </c>
      <c r="G26" s="2">
        <v>84.28</v>
      </c>
      <c r="H26" s="10">
        <f t="shared" si="0"/>
        <v>77.59</v>
      </c>
      <c r="I26" s="2"/>
      <c r="J26" s="2"/>
      <c r="K26" s="2"/>
    </row>
    <row r="27" spans="1:11" ht="25.5" customHeight="1">
      <c r="A27" s="2">
        <v>25</v>
      </c>
      <c r="B27" s="1" t="s">
        <v>98</v>
      </c>
      <c r="C27" s="1" t="s">
        <v>264</v>
      </c>
      <c r="D27" s="1" t="s">
        <v>26</v>
      </c>
      <c r="E27" s="2">
        <v>18040803</v>
      </c>
      <c r="F27" s="9">
        <v>76.3</v>
      </c>
      <c r="G27" s="2">
        <v>85.16</v>
      </c>
      <c r="H27" s="10">
        <f t="shared" si="0"/>
        <v>80.72999999999999</v>
      </c>
      <c r="I27" s="2" t="s">
        <v>286</v>
      </c>
      <c r="J27" s="2" t="s">
        <v>287</v>
      </c>
      <c r="K27" s="2"/>
    </row>
    <row r="28" spans="1:11" ht="25.5" customHeight="1">
      <c r="A28" s="2">
        <v>26</v>
      </c>
      <c r="B28" s="1" t="s">
        <v>97</v>
      </c>
      <c r="C28" s="1" t="s">
        <v>264</v>
      </c>
      <c r="D28" s="1" t="s">
        <v>26</v>
      </c>
      <c r="E28" s="2">
        <v>18040802</v>
      </c>
      <c r="F28" s="9">
        <v>76.4</v>
      </c>
      <c r="G28" s="2">
        <v>84.9</v>
      </c>
      <c r="H28" s="10">
        <f t="shared" si="0"/>
        <v>80.65</v>
      </c>
      <c r="I28" s="2" t="s">
        <v>286</v>
      </c>
      <c r="J28" s="2"/>
      <c r="K28" s="2"/>
    </row>
    <row r="29" spans="1:11" ht="25.5" customHeight="1">
      <c r="A29" s="2">
        <v>27</v>
      </c>
      <c r="B29" s="1" t="s">
        <v>96</v>
      </c>
      <c r="C29" s="1" t="s">
        <v>264</v>
      </c>
      <c r="D29" s="1" t="s">
        <v>26</v>
      </c>
      <c r="E29" s="2">
        <v>18040801</v>
      </c>
      <c r="F29" s="9">
        <v>77.8</v>
      </c>
      <c r="G29" s="2">
        <v>82.18</v>
      </c>
      <c r="H29" s="10">
        <f t="shared" si="0"/>
        <v>79.99000000000001</v>
      </c>
      <c r="I29" s="2"/>
      <c r="J29" s="2"/>
      <c r="K29" s="2"/>
    </row>
    <row r="30" spans="1:11" ht="25.5" customHeight="1">
      <c r="A30" s="2">
        <v>28</v>
      </c>
      <c r="B30" s="1" t="s">
        <v>99</v>
      </c>
      <c r="C30" s="1" t="s">
        <v>265</v>
      </c>
      <c r="D30" s="1" t="s">
        <v>102</v>
      </c>
      <c r="E30" s="2">
        <v>18040901</v>
      </c>
      <c r="F30" s="9">
        <v>82.2</v>
      </c>
      <c r="G30" s="2">
        <v>84.8</v>
      </c>
      <c r="H30" s="10">
        <f t="shared" si="0"/>
        <v>83.5</v>
      </c>
      <c r="I30" s="2" t="s">
        <v>286</v>
      </c>
      <c r="J30" s="2" t="s">
        <v>287</v>
      </c>
      <c r="K30" s="2"/>
    </row>
    <row r="31" spans="1:11" ht="25.5" customHeight="1">
      <c r="A31" s="2">
        <v>29</v>
      </c>
      <c r="B31" s="1" t="s">
        <v>100</v>
      </c>
      <c r="C31" s="1" t="s">
        <v>265</v>
      </c>
      <c r="D31" s="1" t="s">
        <v>102</v>
      </c>
      <c r="E31" s="2">
        <v>18040902</v>
      </c>
      <c r="F31" s="9">
        <v>78.8</v>
      </c>
      <c r="G31" s="2">
        <v>82.72</v>
      </c>
      <c r="H31" s="10">
        <f t="shared" si="0"/>
        <v>80.75999999999999</v>
      </c>
      <c r="I31" s="2" t="s">
        <v>286</v>
      </c>
      <c r="J31" s="2"/>
      <c r="K31" s="2"/>
    </row>
    <row r="32" spans="1:11" ht="25.5" customHeight="1">
      <c r="A32" s="2">
        <v>30</v>
      </c>
      <c r="B32" s="1" t="s">
        <v>101</v>
      </c>
      <c r="C32" s="1" t="s">
        <v>265</v>
      </c>
      <c r="D32" s="1" t="s">
        <v>102</v>
      </c>
      <c r="E32" s="2">
        <v>18040903</v>
      </c>
      <c r="F32" s="9">
        <v>78</v>
      </c>
      <c r="G32" s="2">
        <v>82.48</v>
      </c>
      <c r="H32" s="10">
        <f t="shared" si="0"/>
        <v>80.24000000000001</v>
      </c>
      <c r="I32" s="2"/>
      <c r="J32" s="2"/>
      <c r="K32" s="2"/>
    </row>
    <row r="33" spans="1:11" ht="25.5" customHeight="1">
      <c r="A33" s="2">
        <v>31</v>
      </c>
      <c r="B33" s="1" t="s">
        <v>103</v>
      </c>
      <c r="C33" s="1" t="s">
        <v>265</v>
      </c>
      <c r="D33" s="1" t="s">
        <v>106</v>
      </c>
      <c r="E33" s="2">
        <v>18041001</v>
      </c>
      <c r="F33" s="9">
        <v>79</v>
      </c>
      <c r="G33" s="2">
        <v>84.08</v>
      </c>
      <c r="H33" s="10">
        <f t="shared" si="0"/>
        <v>81.53999999999999</v>
      </c>
      <c r="I33" s="2" t="s">
        <v>286</v>
      </c>
      <c r="J33" s="2" t="s">
        <v>287</v>
      </c>
      <c r="K33" s="2"/>
    </row>
    <row r="34" spans="1:11" ht="25.5" customHeight="1">
      <c r="A34" s="2">
        <v>32</v>
      </c>
      <c r="B34" s="1" t="s">
        <v>104</v>
      </c>
      <c r="C34" s="1" t="s">
        <v>265</v>
      </c>
      <c r="D34" s="1" t="s">
        <v>106</v>
      </c>
      <c r="E34" s="2">
        <v>18041002</v>
      </c>
      <c r="F34" s="9">
        <v>77</v>
      </c>
      <c r="G34" s="2">
        <v>81.96</v>
      </c>
      <c r="H34" s="10">
        <f t="shared" si="0"/>
        <v>79.47999999999999</v>
      </c>
      <c r="I34" s="2" t="s">
        <v>286</v>
      </c>
      <c r="J34" s="2"/>
      <c r="K34" s="2"/>
    </row>
    <row r="35" spans="1:11" ht="25.5" customHeight="1">
      <c r="A35" s="2">
        <v>33</v>
      </c>
      <c r="B35" s="1" t="s">
        <v>105</v>
      </c>
      <c r="C35" s="1" t="s">
        <v>265</v>
      </c>
      <c r="D35" s="1" t="s">
        <v>106</v>
      </c>
      <c r="E35" s="2">
        <v>18041003</v>
      </c>
      <c r="F35" s="9">
        <v>76.8</v>
      </c>
      <c r="G35" s="2">
        <v>80.7</v>
      </c>
      <c r="H35" s="10">
        <f aca="true" t="shared" si="1" ref="H35:H66">F35*50%+G35*50%</f>
        <v>78.75</v>
      </c>
      <c r="I35" s="2"/>
      <c r="J35" s="2"/>
      <c r="K35" s="2"/>
    </row>
    <row r="36" spans="1:11" ht="25.5" customHeight="1">
      <c r="A36" s="2">
        <v>34</v>
      </c>
      <c r="B36" s="1" t="s">
        <v>107</v>
      </c>
      <c r="C36" s="1" t="s">
        <v>266</v>
      </c>
      <c r="D36" s="1" t="s">
        <v>110</v>
      </c>
      <c r="E36" s="2">
        <v>18041101</v>
      </c>
      <c r="F36" s="9">
        <v>77.7</v>
      </c>
      <c r="G36" s="2">
        <v>86.92</v>
      </c>
      <c r="H36" s="10">
        <f t="shared" si="1"/>
        <v>82.31</v>
      </c>
      <c r="I36" s="2" t="s">
        <v>286</v>
      </c>
      <c r="J36" s="2" t="s">
        <v>287</v>
      </c>
      <c r="K36" s="2"/>
    </row>
    <row r="37" spans="1:11" ht="25.5" customHeight="1">
      <c r="A37" s="2">
        <v>35</v>
      </c>
      <c r="B37" s="1" t="s">
        <v>108</v>
      </c>
      <c r="C37" s="1" t="s">
        <v>266</v>
      </c>
      <c r="D37" s="1" t="s">
        <v>110</v>
      </c>
      <c r="E37" s="2">
        <v>18041102</v>
      </c>
      <c r="F37" s="9">
        <v>76</v>
      </c>
      <c r="G37" s="2">
        <v>85.68</v>
      </c>
      <c r="H37" s="10">
        <f t="shared" si="1"/>
        <v>80.84</v>
      </c>
      <c r="I37" s="2" t="s">
        <v>286</v>
      </c>
      <c r="J37" s="2"/>
      <c r="K37" s="2"/>
    </row>
    <row r="38" spans="1:11" ht="25.5" customHeight="1">
      <c r="A38" s="2">
        <v>36</v>
      </c>
      <c r="B38" s="1" t="s">
        <v>109</v>
      </c>
      <c r="C38" s="1" t="s">
        <v>266</v>
      </c>
      <c r="D38" s="1" t="s">
        <v>110</v>
      </c>
      <c r="E38" s="2">
        <v>18041103</v>
      </c>
      <c r="F38" s="9">
        <v>74.2</v>
      </c>
      <c r="G38" s="2">
        <v>82.94</v>
      </c>
      <c r="H38" s="10">
        <f t="shared" si="1"/>
        <v>78.57</v>
      </c>
      <c r="I38" s="2"/>
      <c r="J38" s="2"/>
      <c r="K38" s="2"/>
    </row>
    <row r="39" spans="1:11" ht="25.5" customHeight="1">
      <c r="A39" s="2">
        <v>37</v>
      </c>
      <c r="B39" s="1" t="s">
        <v>111</v>
      </c>
      <c r="C39" s="1" t="s">
        <v>267</v>
      </c>
      <c r="D39" s="1" t="s">
        <v>114</v>
      </c>
      <c r="E39" s="2">
        <v>18041201</v>
      </c>
      <c r="F39" s="9">
        <v>73.6</v>
      </c>
      <c r="G39" s="2">
        <v>82.92</v>
      </c>
      <c r="H39" s="10">
        <f t="shared" si="1"/>
        <v>78.25999999999999</v>
      </c>
      <c r="I39" s="2" t="s">
        <v>286</v>
      </c>
      <c r="J39" s="2" t="s">
        <v>287</v>
      </c>
      <c r="K39" s="2"/>
    </row>
    <row r="40" spans="1:11" ht="25.5" customHeight="1">
      <c r="A40" s="2">
        <v>38</v>
      </c>
      <c r="B40" s="1" t="s">
        <v>113</v>
      </c>
      <c r="C40" s="1" t="s">
        <v>267</v>
      </c>
      <c r="D40" s="1" t="s">
        <v>114</v>
      </c>
      <c r="E40" s="2">
        <v>18041203</v>
      </c>
      <c r="F40" s="9">
        <v>70</v>
      </c>
      <c r="G40" s="2">
        <v>78.18</v>
      </c>
      <c r="H40" s="10">
        <f t="shared" si="1"/>
        <v>74.09</v>
      </c>
      <c r="I40" s="2" t="s">
        <v>286</v>
      </c>
      <c r="J40" s="2"/>
      <c r="K40" s="2"/>
    </row>
    <row r="41" spans="1:11" ht="25.5" customHeight="1">
      <c r="A41" s="2">
        <v>39</v>
      </c>
      <c r="B41" s="1" t="s">
        <v>112</v>
      </c>
      <c r="C41" s="1" t="s">
        <v>267</v>
      </c>
      <c r="D41" s="1" t="s">
        <v>114</v>
      </c>
      <c r="E41" s="2">
        <v>18041202</v>
      </c>
      <c r="F41" s="9">
        <v>70.5</v>
      </c>
      <c r="G41" s="2">
        <v>75.12</v>
      </c>
      <c r="H41" s="10">
        <f t="shared" si="1"/>
        <v>72.81</v>
      </c>
      <c r="I41" s="2"/>
      <c r="J41" s="2"/>
      <c r="K41" s="2"/>
    </row>
    <row r="42" spans="1:11" ht="25.5" customHeight="1">
      <c r="A42" s="2">
        <v>40</v>
      </c>
      <c r="B42" s="1" t="s">
        <v>115</v>
      </c>
      <c r="C42" s="1" t="s">
        <v>267</v>
      </c>
      <c r="D42" s="1" t="s">
        <v>118</v>
      </c>
      <c r="E42" s="2">
        <v>18041301</v>
      </c>
      <c r="F42" s="9">
        <v>81</v>
      </c>
      <c r="G42" s="2">
        <v>79.24</v>
      </c>
      <c r="H42" s="10">
        <f t="shared" si="1"/>
        <v>80.12</v>
      </c>
      <c r="I42" s="2" t="s">
        <v>286</v>
      </c>
      <c r="J42" s="2" t="s">
        <v>287</v>
      </c>
      <c r="K42" s="2"/>
    </row>
    <row r="43" spans="1:11" ht="25.5" customHeight="1">
      <c r="A43" s="2">
        <v>41</v>
      </c>
      <c r="B43" s="1" t="s">
        <v>117</v>
      </c>
      <c r="C43" s="1" t="s">
        <v>267</v>
      </c>
      <c r="D43" s="1" t="s">
        <v>118</v>
      </c>
      <c r="E43" s="2">
        <v>18041303</v>
      </c>
      <c r="F43" s="9">
        <v>65.7</v>
      </c>
      <c r="G43" s="2">
        <v>81.46</v>
      </c>
      <c r="H43" s="10">
        <f t="shared" si="1"/>
        <v>73.58</v>
      </c>
      <c r="I43" s="2" t="s">
        <v>286</v>
      </c>
      <c r="J43" s="2"/>
      <c r="K43" s="2"/>
    </row>
    <row r="44" spans="1:11" ht="25.5" customHeight="1">
      <c r="A44" s="2">
        <v>42</v>
      </c>
      <c r="B44" s="1" t="s">
        <v>116</v>
      </c>
      <c r="C44" s="1" t="s">
        <v>267</v>
      </c>
      <c r="D44" s="1" t="s">
        <v>118</v>
      </c>
      <c r="E44" s="2">
        <v>18041302</v>
      </c>
      <c r="F44" s="9">
        <v>67.1</v>
      </c>
      <c r="G44" s="2">
        <v>79.02</v>
      </c>
      <c r="H44" s="10">
        <f t="shared" si="1"/>
        <v>73.06</v>
      </c>
      <c r="I44" s="2"/>
      <c r="J44" s="2"/>
      <c r="K44" s="2"/>
    </row>
    <row r="45" spans="1:11" ht="25.5" customHeight="1">
      <c r="A45" s="2">
        <v>43</v>
      </c>
      <c r="B45" s="1" t="s">
        <v>121</v>
      </c>
      <c r="C45" s="1" t="s">
        <v>245</v>
      </c>
      <c r="D45" s="1" t="s">
        <v>52</v>
      </c>
      <c r="E45" s="2">
        <v>18041403</v>
      </c>
      <c r="F45" s="9">
        <v>68.9</v>
      </c>
      <c r="G45" s="2">
        <v>83.46</v>
      </c>
      <c r="H45" s="10">
        <f t="shared" si="1"/>
        <v>76.18</v>
      </c>
      <c r="I45" s="2" t="s">
        <v>286</v>
      </c>
      <c r="J45" s="2" t="s">
        <v>287</v>
      </c>
      <c r="K45" s="2"/>
    </row>
    <row r="46" spans="1:11" ht="25.5" customHeight="1">
      <c r="A46" s="2">
        <v>44</v>
      </c>
      <c r="B46" s="1" t="s">
        <v>120</v>
      </c>
      <c r="C46" s="1" t="s">
        <v>245</v>
      </c>
      <c r="D46" s="1" t="s">
        <v>52</v>
      </c>
      <c r="E46" s="2">
        <v>18041402</v>
      </c>
      <c r="F46" s="9">
        <v>69.5</v>
      </c>
      <c r="G46" s="2">
        <v>80.78</v>
      </c>
      <c r="H46" s="10">
        <f t="shared" si="1"/>
        <v>75.14</v>
      </c>
      <c r="I46" s="2" t="s">
        <v>286</v>
      </c>
      <c r="J46" s="2"/>
      <c r="K46" s="2"/>
    </row>
    <row r="47" spans="1:11" ht="25.5" customHeight="1">
      <c r="A47" s="2">
        <v>45</v>
      </c>
      <c r="B47" s="1" t="s">
        <v>119</v>
      </c>
      <c r="C47" s="1" t="s">
        <v>268</v>
      </c>
      <c r="D47" s="1" t="s">
        <v>52</v>
      </c>
      <c r="E47" s="2">
        <v>18041401</v>
      </c>
      <c r="F47" s="9">
        <v>69.8</v>
      </c>
      <c r="G47" s="2">
        <v>80.12</v>
      </c>
      <c r="H47" s="10">
        <f t="shared" si="1"/>
        <v>74.96000000000001</v>
      </c>
      <c r="I47" s="2"/>
      <c r="J47" s="2"/>
      <c r="K47" s="2"/>
    </row>
    <row r="48" spans="1:11" ht="25.5" customHeight="1">
      <c r="A48" s="2">
        <v>46</v>
      </c>
      <c r="B48" s="1" t="s">
        <v>273</v>
      </c>
      <c r="C48" s="1" t="s">
        <v>269</v>
      </c>
      <c r="D48" s="1" t="s">
        <v>10</v>
      </c>
      <c r="E48" s="2">
        <v>18041501</v>
      </c>
      <c r="F48" s="9">
        <v>81.9</v>
      </c>
      <c r="G48" s="2">
        <v>87.62</v>
      </c>
      <c r="H48" s="10">
        <f t="shared" si="1"/>
        <v>84.76</v>
      </c>
      <c r="I48" s="2" t="s">
        <v>286</v>
      </c>
      <c r="J48" s="2" t="s">
        <v>287</v>
      </c>
      <c r="K48" s="2"/>
    </row>
    <row r="49" spans="1:11" ht="25.5" customHeight="1">
      <c r="A49" s="2">
        <v>47</v>
      </c>
      <c r="B49" s="1" t="s">
        <v>123</v>
      </c>
      <c r="C49" s="1" t="s">
        <v>269</v>
      </c>
      <c r="D49" s="1" t="s">
        <v>10</v>
      </c>
      <c r="E49" s="2">
        <v>18041503</v>
      </c>
      <c r="F49" s="9">
        <v>74.6</v>
      </c>
      <c r="G49" s="2">
        <v>84</v>
      </c>
      <c r="H49" s="10">
        <f t="shared" si="1"/>
        <v>79.3</v>
      </c>
      <c r="I49" s="2" t="s">
        <v>286</v>
      </c>
      <c r="J49" s="2"/>
      <c r="K49" s="2"/>
    </row>
    <row r="50" spans="1:11" ht="25.5" customHeight="1">
      <c r="A50" s="2">
        <v>48</v>
      </c>
      <c r="B50" s="1" t="s">
        <v>122</v>
      </c>
      <c r="C50" s="1" t="s">
        <v>269</v>
      </c>
      <c r="D50" s="1" t="s">
        <v>10</v>
      </c>
      <c r="E50" s="2">
        <v>18041502</v>
      </c>
      <c r="F50" s="9">
        <v>78.1</v>
      </c>
      <c r="G50" s="2">
        <v>64</v>
      </c>
      <c r="H50" s="10">
        <f t="shared" si="1"/>
        <v>71.05</v>
      </c>
      <c r="I50" s="2"/>
      <c r="J50" s="2"/>
      <c r="K50" s="2"/>
    </row>
    <row r="51" spans="1:11" ht="25.5" customHeight="1">
      <c r="A51" s="2">
        <v>49</v>
      </c>
      <c r="B51" s="1" t="s">
        <v>125</v>
      </c>
      <c r="C51" s="1" t="s">
        <v>269</v>
      </c>
      <c r="D51" s="1" t="s">
        <v>26</v>
      </c>
      <c r="E51" s="2">
        <v>18041602</v>
      </c>
      <c r="F51" s="9">
        <v>76.1</v>
      </c>
      <c r="G51" s="2">
        <v>84.02</v>
      </c>
      <c r="H51" s="10">
        <f t="shared" si="1"/>
        <v>80.06</v>
      </c>
      <c r="I51" s="2" t="s">
        <v>286</v>
      </c>
      <c r="J51" s="2" t="s">
        <v>287</v>
      </c>
      <c r="K51" s="2"/>
    </row>
    <row r="52" spans="1:11" ht="25.5" customHeight="1">
      <c r="A52" s="2">
        <v>50</v>
      </c>
      <c r="B52" s="1" t="s">
        <v>126</v>
      </c>
      <c r="C52" s="1" t="s">
        <v>269</v>
      </c>
      <c r="D52" s="1" t="s">
        <v>26</v>
      </c>
      <c r="E52" s="2">
        <v>18041603</v>
      </c>
      <c r="F52" s="9">
        <v>75.2</v>
      </c>
      <c r="G52" s="2">
        <v>82.66</v>
      </c>
      <c r="H52" s="10">
        <f t="shared" si="1"/>
        <v>78.93</v>
      </c>
      <c r="I52" s="2" t="s">
        <v>286</v>
      </c>
      <c r="J52" s="2"/>
      <c r="K52" s="2"/>
    </row>
    <row r="53" spans="1:11" ht="25.5" customHeight="1">
      <c r="A53" s="2">
        <v>51</v>
      </c>
      <c r="B53" s="1" t="s">
        <v>124</v>
      </c>
      <c r="C53" s="1" t="s">
        <v>269</v>
      </c>
      <c r="D53" s="1" t="s">
        <v>26</v>
      </c>
      <c r="E53" s="2">
        <v>18041601</v>
      </c>
      <c r="F53" s="9">
        <v>76.2</v>
      </c>
      <c r="G53" s="2">
        <v>80.24</v>
      </c>
      <c r="H53" s="10">
        <f t="shared" si="1"/>
        <v>78.22</v>
      </c>
      <c r="I53" s="2"/>
      <c r="J53" s="2"/>
      <c r="K53" s="2"/>
    </row>
  </sheetData>
  <mergeCells count="1">
    <mergeCell ref="A1:K1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30" zoomScaleNormal="30" workbookViewId="0" topLeftCell="A1">
      <selection activeCell="I18" sqref="I18"/>
    </sheetView>
  </sheetViews>
  <sheetFormatPr defaultColWidth="9.00390625" defaultRowHeight="22.5" customHeight="1"/>
  <cols>
    <col min="1" max="1" width="2.875" style="4" customWidth="1"/>
    <col min="2" max="2" width="37.00390625" style="3" customWidth="1"/>
    <col min="3" max="3" width="26.75390625" style="3" customWidth="1"/>
    <col min="4" max="4" width="5.75390625" style="3" customWidth="1"/>
    <col min="5" max="5" width="7.75390625" style="4" customWidth="1"/>
    <col min="6" max="6" width="4.375" style="4" customWidth="1"/>
    <col min="7" max="10" width="7.75390625" style="4" customWidth="1"/>
    <col min="11" max="11" width="5.75390625" style="3" customWidth="1"/>
    <col min="12" max="256" width="9.00390625" style="3" customWidth="1"/>
  </cols>
  <sheetData>
    <row r="1" spans="1:11" ht="22.5" customHeight="1">
      <c r="A1" s="12" t="s">
        <v>278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6" customFormat="1" ht="27.75" customHeight="1">
      <c r="A2" s="5" t="s">
        <v>254</v>
      </c>
      <c r="B2" s="5" t="s">
        <v>255</v>
      </c>
      <c r="C2" s="5" t="s">
        <v>256</v>
      </c>
      <c r="D2" s="5" t="s">
        <v>257</v>
      </c>
      <c r="E2" s="7" t="s">
        <v>259</v>
      </c>
      <c r="F2" s="5" t="s">
        <v>258</v>
      </c>
      <c r="G2" s="8" t="s">
        <v>279</v>
      </c>
      <c r="H2" s="8" t="s">
        <v>280</v>
      </c>
      <c r="I2" s="8" t="s">
        <v>281</v>
      </c>
      <c r="J2" s="8" t="s">
        <v>282</v>
      </c>
      <c r="K2" s="8" t="s">
        <v>283</v>
      </c>
    </row>
    <row r="3" spans="1:11" ht="25.5" customHeight="1">
      <c r="A3" s="2">
        <v>1</v>
      </c>
      <c r="B3" s="1" t="s">
        <v>199</v>
      </c>
      <c r="C3" s="1" t="s">
        <v>247</v>
      </c>
      <c r="D3" s="1" t="s">
        <v>201</v>
      </c>
      <c r="E3" s="2">
        <v>18050102</v>
      </c>
      <c r="F3" s="9">
        <v>58.1</v>
      </c>
      <c r="G3" s="2">
        <v>83.26</v>
      </c>
      <c r="H3" s="10">
        <f aca="true" t="shared" si="0" ref="H3:H28">F3*50%+G3*50%</f>
        <v>70.68</v>
      </c>
      <c r="I3" s="2" t="s">
        <v>286</v>
      </c>
      <c r="J3" s="2" t="s">
        <v>287</v>
      </c>
      <c r="K3" s="1"/>
    </row>
    <row r="4" spans="1:11" ht="25.5" customHeight="1">
      <c r="A4" s="2">
        <v>2</v>
      </c>
      <c r="B4" s="1" t="s">
        <v>200</v>
      </c>
      <c r="C4" s="1" t="s">
        <v>247</v>
      </c>
      <c r="D4" s="1" t="s">
        <v>201</v>
      </c>
      <c r="E4" s="2">
        <v>18050103</v>
      </c>
      <c r="F4" s="9">
        <v>56.1</v>
      </c>
      <c r="G4" s="2">
        <v>83.4</v>
      </c>
      <c r="H4" s="10">
        <f t="shared" si="0"/>
        <v>69.75</v>
      </c>
      <c r="I4" s="2" t="s">
        <v>286</v>
      </c>
      <c r="J4" s="2"/>
      <c r="K4" s="1"/>
    </row>
    <row r="5" spans="1:11" ht="25.5" customHeight="1">
      <c r="A5" s="2">
        <v>3</v>
      </c>
      <c r="B5" s="2" t="s">
        <v>276</v>
      </c>
      <c r="C5" s="1" t="s">
        <v>247</v>
      </c>
      <c r="D5" s="1" t="s">
        <v>201</v>
      </c>
      <c r="E5" s="2">
        <v>18050101</v>
      </c>
      <c r="F5" s="2">
        <v>48.6</v>
      </c>
      <c r="G5" s="2">
        <v>82.4</v>
      </c>
      <c r="H5" s="10">
        <f t="shared" si="0"/>
        <v>65.5</v>
      </c>
      <c r="I5" s="2"/>
      <c r="J5" s="2"/>
      <c r="K5" s="1"/>
    </row>
    <row r="6" spans="1:11" ht="25.5" customHeight="1">
      <c r="A6" s="2">
        <v>4</v>
      </c>
      <c r="B6" s="1" t="s">
        <v>204</v>
      </c>
      <c r="C6" s="1" t="s">
        <v>247</v>
      </c>
      <c r="D6" s="1" t="s">
        <v>205</v>
      </c>
      <c r="E6" s="2">
        <v>18050203</v>
      </c>
      <c r="F6" s="9">
        <v>64.6</v>
      </c>
      <c r="G6" s="2">
        <v>86.62</v>
      </c>
      <c r="H6" s="10">
        <f t="shared" si="0"/>
        <v>75.61</v>
      </c>
      <c r="I6" s="2" t="s">
        <v>286</v>
      </c>
      <c r="J6" s="2" t="s">
        <v>287</v>
      </c>
      <c r="K6" s="1"/>
    </row>
    <row r="7" spans="1:11" ht="25.5" customHeight="1">
      <c r="A7" s="2">
        <v>5</v>
      </c>
      <c r="B7" s="1" t="s">
        <v>202</v>
      </c>
      <c r="C7" s="1" t="s">
        <v>247</v>
      </c>
      <c r="D7" s="1" t="s">
        <v>205</v>
      </c>
      <c r="E7" s="2">
        <v>18050201</v>
      </c>
      <c r="F7" s="9">
        <v>66.6</v>
      </c>
      <c r="G7" s="2">
        <v>83.56</v>
      </c>
      <c r="H7" s="10">
        <f t="shared" si="0"/>
        <v>75.08</v>
      </c>
      <c r="I7" s="2" t="s">
        <v>286</v>
      </c>
      <c r="J7" s="2"/>
      <c r="K7" s="1"/>
    </row>
    <row r="8" spans="1:11" ht="25.5" customHeight="1">
      <c r="A8" s="2">
        <v>6</v>
      </c>
      <c r="B8" s="1" t="s">
        <v>203</v>
      </c>
      <c r="C8" s="1" t="s">
        <v>247</v>
      </c>
      <c r="D8" s="1" t="s">
        <v>205</v>
      </c>
      <c r="E8" s="2">
        <v>18050202</v>
      </c>
      <c r="F8" s="9">
        <v>65.4</v>
      </c>
      <c r="G8" s="2">
        <v>83.96</v>
      </c>
      <c r="H8" s="10">
        <f t="shared" si="0"/>
        <v>74.68</v>
      </c>
      <c r="I8" s="2"/>
      <c r="J8" s="2"/>
      <c r="K8" s="1"/>
    </row>
    <row r="9" spans="1:11" ht="25.5" customHeight="1">
      <c r="A9" s="2">
        <v>7</v>
      </c>
      <c r="B9" s="1" t="s">
        <v>207</v>
      </c>
      <c r="C9" s="1" t="s">
        <v>248</v>
      </c>
      <c r="D9" s="1" t="s">
        <v>212</v>
      </c>
      <c r="E9" s="2">
        <v>18050302</v>
      </c>
      <c r="F9" s="9">
        <v>75.3</v>
      </c>
      <c r="G9" s="2">
        <v>88.16</v>
      </c>
      <c r="H9" s="10">
        <f t="shared" si="0"/>
        <v>81.72999999999999</v>
      </c>
      <c r="I9" s="2" t="s">
        <v>286</v>
      </c>
      <c r="J9" s="2" t="s">
        <v>287</v>
      </c>
      <c r="K9" s="1"/>
    </row>
    <row r="10" spans="1:11" ht="25.5" customHeight="1">
      <c r="A10" s="2">
        <v>8</v>
      </c>
      <c r="B10" s="1" t="s">
        <v>206</v>
      </c>
      <c r="C10" s="1" t="s">
        <v>248</v>
      </c>
      <c r="D10" s="1" t="s">
        <v>212</v>
      </c>
      <c r="E10" s="2">
        <v>18050301</v>
      </c>
      <c r="F10" s="9">
        <v>80.1</v>
      </c>
      <c r="G10" s="2">
        <v>82.62</v>
      </c>
      <c r="H10" s="10">
        <f t="shared" si="0"/>
        <v>81.36</v>
      </c>
      <c r="I10" s="2" t="s">
        <v>286</v>
      </c>
      <c r="J10" s="2" t="s">
        <v>287</v>
      </c>
      <c r="K10" s="1"/>
    </row>
    <row r="11" spans="1:11" ht="25.5" customHeight="1">
      <c r="A11" s="2">
        <v>9</v>
      </c>
      <c r="B11" s="1" t="s">
        <v>210</v>
      </c>
      <c r="C11" s="1" t="s">
        <v>248</v>
      </c>
      <c r="D11" s="1" t="s">
        <v>212</v>
      </c>
      <c r="E11" s="2">
        <v>18050305</v>
      </c>
      <c r="F11" s="9">
        <v>73.5</v>
      </c>
      <c r="G11" s="2">
        <v>85.58</v>
      </c>
      <c r="H11" s="10">
        <f t="shared" si="0"/>
        <v>79.53999999999999</v>
      </c>
      <c r="I11" s="2" t="s">
        <v>286</v>
      </c>
      <c r="J11" s="2"/>
      <c r="K11" s="1"/>
    </row>
    <row r="12" spans="1:11" ht="25.5" customHeight="1">
      <c r="A12" s="2">
        <v>10</v>
      </c>
      <c r="B12" s="1" t="s">
        <v>209</v>
      </c>
      <c r="C12" s="1" t="s">
        <v>248</v>
      </c>
      <c r="D12" s="1" t="s">
        <v>212</v>
      </c>
      <c r="E12" s="2">
        <v>18050304</v>
      </c>
      <c r="F12" s="9">
        <v>73.8</v>
      </c>
      <c r="G12" s="2">
        <v>84.76</v>
      </c>
      <c r="H12" s="10">
        <f t="shared" si="0"/>
        <v>79.28</v>
      </c>
      <c r="I12" s="2"/>
      <c r="J12" s="2"/>
      <c r="K12" s="1"/>
    </row>
    <row r="13" spans="1:11" ht="25.5" customHeight="1">
      <c r="A13" s="2">
        <v>11</v>
      </c>
      <c r="B13" s="1" t="s">
        <v>208</v>
      </c>
      <c r="C13" s="1" t="s">
        <v>248</v>
      </c>
      <c r="D13" s="1" t="s">
        <v>212</v>
      </c>
      <c r="E13" s="2">
        <v>18050303</v>
      </c>
      <c r="F13" s="9">
        <v>74.6</v>
      </c>
      <c r="G13" s="2">
        <v>83.32</v>
      </c>
      <c r="H13" s="10">
        <f t="shared" si="0"/>
        <v>78.96</v>
      </c>
      <c r="I13" s="2"/>
      <c r="J13" s="2"/>
      <c r="K13" s="1"/>
    </row>
    <row r="14" spans="1:11" ht="25.5" customHeight="1">
      <c r="A14" s="2">
        <v>12</v>
      </c>
      <c r="B14" s="1" t="s">
        <v>211</v>
      </c>
      <c r="C14" s="1" t="s">
        <v>248</v>
      </c>
      <c r="D14" s="1" t="s">
        <v>212</v>
      </c>
      <c r="E14" s="2">
        <v>18050306</v>
      </c>
      <c r="F14" s="9">
        <v>72.6</v>
      </c>
      <c r="G14" s="2">
        <v>84.48</v>
      </c>
      <c r="H14" s="10">
        <f t="shared" si="0"/>
        <v>78.53999999999999</v>
      </c>
      <c r="I14" s="2"/>
      <c r="J14" s="2"/>
      <c r="K14" s="1"/>
    </row>
    <row r="15" spans="1:11" ht="25.5" customHeight="1">
      <c r="A15" s="2">
        <v>13</v>
      </c>
      <c r="B15" s="1" t="s">
        <v>213</v>
      </c>
      <c r="C15" s="1" t="s">
        <v>249</v>
      </c>
      <c r="D15" s="1" t="s">
        <v>205</v>
      </c>
      <c r="E15" s="2">
        <v>18050402</v>
      </c>
      <c r="F15" s="9">
        <v>66.4</v>
      </c>
      <c r="G15" s="2">
        <v>74.9</v>
      </c>
      <c r="H15" s="10">
        <f t="shared" si="0"/>
        <v>70.65</v>
      </c>
      <c r="I15" s="2" t="s">
        <v>286</v>
      </c>
      <c r="J15" s="2" t="s">
        <v>287</v>
      </c>
      <c r="K15" s="1"/>
    </row>
    <row r="16" spans="1:11" ht="25.5" customHeight="1">
      <c r="A16" s="2">
        <v>14</v>
      </c>
      <c r="B16" s="1" t="s">
        <v>214</v>
      </c>
      <c r="C16" s="1" t="s">
        <v>249</v>
      </c>
      <c r="D16" s="1" t="s">
        <v>205</v>
      </c>
      <c r="E16" s="2">
        <v>18050403</v>
      </c>
      <c r="F16" s="9">
        <v>61.2</v>
      </c>
      <c r="G16" s="2">
        <v>77.52</v>
      </c>
      <c r="H16" s="10">
        <f t="shared" si="0"/>
        <v>69.36</v>
      </c>
      <c r="I16" s="2" t="s">
        <v>286</v>
      </c>
      <c r="J16" s="2"/>
      <c r="K16" s="1"/>
    </row>
    <row r="17" spans="1:11" ht="25.5" customHeight="1">
      <c r="A17" s="2">
        <v>15</v>
      </c>
      <c r="B17" s="1" t="s">
        <v>217</v>
      </c>
      <c r="C17" s="1" t="s">
        <v>249</v>
      </c>
      <c r="D17" s="1" t="s">
        <v>218</v>
      </c>
      <c r="E17" s="2">
        <v>18050503</v>
      </c>
      <c r="F17" s="9">
        <v>73.6</v>
      </c>
      <c r="G17" s="2">
        <v>86.76</v>
      </c>
      <c r="H17" s="10">
        <f t="shared" si="0"/>
        <v>80.18</v>
      </c>
      <c r="I17" s="2" t="s">
        <v>286</v>
      </c>
      <c r="J17" s="2" t="s">
        <v>287</v>
      </c>
      <c r="K17" s="1"/>
    </row>
    <row r="18" spans="1:11" ht="25.5" customHeight="1">
      <c r="A18" s="2">
        <v>16</v>
      </c>
      <c r="B18" s="1" t="s">
        <v>215</v>
      </c>
      <c r="C18" s="1" t="s">
        <v>249</v>
      </c>
      <c r="D18" s="1" t="s">
        <v>218</v>
      </c>
      <c r="E18" s="2">
        <v>18050501</v>
      </c>
      <c r="F18" s="9">
        <v>77</v>
      </c>
      <c r="G18" s="2">
        <v>83.22</v>
      </c>
      <c r="H18" s="10">
        <f t="shared" si="0"/>
        <v>80.11</v>
      </c>
      <c r="I18" s="2" t="s">
        <v>286</v>
      </c>
      <c r="J18" s="2"/>
      <c r="K18" s="1"/>
    </row>
    <row r="19" spans="1:11" ht="25.5" customHeight="1">
      <c r="A19" s="2">
        <v>17</v>
      </c>
      <c r="B19" s="1" t="s">
        <v>216</v>
      </c>
      <c r="C19" s="1" t="s">
        <v>249</v>
      </c>
      <c r="D19" s="1" t="s">
        <v>218</v>
      </c>
      <c r="E19" s="2">
        <v>18050502</v>
      </c>
      <c r="F19" s="9">
        <v>74</v>
      </c>
      <c r="G19" s="2">
        <v>77.78</v>
      </c>
      <c r="H19" s="10">
        <f t="shared" si="0"/>
        <v>75.89</v>
      </c>
      <c r="I19" s="2"/>
      <c r="J19" s="2"/>
      <c r="K19" s="1"/>
    </row>
    <row r="20" spans="1:11" ht="25.5" customHeight="1">
      <c r="A20" s="2">
        <v>18</v>
      </c>
      <c r="B20" s="1" t="s">
        <v>219</v>
      </c>
      <c r="C20" s="1" t="s">
        <v>250</v>
      </c>
      <c r="D20" s="1" t="s">
        <v>205</v>
      </c>
      <c r="E20" s="2">
        <v>18050601</v>
      </c>
      <c r="F20" s="9">
        <v>66.6</v>
      </c>
      <c r="G20" s="2">
        <v>86.22</v>
      </c>
      <c r="H20" s="10">
        <f t="shared" si="0"/>
        <v>76.41</v>
      </c>
      <c r="I20" s="2" t="s">
        <v>286</v>
      </c>
      <c r="J20" s="2" t="s">
        <v>287</v>
      </c>
      <c r="K20" s="1"/>
    </row>
    <row r="21" spans="1:11" ht="25.5" customHeight="1">
      <c r="A21" s="2">
        <v>19</v>
      </c>
      <c r="B21" s="1" t="s">
        <v>221</v>
      </c>
      <c r="C21" s="1" t="s">
        <v>250</v>
      </c>
      <c r="D21" s="1" t="s">
        <v>205</v>
      </c>
      <c r="E21" s="2">
        <v>18050603</v>
      </c>
      <c r="F21" s="9">
        <v>62.8</v>
      </c>
      <c r="G21" s="2">
        <v>84.92</v>
      </c>
      <c r="H21" s="10">
        <f t="shared" si="0"/>
        <v>73.86</v>
      </c>
      <c r="I21" s="2" t="s">
        <v>286</v>
      </c>
      <c r="J21" s="2"/>
      <c r="K21" s="1"/>
    </row>
    <row r="22" spans="1:11" ht="25.5" customHeight="1">
      <c r="A22" s="2">
        <v>20</v>
      </c>
      <c r="B22" s="1" t="s">
        <v>220</v>
      </c>
      <c r="C22" s="1" t="s">
        <v>250</v>
      </c>
      <c r="D22" s="1" t="s">
        <v>205</v>
      </c>
      <c r="E22" s="2">
        <v>18050602</v>
      </c>
      <c r="F22" s="9">
        <v>63.8</v>
      </c>
      <c r="G22" s="2">
        <v>82.18</v>
      </c>
      <c r="H22" s="10">
        <f t="shared" si="0"/>
        <v>72.99000000000001</v>
      </c>
      <c r="I22" s="2"/>
      <c r="J22" s="2"/>
      <c r="K22" s="1"/>
    </row>
    <row r="23" spans="1:11" ht="38.25" customHeight="1">
      <c r="A23" s="2">
        <v>21</v>
      </c>
      <c r="B23" s="1" t="s">
        <v>222</v>
      </c>
      <c r="C23" s="1" t="s">
        <v>251</v>
      </c>
      <c r="D23" s="1" t="s">
        <v>223</v>
      </c>
      <c r="E23" s="2">
        <v>18050701</v>
      </c>
      <c r="F23" s="9">
        <v>49.8</v>
      </c>
      <c r="G23" s="2">
        <v>81.92</v>
      </c>
      <c r="H23" s="10">
        <f t="shared" si="0"/>
        <v>65.86</v>
      </c>
      <c r="I23" s="2" t="s">
        <v>286</v>
      </c>
      <c r="J23" s="2" t="s">
        <v>287</v>
      </c>
      <c r="K23" s="1"/>
    </row>
    <row r="24" spans="1:11" ht="25.5" customHeight="1">
      <c r="A24" s="2">
        <v>22</v>
      </c>
      <c r="B24" s="1" t="s">
        <v>224</v>
      </c>
      <c r="C24" s="1" t="s">
        <v>252</v>
      </c>
      <c r="D24" s="1" t="s">
        <v>218</v>
      </c>
      <c r="E24" s="2">
        <v>18050801</v>
      </c>
      <c r="F24" s="9">
        <v>66.6</v>
      </c>
      <c r="G24" s="2">
        <v>80.9</v>
      </c>
      <c r="H24" s="10">
        <f t="shared" si="0"/>
        <v>73.75</v>
      </c>
      <c r="I24" s="2" t="s">
        <v>286</v>
      </c>
      <c r="J24" s="2" t="s">
        <v>287</v>
      </c>
      <c r="K24" s="1"/>
    </row>
    <row r="25" spans="1:11" ht="25.5" customHeight="1">
      <c r="A25" s="2">
        <v>23</v>
      </c>
      <c r="B25" s="1" t="s">
        <v>225</v>
      </c>
      <c r="C25" s="1" t="s">
        <v>252</v>
      </c>
      <c r="D25" s="1" t="s">
        <v>218</v>
      </c>
      <c r="E25" s="2">
        <v>18050802</v>
      </c>
      <c r="F25" s="9">
        <v>66</v>
      </c>
      <c r="G25" s="2">
        <v>77.56</v>
      </c>
      <c r="H25" s="10">
        <f t="shared" si="0"/>
        <v>71.78</v>
      </c>
      <c r="I25" s="2" t="s">
        <v>286</v>
      </c>
      <c r="J25" s="2"/>
      <c r="K25" s="1"/>
    </row>
    <row r="26" spans="1:11" ht="25.5" customHeight="1">
      <c r="A26" s="2">
        <v>24</v>
      </c>
      <c r="B26" s="1" t="s">
        <v>228</v>
      </c>
      <c r="C26" s="1" t="s">
        <v>253</v>
      </c>
      <c r="D26" s="1" t="s">
        <v>229</v>
      </c>
      <c r="E26" s="2">
        <v>18050903</v>
      </c>
      <c r="F26" s="9">
        <v>47.6</v>
      </c>
      <c r="G26" s="2">
        <v>82.5</v>
      </c>
      <c r="H26" s="10">
        <f t="shared" si="0"/>
        <v>65.05</v>
      </c>
      <c r="I26" s="2" t="s">
        <v>286</v>
      </c>
      <c r="J26" s="2" t="s">
        <v>287</v>
      </c>
      <c r="K26" s="1"/>
    </row>
    <row r="27" spans="1:11" ht="25.5" customHeight="1">
      <c r="A27" s="2">
        <v>25</v>
      </c>
      <c r="B27" s="1" t="s">
        <v>227</v>
      </c>
      <c r="C27" s="1" t="s">
        <v>253</v>
      </c>
      <c r="D27" s="1" t="s">
        <v>229</v>
      </c>
      <c r="E27" s="2">
        <v>18050902</v>
      </c>
      <c r="F27" s="9">
        <v>48.2</v>
      </c>
      <c r="G27" s="2">
        <v>80.68</v>
      </c>
      <c r="H27" s="10">
        <f t="shared" si="0"/>
        <v>64.44</v>
      </c>
      <c r="I27" s="2" t="s">
        <v>286</v>
      </c>
      <c r="J27" s="2"/>
      <c r="K27" s="1"/>
    </row>
    <row r="28" spans="1:11" ht="25.5" customHeight="1">
      <c r="A28" s="2">
        <v>26</v>
      </c>
      <c r="B28" s="1" t="s">
        <v>226</v>
      </c>
      <c r="C28" s="1" t="s">
        <v>253</v>
      </c>
      <c r="D28" s="1" t="s">
        <v>229</v>
      </c>
      <c r="E28" s="2">
        <v>18050901</v>
      </c>
      <c r="F28" s="9">
        <v>52.6</v>
      </c>
      <c r="G28" s="2">
        <v>75.8</v>
      </c>
      <c r="H28" s="10">
        <f t="shared" si="0"/>
        <v>64.2</v>
      </c>
      <c r="I28" s="2"/>
      <c r="J28" s="2"/>
      <c r="K28" s="1"/>
    </row>
  </sheetData>
  <mergeCells count="1">
    <mergeCell ref="A1:K1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FRD-AL10</dc:creator>
  <cp:keywords/>
  <dc:description/>
  <cp:lastModifiedBy/>
  <dcterms:created xsi:type="dcterms:W3CDTF">1996-12-17T01:32:42Z</dcterms:created>
  <dcterms:modified xsi:type="dcterms:W3CDTF">2018-05-19T08:43:52Z</dcterms:modified>
  <cp:category/>
  <cp:version/>
  <cp:contentType/>
  <cp:contentStatus/>
</cp:coreProperties>
</file>