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480" windowHeight="11640" activeTab="0"/>
  </bookViews>
  <sheets>
    <sheet name="成绩公示" sheetId="1" r:id="rId1"/>
  </sheets>
  <definedNames>
    <definedName name="_xlnm.Print_Titles" localSheetId="0">'成绩公示'!$2:$2</definedName>
  </definedNames>
  <calcPr fullCalcOnLoad="1"/>
</workbook>
</file>

<file path=xl/sharedStrings.xml><?xml version="1.0" encoding="utf-8"?>
<sst xmlns="http://schemas.openxmlformats.org/spreadsheetml/2006/main" count="240" uniqueCount="121">
  <si>
    <t>刘静</t>
  </si>
  <si>
    <t>刘芸</t>
  </si>
  <si>
    <t>赵黛辰</t>
  </si>
  <si>
    <t>160103675</t>
  </si>
  <si>
    <t>幼儿教师</t>
  </si>
  <si>
    <t>尹燕绮</t>
  </si>
  <si>
    <t>160103435</t>
  </si>
  <si>
    <t>刘春香</t>
  </si>
  <si>
    <t>160103703</t>
  </si>
  <si>
    <t>任雪雪</t>
  </si>
  <si>
    <t>160103776</t>
  </si>
  <si>
    <t>鹿雪梅</t>
  </si>
  <si>
    <t>160103649</t>
  </si>
  <si>
    <t>褚丽娜</t>
  </si>
  <si>
    <t>160103712</t>
  </si>
  <si>
    <t>张凤姣</t>
  </si>
  <si>
    <t>160103513</t>
  </si>
  <si>
    <t>李存菊</t>
  </si>
  <si>
    <t>160103646</t>
  </si>
  <si>
    <t>160103251</t>
  </si>
  <si>
    <t>宗亭</t>
  </si>
  <si>
    <t>160103487</t>
  </si>
  <si>
    <t>杨志清</t>
  </si>
  <si>
    <t>160103265</t>
  </si>
  <si>
    <t>郄金花</t>
  </si>
  <si>
    <t>160103454</t>
  </si>
  <si>
    <t>王建</t>
  </si>
  <si>
    <t>160103233</t>
  </si>
  <si>
    <t>李娅男</t>
  </si>
  <si>
    <t>160103410</t>
  </si>
  <si>
    <t>段和娟</t>
  </si>
  <si>
    <t>160103281</t>
  </si>
  <si>
    <t>葛清华</t>
  </si>
  <si>
    <t>160103578</t>
  </si>
  <si>
    <t>郭华</t>
  </si>
  <si>
    <t>160103769</t>
  </si>
  <si>
    <t>刘世杰</t>
  </si>
  <si>
    <t>160103208</t>
  </si>
  <si>
    <t>夏芳芳</t>
  </si>
  <si>
    <t>160103553</t>
  </si>
  <si>
    <t>董延菲</t>
  </si>
  <si>
    <t>160103328</t>
  </si>
  <si>
    <t>隋雪婷</t>
  </si>
  <si>
    <t>160103755</t>
  </si>
  <si>
    <t>鲁培培</t>
  </si>
  <si>
    <t>160103189</t>
  </si>
  <si>
    <t>王春芳</t>
  </si>
  <si>
    <t>160103507</t>
  </si>
  <si>
    <t>邵婷婷</t>
  </si>
  <si>
    <t>160103785</t>
  </si>
  <si>
    <t>赵怀惠</t>
  </si>
  <si>
    <t>160103218</t>
  </si>
  <si>
    <t>王靓</t>
  </si>
  <si>
    <t>160103419</t>
  </si>
  <si>
    <t>卢攀</t>
  </si>
  <si>
    <t>160103716</t>
  </si>
  <si>
    <t>张晓倩</t>
  </si>
  <si>
    <t>160103320</t>
  </si>
  <si>
    <t>160103364</t>
  </si>
  <si>
    <t>窦文静</t>
  </si>
  <si>
    <t>160103492</t>
  </si>
  <si>
    <t>胡东玉</t>
  </si>
  <si>
    <t>160103647</t>
  </si>
  <si>
    <t>李国香</t>
  </si>
  <si>
    <t>160103313</t>
  </si>
  <si>
    <t>丁娜娜</t>
  </si>
  <si>
    <t>160103512</t>
  </si>
  <si>
    <t>娄海燕</t>
  </si>
  <si>
    <t>160103202</t>
  </si>
  <si>
    <t>160103211</t>
  </si>
  <si>
    <t>陈瑞梅</t>
  </si>
  <si>
    <t>160103484</t>
  </si>
  <si>
    <t>赵小雨</t>
  </si>
  <si>
    <t>160103596</t>
  </si>
  <si>
    <t>刘春静</t>
  </si>
  <si>
    <t>160103605</t>
  </si>
  <si>
    <t>160103636</t>
  </si>
  <si>
    <t>赵俊发</t>
  </si>
  <si>
    <t>160103506</t>
  </si>
  <si>
    <t>霍晓敏</t>
  </si>
  <si>
    <t>160103575</t>
  </si>
  <si>
    <t>韩美华</t>
  </si>
  <si>
    <t>160103685</t>
  </si>
  <si>
    <t>王树艳</t>
  </si>
  <si>
    <t>160103663</t>
  </si>
  <si>
    <t>李黎燕</t>
  </si>
  <si>
    <t>160103732</t>
  </si>
  <si>
    <t>160103775</t>
  </si>
  <si>
    <t>王子倩</t>
  </si>
  <si>
    <t>160103217</t>
  </si>
  <si>
    <t>160103252</t>
  </si>
  <si>
    <t>160103429</t>
  </si>
  <si>
    <t>160103587</t>
  </si>
  <si>
    <t>160103724</t>
  </si>
  <si>
    <t>姓名</t>
  </si>
  <si>
    <t>考号</t>
  </si>
  <si>
    <t>报考部门</t>
  </si>
  <si>
    <t>报考职位</t>
  </si>
  <si>
    <t>市直学校</t>
  </si>
  <si>
    <t>王雪</t>
  </si>
  <si>
    <t>农村学校</t>
  </si>
  <si>
    <t>王婷婷</t>
  </si>
  <si>
    <t>张芳</t>
  </si>
  <si>
    <t>李媛媛</t>
  </si>
  <si>
    <t>鞠雪</t>
  </si>
  <si>
    <t>牛文瑾</t>
  </si>
  <si>
    <t>讲课得分</t>
  </si>
  <si>
    <t>弹唱得分</t>
  </si>
  <si>
    <t>舞蹈得分</t>
  </si>
  <si>
    <t>绘画得分</t>
  </si>
  <si>
    <t>笔试成绩</t>
  </si>
  <si>
    <t>面试总分</t>
  </si>
  <si>
    <t>总成绩</t>
  </si>
  <si>
    <t>是否进入体检考察范围</t>
  </si>
  <si>
    <t>备注</t>
  </si>
  <si>
    <t>杨红霞</t>
  </si>
  <si>
    <t>面试缺考</t>
  </si>
  <si>
    <t>名次</t>
  </si>
  <si>
    <t xml:space="preserve"> </t>
  </si>
  <si>
    <t>体检考察入围</t>
  </si>
  <si>
    <r>
      <rPr>
        <b/>
        <sz val="16"/>
        <rFont val="宋体"/>
        <family val="0"/>
      </rPr>
      <t>青州市2016年公开招聘在编教师笔试面试总成绩及体检考察人员名单</t>
    </r>
    <r>
      <rPr>
        <b/>
        <sz val="12"/>
        <rFont val="宋体"/>
        <family val="0"/>
      </rPr>
      <t>(幼儿园教师岗位)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</si>
</sst>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_);[Red]\(0\)"/>
    <numFmt numFmtId="180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8" fontId="42" fillId="0" borderId="0" xfId="0" applyNumberFormat="1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9" fontId="43" fillId="0" borderId="10" xfId="0" applyNumberFormat="1" applyFont="1" applyBorder="1" applyAlignment="1">
      <alignment horizontal="center" vertical="center"/>
    </xf>
    <xf numFmtId="179" fontId="42" fillId="0" borderId="10" xfId="0" applyNumberFormat="1" applyFont="1" applyBorder="1" applyAlignment="1">
      <alignment horizontal="center" vertical="center"/>
    </xf>
    <xf numFmtId="179" fontId="42" fillId="0" borderId="0" xfId="0" applyNumberFormat="1" applyFont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1.8515625" style="2" customWidth="1"/>
    <col min="2" max="2" width="9.00390625" style="2" customWidth="1"/>
    <col min="3" max="3" width="11.57421875" style="2" customWidth="1"/>
    <col min="4" max="4" width="10.57421875" style="2" customWidth="1"/>
    <col min="5" max="9" width="9.00390625" style="8" customWidth="1"/>
    <col min="10" max="11" width="9.00390625" style="9" customWidth="1"/>
    <col min="12" max="12" width="5.57421875" style="13" customWidth="1"/>
    <col min="13" max="13" width="15.57421875" style="8" customWidth="1"/>
    <col min="14" max="14" width="10.57421875" style="2" customWidth="1"/>
    <col min="15" max="16384" width="9.00390625" style="2" customWidth="1"/>
  </cols>
  <sheetData>
    <row r="1" spans="1:14" ht="39.75" customHeight="1">
      <c r="A1" s="18" t="s">
        <v>120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43.5" customHeight="1">
      <c r="A2" s="3" t="s">
        <v>95</v>
      </c>
      <c r="B2" s="3" t="s">
        <v>94</v>
      </c>
      <c r="C2" s="3" t="s">
        <v>96</v>
      </c>
      <c r="D2" s="3" t="s">
        <v>97</v>
      </c>
      <c r="E2" s="3" t="s">
        <v>110</v>
      </c>
      <c r="F2" s="4" t="s">
        <v>106</v>
      </c>
      <c r="G2" s="4" t="s">
        <v>107</v>
      </c>
      <c r="H2" s="4" t="s">
        <v>108</v>
      </c>
      <c r="I2" s="4" t="s">
        <v>109</v>
      </c>
      <c r="J2" s="5" t="s">
        <v>111</v>
      </c>
      <c r="K2" s="5" t="s">
        <v>112</v>
      </c>
      <c r="L2" s="11" t="s">
        <v>117</v>
      </c>
      <c r="M2" s="6" t="s">
        <v>113</v>
      </c>
      <c r="N2" s="6" t="s">
        <v>114</v>
      </c>
    </row>
    <row r="3" spans="1:14" ht="28.5" customHeight="1">
      <c r="A3" s="1" t="s">
        <v>3</v>
      </c>
      <c r="B3" s="1" t="s">
        <v>2</v>
      </c>
      <c r="C3" s="1" t="s">
        <v>98</v>
      </c>
      <c r="D3" s="1" t="s">
        <v>4</v>
      </c>
      <c r="E3" s="1">
        <v>68.4</v>
      </c>
      <c r="F3" s="14">
        <v>83.8</v>
      </c>
      <c r="G3" s="14">
        <v>73.99999999999999</v>
      </c>
      <c r="H3" s="14">
        <v>90.14000000000001</v>
      </c>
      <c r="I3" s="14">
        <v>90.6</v>
      </c>
      <c r="J3" s="15">
        <f aca="true" t="shared" si="0" ref="J3:J8">G3*0.15+H3*0.15+I3*0.15+F3*0.55</f>
        <v>84.301</v>
      </c>
      <c r="K3" s="7">
        <f aca="true" t="shared" si="1" ref="K3:K8">(E3+J3)/2</f>
        <v>76.35050000000001</v>
      </c>
      <c r="L3" s="12">
        <v>1</v>
      </c>
      <c r="M3" s="10" t="s">
        <v>119</v>
      </c>
      <c r="N3" s="6"/>
    </row>
    <row r="4" spans="1:14" ht="28.5" customHeight="1">
      <c r="A4" s="1" t="s">
        <v>6</v>
      </c>
      <c r="B4" s="1" t="s">
        <v>5</v>
      </c>
      <c r="C4" s="1" t="s">
        <v>98</v>
      </c>
      <c r="D4" s="1" t="s">
        <v>4</v>
      </c>
      <c r="E4" s="1">
        <v>61.2</v>
      </c>
      <c r="F4" s="15">
        <v>85</v>
      </c>
      <c r="G4" s="15">
        <v>66.74</v>
      </c>
      <c r="H4" s="15">
        <v>88.17999999999998</v>
      </c>
      <c r="I4" s="15">
        <v>80.4</v>
      </c>
      <c r="J4" s="15">
        <f t="shared" si="0"/>
        <v>82.048</v>
      </c>
      <c r="K4" s="7">
        <f t="shared" si="1"/>
        <v>71.624</v>
      </c>
      <c r="L4" s="12">
        <v>2</v>
      </c>
      <c r="M4" s="10" t="s">
        <v>119</v>
      </c>
      <c r="N4" s="6"/>
    </row>
    <row r="5" spans="1:14" ht="28.5" customHeight="1">
      <c r="A5" s="1" t="s">
        <v>8</v>
      </c>
      <c r="B5" s="1" t="s">
        <v>7</v>
      </c>
      <c r="C5" s="1" t="s">
        <v>98</v>
      </c>
      <c r="D5" s="1" t="s">
        <v>4</v>
      </c>
      <c r="E5" s="1">
        <v>60.8</v>
      </c>
      <c r="F5" s="15">
        <v>73</v>
      </c>
      <c r="G5" s="15">
        <v>85.66</v>
      </c>
      <c r="H5" s="15">
        <v>74.52</v>
      </c>
      <c r="I5" s="15">
        <v>79.8</v>
      </c>
      <c r="J5" s="15">
        <f t="shared" si="0"/>
        <v>76.147</v>
      </c>
      <c r="K5" s="7">
        <f t="shared" si="1"/>
        <v>68.4735</v>
      </c>
      <c r="L5" s="12">
        <v>3</v>
      </c>
      <c r="M5" s="1"/>
      <c r="N5" s="6"/>
    </row>
    <row r="6" spans="1:14" ht="28.5" customHeight="1">
      <c r="A6" s="1" t="s">
        <v>10</v>
      </c>
      <c r="B6" s="1" t="s">
        <v>9</v>
      </c>
      <c r="C6" s="1" t="s">
        <v>98</v>
      </c>
      <c r="D6" s="1" t="s">
        <v>4</v>
      </c>
      <c r="E6" s="1">
        <v>56.4</v>
      </c>
      <c r="F6" s="15">
        <v>87.4</v>
      </c>
      <c r="G6" s="15">
        <v>69.32</v>
      </c>
      <c r="H6" s="15">
        <v>78.32000000000001</v>
      </c>
      <c r="I6" s="15">
        <v>62.8</v>
      </c>
      <c r="J6" s="15">
        <f t="shared" si="0"/>
        <v>79.63600000000001</v>
      </c>
      <c r="K6" s="7">
        <f t="shared" si="1"/>
        <v>68.018</v>
      </c>
      <c r="L6" s="12">
        <v>4</v>
      </c>
      <c r="M6" s="1"/>
      <c r="N6" s="6"/>
    </row>
    <row r="7" spans="1:14" ht="28.5" customHeight="1">
      <c r="A7" s="1" t="s">
        <v>12</v>
      </c>
      <c r="B7" s="1" t="s">
        <v>11</v>
      </c>
      <c r="C7" s="1" t="s">
        <v>98</v>
      </c>
      <c r="D7" s="1" t="s">
        <v>4</v>
      </c>
      <c r="E7" s="1">
        <v>53.6</v>
      </c>
      <c r="F7" s="14">
        <v>72.4</v>
      </c>
      <c r="G7" s="14">
        <v>52.46</v>
      </c>
      <c r="H7" s="14">
        <v>68.78</v>
      </c>
      <c r="I7" s="14">
        <v>84.2</v>
      </c>
      <c r="J7" s="15">
        <f t="shared" si="0"/>
        <v>70.63600000000001</v>
      </c>
      <c r="K7" s="7">
        <f t="shared" si="1"/>
        <v>62.11800000000001</v>
      </c>
      <c r="L7" s="12">
        <v>5</v>
      </c>
      <c r="M7" s="1"/>
      <c r="N7" s="6"/>
    </row>
    <row r="8" spans="1:14" ht="28.5" customHeight="1">
      <c r="A8" s="1" t="s">
        <v>14</v>
      </c>
      <c r="B8" s="1" t="s">
        <v>13</v>
      </c>
      <c r="C8" s="1" t="s">
        <v>98</v>
      </c>
      <c r="D8" s="1" t="s">
        <v>4</v>
      </c>
      <c r="E8" s="1">
        <v>52.4</v>
      </c>
      <c r="F8" s="15">
        <v>77</v>
      </c>
      <c r="G8" s="15">
        <v>66.47999999999999</v>
      </c>
      <c r="H8" s="15">
        <v>69.46000000000001</v>
      </c>
      <c r="I8" s="15">
        <v>60</v>
      </c>
      <c r="J8" s="15">
        <f t="shared" si="0"/>
        <v>71.741</v>
      </c>
      <c r="K8" s="7">
        <f t="shared" si="1"/>
        <v>62.070499999999996</v>
      </c>
      <c r="L8" s="12">
        <v>6</v>
      </c>
      <c r="M8" s="1"/>
      <c r="N8" s="6"/>
    </row>
    <row r="9" spans="1:15" ht="28.5" customHeight="1">
      <c r="A9" s="1" t="s">
        <v>29</v>
      </c>
      <c r="B9" s="1" t="s">
        <v>28</v>
      </c>
      <c r="C9" s="1" t="s">
        <v>100</v>
      </c>
      <c r="D9" s="1" t="s">
        <v>4</v>
      </c>
      <c r="E9" s="1">
        <v>61.6</v>
      </c>
      <c r="F9" s="16">
        <v>74.2</v>
      </c>
      <c r="G9" s="16">
        <v>91.2</v>
      </c>
      <c r="H9" s="16">
        <v>84</v>
      </c>
      <c r="I9" s="16">
        <v>87.8</v>
      </c>
      <c r="J9" s="16">
        <v>80.26</v>
      </c>
      <c r="K9" s="7">
        <f aca="true" t="shared" si="2" ref="K9:K52">(E9+F9*0.55+G9*0.15+H9*0.15+I9*0.15)/2</f>
        <v>70.92999999999999</v>
      </c>
      <c r="L9" s="12">
        <v>1</v>
      </c>
      <c r="M9" s="10" t="s">
        <v>119</v>
      </c>
      <c r="N9" s="6"/>
      <c r="O9" s="2" t="s">
        <v>118</v>
      </c>
    </row>
    <row r="10" spans="1:14" ht="28.5" customHeight="1">
      <c r="A10" s="1" t="s">
        <v>37</v>
      </c>
      <c r="B10" s="1" t="s">
        <v>36</v>
      </c>
      <c r="C10" s="1" t="s">
        <v>100</v>
      </c>
      <c r="D10" s="1" t="s">
        <v>4</v>
      </c>
      <c r="E10" s="1">
        <v>58.4</v>
      </c>
      <c r="F10" s="16">
        <v>82.6</v>
      </c>
      <c r="G10" s="16">
        <v>78.8</v>
      </c>
      <c r="H10" s="16">
        <v>80.94</v>
      </c>
      <c r="I10" s="16">
        <v>80.4</v>
      </c>
      <c r="J10" s="16">
        <v>81.451</v>
      </c>
      <c r="K10" s="7">
        <f t="shared" si="2"/>
        <v>69.9255</v>
      </c>
      <c r="L10" s="12">
        <v>2</v>
      </c>
      <c r="M10" s="10" t="s">
        <v>119</v>
      </c>
      <c r="N10" s="6"/>
    </row>
    <row r="11" spans="1:14" ht="28.5" customHeight="1">
      <c r="A11" s="1" t="s">
        <v>31</v>
      </c>
      <c r="B11" s="1" t="s">
        <v>30</v>
      </c>
      <c r="C11" s="1" t="s">
        <v>100</v>
      </c>
      <c r="D11" s="1" t="s">
        <v>4</v>
      </c>
      <c r="E11" s="1">
        <v>60</v>
      </c>
      <c r="F11" s="16">
        <v>73.2</v>
      </c>
      <c r="G11" s="16">
        <v>93.94000000000001</v>
      </c>
      <c r="H11" s="16">
        <v>94.74000000000001</v>
      </c>
      <c r="I11" s="16">
        <v>74.4</v>
      </c>
      <c r="J11" s="16">
        <v>79.72200000000001</v>
      </c>
      <c r="K11" s="7">
        <f t="shared" si="2"/>
        <v>69.861</v>
      </c>
      <c r="L11" s="12">
        <v>3</v>
      </c>
      <c r="M11" s="10" t="s">
        <v>119</v>
      </c>
      <c r="N11" s="6"/>
    </row>
    <row r="12" spans="1:14" ht="28.5" customHeight="1">
      <c r="A12" s="1" t="s">
        <v>60</v>
      </c>
      <c r="B12" s="1" t="s">
        <v>59</v>
      </c>
      <c r="C12" s="1" t="s">
        <v>100</v>
      </c>
      <c r="D12" s="1" t="s">
        <v>4</v>
      </c>
      <c r="E12" s="1">
        <v>55.6</v>
      </c>
      <c r="F12" s="16">
        <v>80.4</v>
      </c>
      <c r="G12" s="16">
        <v>85.96000000000001</v>
      </c>
      <c r="H12" s="16">
        <v>87.7</v>
      </c>
      <c r="I12" s="16">
        <v>91.2</v>
      </c>
      <c r="J12" s="16">
        <v>83.94900000000001</v>
      </c>
      <c r="K12" s="7">
        <f t="shared" si="2"/>
        <v>69.7745</v>
      </c>
      <c r="L12" s="12">
        <v>4</v>
      </c>
      <c r="M12" s="10" t="s">
        <v>119</v>
      </c>
      <c r="N12" s="6"/>
    </row>
    <row r="13" spans="1:14" ht="28.5" customHeight="1">
      <c r="A13" s="1" t="s">
        <v>68</v>
      </c>
      <c r="B13" s="1" t="s">
        <v>67</v>
      </c>
      <c r="C13" s="1" t="s">
        <v>100</v>
      </c>
      <c r="D13" s="1" t="s">
        <v>4</v>
      </c>
      <c r="E13" s="1">
        <v>54.8</v>
      </c>
      <c r="F13" s="16">
        <v>85.6</v>
      </c>
      <c r="G13" s="16">
        <v>90.71999999999998</v>
      </c>
      <c r="H13" s="16">
        <v>93.78</v>
      </c>
      <c r="I13" s="16">
        <v>64.4</v>
      </c>
      <c r="J13" s="16">
        <v>84.41499999999999</v>
      </c>
      <c r="K13" s="7">
        <f t="shared" si="2"/>
        <v>69.6075</v>
      </c>
      <c r="L13" s="12">
        <v>5</v>
      </c>
      <c r="M13" s="10" t="s">
        <v>119</v>
      </c>
      <c r="N13" s="6"/>
    </row>
    <row r="14" spans="1:14" ht="28.5" customHeight="1">
      <c r="A14" s="1" t="s">
        <v>41</v>
      </c>
      <c r="B14" s="1" t="s">
        <v>40</v>
      </c>
      <c r="C14" s="1" t="s">
        <v>100</v>
      </c>
      <c r="D14" s="1" t="s">
        <v>4</v>
      </c>
      <c r="E14" s="1">
        <v>58</v>
      </c>
      <c r="F14" s="16">
        <v>71.4</v>
      </c>
      <c r="G14" s="16">
        <v>93.66</v>
      </c>
      <c r="H14" s="16">
        <v>94.48000000000002</v>
      </c>
      <c r="I14" s="16">
        <v>76.6</v>
      </c>
      <c r="J14" s="16">
        <v>78.981</v>
      </c>
      <c r="K14" s="7">
        <f t="shared" si="2"/>
        <v>68.49050000000001</v>
      </c>
      <c r="L14" s="12">
        <v>6</v>
      </c>
      <c r="M14" s="10" t="s">
        <v>119</v>
      </c>
      <c r="N14" s="6"/>
    </row>
    <row r="15" spans="1:14" ht="28.5" customHeight="1">
      <c r="A15" s="1" t="s">
        <v>25</v>
      </c>
      <c r="B15" s="1" t="s">
        <v>24</v>
      </c>
      <c r="C15" s="1" t="s">
        <v>100</v>
      </c>
      <c r="D15" s="1" t="s">
        <v>4</v>
      </c>
      <c r="E15" s="1">
        <v>62</v>
      </c>
      <c r="F15" s="16">
        <v>79.2</v>
      </c>
      <c r="G15" s="16">
        <v>69.16</v>
      </c>
      <c r="H15" s="16">
        <v>75.67999999999999</v>
      </c>
      <c r="I15" s="16">
        <v>64.6</v>
      </c>
      <c r="J15" s="16">
        <v>74.976</v>
      </c>
      <c r="K15" s="7">
        <f t="shared" si="2"/>
        <v>68.488</v>
      </c>
      <c r="L15" s="12">
        <v>7</v>
      </c>
      <c r="M15" s="10" t="s">
        <v>119</v>
      </c>
      <c r="N15" s="6"/>
    </row>
    <row r="16" spans="1:14" ht="28.5" customHeight="1">
      <c r="A16" s="1" t="s">
        <v>27</v>
      </c>
      <c r="B16" s="1" t="s">
        <v>26</v>
      </c>
      <c r="C16" s="1" t="s">
        <v>100</v>
      </c>
      <c r="D16" s="1" t="s">
        <v>4</v>
      </c>
      <c r="E16" s="1">
        <v>61.6</v>
      </c>
      <c r="F16" s="16">
        <v>70.2</v>
      </c>
      <c r="G16" s="16">
        <v>87.96000000000001</v>
      </c>
      <c r="H16" s="16">
        <v>84.02000000000001</v>
      </c>
      <c r="I16" s="16">
        <v>71.4</v>
      </c>
      <c r="J16" s="16">
        <v>75.11700000000002</v>
      </c>
      <c r="K16" s="7">
        <f t="shared" si="2"/>
        <v>68.3585</v>
      </c>
      <c r="L16" s="12">
        <v>8</v>
      </c>
      <c r="M16" s="10" t="s">
        <v>119</v>
      </c>
      <c r="N16" s="6"/>
    </row>
    <row r="17" spans="1:14" ht="28.5" customHeight="1">
      <c r="A17" s="1" t="s">
        <v>19</v>
      </c>
      <c r="B17" s="1" t="s">
        <v>102</v>
      </c>
      <c r="C17" s="1" t="s">
        <v>100</v>
      </c>
      <c r="D17" s="1" t="s">
        <v>4</v>
      </c>
      <c r="E17" s="1">
        <v>65.6</v>
      </c>
      <c r="F17" s="16">
        <v>67.8</v>
      </c>
      <c r="G17" s="16">
        <v>74.02000000000001</v>
      </c>
      <c r="H17" s="16">
        <v>75.63999999999999</v>
      </c>
      <c r="I17" s="16">
        <v>73</v>
      </c>
      <c r="J17" s="16">
        <v>70.689</v>
      </c>
      <c r="K17" s="7">
        <f t="shared" si="2"/>
        <v>68.1445</v>
      </c>
      <c r="L17" s="12">
        <v>9</v>
      </c>
      <c r="M17" s="10" t="s">
        <v>119</v>
      </c>
      <c r="N17" s="6"/>
    </row>
    <row r="18" spans="1:14" ht="28.5" customHeight="1">
      <c r="A18" s="1" t="s">
        <v>57</v>
      </c>
      <c r="B18" s="1" t="s">
        <v>56</v>
      </c>
      <c r="C18" s="1" t="s">
        <v>100</v>
      </c>
      <c r="D18" s="1" t="s">
        <v>4</v>
      </c>
      <c r="E18" s="1">
        <v>56.4</v>
      </c>
      <c r="F18" s="16">
        <v>70</v>
      </c>
      <c r="G18" s="16">
        <v>90.98000000000002</v>
      </c>
      <c r="H18" s="16">
        <v>90.06</v>
      </c>
      <c r="I18" s="16">
        <v>89.6</v>
      </c>
      <c r="J18" s="16">
        <v>79.096</v>
      </c>
      <c r="K18" s="7">
        <f t="shared" si="2"/>
        <v>67.748</v>
      </c>
      <c r="L18" s="12">
        <v>10</v>
      </c>
      <c r="M18" s="10" t="s">
        <v>119</v>
      </c>
      <c r="N18" s="6"/>
    </row>
    <row r="19" spans="1:14" ht="28.5" customHeight="1">
      <c r="A19" s="1" t="s">
        <v>75</v>
      </c>
      <c r="B19" s="1" t="s">
        <v>74</v>
      </c>
      <c r="C19" s="1" t="s">
        <v>100</v>
      </c>
      <c r="D19" s="1" t="s">
        <v>4</v>
      </c>
      <c r="E19" s="1">
        <v>54.4</v>
      </c>
      <c r="F19" s="16">
        <v>79.4</v>
      </c>
      <c r="G19" s="16">
        <v>80.68000000000002</v>
      </c>
      <c r="H19" s="16">
        <v>75.25999999999999</v>
      </c>
      <c r="I19" s="16">
        <v>90.8</v>
      </c>
      <c r="J19" s="16">
        <v>80.68100000000001</v>
      </c>
      <c r="K19" s="7">
        <f t="shared" si="2"/>
        <v>67.54050000000001</v>
      </c>
      <c r="L19" s="12">
        <v>11</v>
      </c>
      <c r="M19" s="10" t="s">
        <v>119</v>
      </c>
      <c r="N19" s="6"/>
    </row>
    <row r="20" spans="1:14" ht="28.5" customHeight="1">
      <c r="A20" s="1" t="s">
        <v>43</v>
      </c>
      <c r="B20" s="1" t="s">
        <v>42</v>
      </c>
      <c r="C20" s="1" t="s">
        <v>100</v>
      </c>
      <c r="D20" s="1" t="s">
        <v>4</v>
      </c>
      <c r="E20" s="1">
        <v>58</v>
      </c>
      <c r="F20" s="16">
        <v>74</v>
      </c>
      <c r="G20" s="16">
        <v>78.32000000000001</v>
      </c>
      <c r="H20" s="16">
        <v>72.80000000000001</v>
      </c>
      <c r="I20" s="16">
        <v>87.4</v>
      </c>
      <c r="J20" s="16">
        <v>76.47800000000001</v>
      </c>
      <c r="K20" s="7">
        <f t="shared" si="2"/>
        <v>67.239</v>
      </c>
      <c r="L20" s="12">
        <v>12</v>
      </c>
      <c r="M20" s="10" t="s">
        <v>119</v>
      </c>
      <c r="N20" s="6"/>
    </row>
    <row r="21" spans="1:14" ht="28.5" customHeight="1">
      <c r="A21" s="1" t="s">
        <v>66</v>
      </c>
      <c r="B21" s="1" t="s">
        <v>65</v>
      </c>
      <c r="C21" s="1" t="s">
        <v>100</v>
      </c>
      <c r="D21" s="1" t="s">
        <v>4</v>
      </c>
      <c r="E21" s="1">
        <v>55.2</v>
      </c>
      <c r="F21" s="16">
        <v>78.6</v>
      </c>
      <c r="G21" s="16">
        <v>78.53999999999999</v>
      </c>
      <c r="H21" s="16">
        <v>92.76000000000002</v>
      </c>
      <c r="I21" s="16">
        <v>67.2</v>
      </c>
      <c r="J21" s="16">
        <v>79.005</v>
      </c>
      <c r="K21" s="7">
        <f t="shared" si="2"/>
        <v>67.1025</v>
      </c>
      <c r="L21" s="12">
        <v>13</v>
      </c>
      <c r="M21" s="10" t="s">
        <v>119</v>
      </c>
      <c r="N21" s="6"/>
    </row>
    <row r="22" spans="1:14" ht="28.5" customHeight="1">
      <c r="A22" s="1" t="s">
        <v>18</v>
      </c>
      <c r="B22" s="1" t="s">
        <v>17</v>
      </c>
      <c r="C22" s="1" t="s">
        <v>100</v>
      </c>
      <c r="D22" s="1" t="s">
        <v>4</v>
      </c>
      <c r="E22" s="1">
        <v>66.4</v>
      </c>
      <c r="F22" s="16">
        <v>70.8</v>
      </c>
      <c r="G22" s="16">
        <v>64.98</v>
      </c>
      <c r="H22" s="16">
        <v>62.15999999999999</v>
      </c>
      <c r="I22" s="16">
        <v>64</v>
      </c>
      <c r="J22" s="16">
        <v>67.611</v>
      </c>
      <c r="K22" s="7">
        <f t="shared" si="2"/>
        <v>67.0055</v>
      </c>
      <c r="L22" s="12">
        <v>14</v>
      </c>
      <c r="M22" s="10" t="s">
        <v>119</v>
      </c>
      <c r="N22" s="6"/>
    </row>
    <row r="23" spans="1:14" ht="28.5" customHeight="1">
      <c r="A23" s="1" t="s">
        <v>21</v>
      </c>
      <c r="B23" s="1" t="s">
        <v>20</v>
      </c>
      <c r="C23" s="1" t="s">
        <v>100</v>
      </c>
      <c r="D23" s="1" t="s">
        <v>4</v>
      </c>
      <c r="E23" s="1">
        <v>64.4</v>
      </c>
      <c r="F23" s="16">
        <v>74</v>
      </c>
      <c r="G23" s="16">
        <v>60.64</v>
      </c>
      <c r="H23" s="16">
        <v>70.32000000000001</v>
      </c>
      <c r="I23" s="16">
        <v>60.4</v>
      </c>
      <c r="J23" s="16">
        <v>69.404</v>
      </c>
      <c r="K23" s="7">
        <f t="shared" si="2"/>
        <v>66.902</v>
      </c>
      <c r="L23" s="12">
        <v>15</v>
      </c>
      <c r="M23" s="10" t="s">
        <v>119</v>
      </c>
      <c r="N23" s="6"/>
    </row>
    <row r="24" spans="1:14" ht="28.5" customHeight="1">
      <c r="A24" s="1" t="s">
        <v>45</v>
      </c>
      <c r="B24" s="1" t="s">
        <v>44</v>
      </c>
      <c r="C24" s="1" t="s">
        <v>100</v>
      </c>
      <c r="D24" s="1" t="s">
        <v>4</v>
      </c>
      <c r="E24" s="1">
        <v>57.2</v>
      </c>
      <c r="F24" s="16">
        <v>71.8</v>
      </c>
      <c r="G24" s="16">
        <v>73.33999999999999</v>
      </c>
      <c r="H24" s="16">
        <v>90.20000000000002</v>
      </c>
      <c r="I24" s="16">
        <v>81</v>
      </c>
      <c r="J24" s="16">
        <v>76.17099999999999</v>
      </c>
      <c r="K24" s="7">
        <f t="shared" si="2"/>
        <v>66.6855</v>
      </c>
      <c r="L24" s="12">
        <v>16</v>
      </c>
      <c r="M24" s="10" t="s">
        <v>119</v>
      </c>
      <c r="N24" s="6"/>
    </row>
    <row r="25" spans="1:14" ht="28.5" customHeight="1">
      <c r="A25" s="1" t="s">
        <v>16</v>
      </c>
      <c r="B25" s="1" t="s">
        <v>15</v>
      </c>
      <c r="C25" s="1" t="s">
        <v>100</v>
      </c>
      <c r="D25" s="1" t="s">
        <v>4</v>
      </c>
      <c r="E25" s="1">
        <v>66.8</v>
      </c>
      <c r="F25" s="16">
        <v>66.8</v>
      </c>
      <c r="G25" s="16">
        <v>66.86000000000001</v>
      </c>
      <c r="H25" s="16">
        <v>71.56</v>
      </c>
      <c r="I25" s="16">
        <v>59.8</v>
      </c>
      <c r="J25" s="16">
        <v>66.473</v>
      </c>
      <c r="K25" s="7">
        <f t="shared" si="2"/>
        <v>66.63649999999998</v>
      </c>
      <c r="L25" s="12">
        <v>17</v>
      </c>
      <c r="M25" s="10" t="s">
        <v>119</v>
      </c>
      <c r="N25" s="6"/>
    </row>
    <row r="26" spans="1:14" ht="28.5" customHeight="1">
      <c r="A26" s="1" t="s">
        <v>23</v>
      </c>
      <c r="B26" s="1" t="s">
        <v>22</v>
      </c>
      <c r="C26" s="1" t="s">
        <v>100</v>
      </c>
      <c r="D26" s="1" t="s">
        <v>4</v>
      </c>
      <c r="E26" s="1">
        <v>62</v>
      </c>
      <c r="F26" s="16">
        <v>70</v>
      </c>
      <c r="G26" s="16">
        <v>75.27999999999999</v>
      </c>
      <c r="H26" s="16">
        <v>76.08000000000001</v>
      </c>
      <c r="I26" s="16">
        <v>66.4</v>
      </c>
      <c r="J26" s="16">
        <v>71.164</v>
      </c>
      <c r="K26" s="7">
        <f t="shared" si="2"/>
        <v>66.58200000000001</v>
      </c>
      <c r="L26" s="12">
        <v>18</v>
      </c>
      <c r="M26" s="10" t="s">
        <v>119</v>
      </c>
      <c r="N26" s="6"/>
    </row>
    <row r="27" spans="1:14" ht="28.5" customHeight="1">
      <c r="A27" s="1" t="s">
        <v>55</v>
      </c>
      <c r="B27" s="1" t="s">
        <v>54</v>
      </c>
      <c r="C27" s="1" t="s">
        <v>100</v>
      </c>
      <c r="D27" s="1" t="s">
        <v>4</v>
      </c>
      <c r="E27" s="1">
        <v>56.8</v>
      </c>
      <c r="F27" s="16">
        <v>73.4</v>
      </c>
      <c r="G27" s="16">
        <v>76.12</v>
      </c>
      <c r="H27" s="16">
        <v>92.82000000000002</v>
      </c>
      <c r="I27" s="16">
        <v>67.6</v>
      </c>
      <c r="J27" s="16">
        <v>75.851</v>
      </c>
      <c r="K27" s="7">
        <f t="shared" si="2"/>
        <v>66.3255</v>
      </c>
      <c r="L27" s="12">
        <v>19</v>
      </c>
      <c r="M27" s="10" t="s">
        <v>119</v>
      </c>
      <c r="N27" s="6"/>
    </row>
    <row r="28" spans="1:14" ht="28.5" customHeight="1">
      <c r="A28" s="1" t="s">
        <v>39</v>
      </c>
      <c r="B28" s="1" t="s">
        <v>38</v>
      </c>
      <c r="C28" s="1" t="s">
        <v>100</v>
      </c>
      <c r="D28" s="1" t="s">
        <v>4</v>
      </c>
      <c r="E28" s="1">
        <v>58.4</v>
      </c>
      <c r="F28" s="16">
        <v>71.6</v>
      </c>
      <c r="G28" s="16">
        <v>81.38</v>
      </c>
      <c r="H28" s="16">
        <v>81.6</v>
      </c>
      <c r="I28" s="16">
        <v>65.2</v>
      </c>
      <c r="J28" s="16">
        <v>73.607</v>
      </c>
      <c r="K28" s="7">
        <f t="shared" si="2"/>
        <v>66.00349999999999</v>
      </c>
      <c r="L28" s="12">
        <v>20</v>
      </c>
      <c r="M28" s="10" t="s">
        <v>119</v>
      </c>
      <c r="N28" s="6"/>
    </row>
    <row r="29" spans="1:14" ht="28.5" customHeight="1">
      <c r="A29" s="1" t="s">
        <v>84</v>
      </c>
      <c r="B29" s="1" t="s">
        <v>83</v>
      </c>
      <c r="C29" s="1" t="s">
        <v>100</v>
      </c>
      <c r="D29" s="1" t="s">
        <v>4</v>
      </c>
      <c r="E29" s="1">
        <v>53.2</v>
      </c>
      <c r="F29" s="16">
        <v>74.8</v>
      </c>
      <c r="G29" s="16">
        <v>73.67999999999999</v>
      </c>
      <c r="H29" s="16">
        <v>87.24</v>
      </c>
      <c r="I29" s="16">
        <v>88.2</v>
      </c>
      <c r="J29" s="16">
        <v>78.508</v>
      </c>
      <c r="K29" s="7">
        <f t="shared" si="2"/>
        <v>65.854</v>
      </c>
      <c r="L29" s="12">
        <v>21</v>
      </c>
      <c r="M29" s="10" t="s">
        <v>119</v>
      </c>
      <c r="N29" s="6"/>
    </row>
    <row r="30" spans="1:14" ht="28.5" customHeight="1">
      <c r="A30" s="1" t="s">
        <v>49</v>
      </c>
      <c r="B30" s="1" t="s">
        <v>48</v>
      </c>
      <c r="C30" s="1" t="s">
        <v>100</v>
      </c>
      <c r="D30" s="1" t="s">
        <v>4</v>
      </c>
      <c r="E30" s="1">
        <v>57.2</v>
      </c>
      <c r="F30" s="16">
        <v>69.6</v>
      </c>
      <c r="G30" s="16">
        <v>86.41999999999999</v>
      </c>
      <c r="H30" s="16">
        <v>79.70000000000002</v>
      </c>
      <c r="I30" s="16">
        <v>66.6</v>
      </c>
      <c r="J30" s="16">
        <v>73.188</v>
      </c>
      <c r="K30" s="7">
        <f t="shared" si="2"/>
        <v>65.194</v>
      </c>
      <c r="L30" s="12">
        <v>22</v>
      </c>
      <c r="M30" s="1"/>
      <c r="N30" s="6"/>
    </row>
    <row r="31" spans="1:14" ht="28.5" customHeight="1">
      <c r="A31" s="1" t="s">
        <v>73</v>
      </c>
      <c r="B31" s="1" t="s">
        <v>72</v>
      </c>
      <c r="C31" s="1" t="s">
        <v>100</v>
      </c>
      <c r="D31" s="1" t="s">
        <v>4</v>
      </c>
      <c r="E31" s="1">
        <v>54.4</v>
      </c>
      <c r="F31" s="16">
        <v>70.6</v>
      </c>
      <c r="G31" s="16">
        <v>75.88000000000001</v>
      </c>
      <c r="H31" s="16">
        <v>79.91999999999999</v>
      </c>
      <c r="I31" s="16">
        <v>90.6</v>
      </c>
      <c r="J31" s="16">
        <v>75.78999999999999</v>
      </c>
      <c r="K31" s="7">
        <f t="shared" si="2"/>
        <v>65.095</v>
      </c>
      <c r="L31" s="12">
        <v>23</v>
      </c>
      <c r="M31" s="1"/>
      <c r="N31" s="6"/>
    </row>
    <row r="32" spans="1:14" ht="28.5" customHeight="1">
      <c r="A32" s="1" t="s">
        <v>58</v>
      </c>
      <c r="B32" s="1" t="s">
        <v>1</v>
      </c>
      <c r="C32" s="1" t="s">
        <v>100</v>
      </c>
      <c r="D32" s="1" t="s">
        <v>4</v>
      </c>
      <c r="E32" s="1">
        <v>56</v>
      </c>
      <c r="F32" s="16">
        <v>77.6</v>
      </c>
      <c r="G32" s="16">
        <v>72.17999999999999</v>
      </c>
      <c r="H32" s="16">
        <v>76.72</v>
      </c>
      <c r="I32" s="16">
        <v>60.8</v>
      </c>
      <c r="J32" s="16">
        <v>74.13499999999999</v>
      </c>
      <c r="K32" s="7">
        <f t="shared" si="2"/>
        <v>65.0675</v>
      </c>
      <c r="L32" s="12">
        <v>24</v>
      </c>
      <c r="M32" s="1"/>
      <c r="N32" s="6"/>
    </row>
    <row r="33" spans="1:14" ht="28.5" customHeight="1">
      <c r="A33" s="1" t="s">
        <v>80</v>
      </c>
      <c r="B33" s="1" t="s">
        <v>79</v>
      </c>
      <c r="C33" s="1" t="s">
        <v>100</v>
      </c>
      <c r="D33" s="1" t="s">
        <v>4</v>
      </c>
      <c r="E33" s="1">
        <v>54</v>
      </c>
      <c r="F33" s="16">
        <v>81.8</v>
      </c>
      <c r="G33" s="16">
        <v>60.54</v>
      </c>
      <c r="H33" s="16">
        <v>74.9</v>
      </c>
      <c r="I33" s="16">
        <v>67.4</v>
      </c>
      <c r="J33" s="16">
        <v>75.416</v>
      </c>
      <c r="K33" s="7">
        <f t="shared" si="2"/>
        <v>64.70800000000001</v>
      </c>
      <c r="L33" s="12">
        <v>25</v>
      </c>
      <c r="M33" s="1"/>
      <c r="N33" s="6"/>
    </row>
    <row r="34" spans="1:14" ht="28.5" customHeight="1">
      <c r="A34" s="1" t="s">
        <v>78</v>
      </c>
      <c r="B34" s="1" t="s">
        <v>77</v>
      </c>
      <c r="C34" s="1" t="s">
        <v>100</v>
      </c>
      <c r="D34" s="1" t="s">
        <v>4</v>
      </c>
      <c r="E34" s="1">
        <v>54</v>
      </c>
      <c r="F34" s="16">
        <v>71.8</v>
      </c>
      <c r="G34" s="16">
        <v>76.1</v>
      </c>
      <c r="H34" s="16">
        <v>77.53999999999999</v>
      </c>
      <c r="I34" s="16">
        <v>82.8</v>
      </c>
      <c r="J34" s="16">
        <v>74.956</v>
      </c>
      <c r="K34" s="7">
        <f t="shared" si="2"/>
        <v>64.478</v>
      </c>
      <c r="L34" s="12">
        <v>26</v>
      </c>
      <c r="M34" s="1"/>
      <c r="N34" s="6"/>
    </row>
    <row r="35" spans="1:14" ht="28.5" customHeight="1">
      <c r="A35" s="1" t="s">
        <v>69</v>
      </c>
      <c r="B35" s="1" t="s">
        <v>101</v>
      </c>
      <c r="C35" s="1" t="s">
        <v>100</v>
      </c>
      <c r="D35" s="1" t="s">
        <v>4</v>
      </c>
      <c r="E35" s="1">
        <v>54.8</v>
      </c>
      <c r="F35" s="16">
        <v>71.2</v>
      </c>
      <c r="G35" s="16">
        <v>64.38000000000001</v>
      </c>
      <c r="H35" s="16">
        <v>71.82</v>
      </c>
      <c r="I35" s="16">
        <v>90</v>
      </c>
      <c r="J35" s="16">
        <v>73.09</v>
      </c>
      <c r="K35" s="7">
        <f t="shared" si="2"/>
        <v>63.945</v>
      </c>
      <c r="L35" s="12">
        <v>27</v>
      </c>
      <c r="M35" s="1"/>
      <c r="N35" s="6"/>
    </row>
    <row r="36" spans="1:14" ht="28.5" customHeight="1">
      <c r="A36" s="1" t="s">
        <v>33</v>
      </c>
      <c r="B36" s="1" t="s">
        <v>32</v>
      </c>
      <c r="C36" s="1" t="s">
        <v>100</v>
      </c>
      <c r="D36" s="1" t="s">
        <v>4</v>
      </c>
      <c r="E36" s="1">
        <v>59.6</v>
      </c>
      <c r="F36" s="16">
        <v>63.2</v>
      </c>
      <c r="G36" s="16">
        <v>66.26</v>
      </c>
      <c r="H36" s="16">
        <v>70.78</v>
      </c>
      <c r="I36" s="16">
        <v>83.6</v>
      </c>
      <c r="J36" s="16">
        <v>67.856</v>
      </c>
      <c r="K36" s="7">
        <f t="shared" si="2"/>
        <v>63.72800000000001</v>
      </c>
      <c r="L36" s="12">
        <v>28</v>
      </c>
      <c r="M36" s="1"/>
      <c r="N36" s="6"/>
    </row>
    <row r="37" spans="1:14" ht="28.5" customHeight="1">
      <c r="A37" s="1" t="s">
        <v>93</v>
      </c>
      <c r="B37" s="1" t="s">
        <v>105</v>
      </c>
      <c r="C37" s="1" t="s">
        <v>100</v>
      </c>
      <c r="D37" s="1" t="s">
        <v>4</v>
      </c>
      <c r="E37" s="1">
        <v>52.4</v>
      </c>
      <c r="F37" s="16">
        <v>65.8</v>
      </c>
      <c r="G37" s="16">
        <v>94.01999999999998</v>
      </c>
      <c r="H37" s="16">
        <v>93.78</v>
      </c>
      <c r="I37" s="16">
        <v>70.4</v>
      </c>
      <c r="J37" s="16">
        <v>74.92</v>
      </c>
      <c r="K37" s="7">
        <f t="shared" si="2"/>
        <v>63.66</v>
      </c>
      <c r="L37" s="12">
        <v>29</v>
      </c>
      <c r="M37" s="1"/>
      <c r="N37" s="6"/>
    </row>
    <row r="38" spans="1:14" ht="28.5" customHeight="1">
      <c r="A38" s="1" t="s">
        <v>89</v>
      </c>
      <c r="B38" s="1" t="s">
        <v>88</v>
      </c>
      <c r="C38" s="1" t="s">
        <v>100</v>
      </c>
      <c r="D38" s="1" t="s">
        <v>4</v>
      </c>
      <c r="E38" s="1">
        <v>52.8</v>
      </c>
      <c r="F38" s="16">
        <v>64.4</v>
      </c>
      <c r="G38" s="16">
        <v>89.82000000000001</v>
      </c>
      <c r="H38" s="16">
        <v>90.14</v>
      </c>
      <c r="I38" s="16">
        <v>79.8</v>
      </c>
      <c r="J38" s="16">
        <v>74.38400000000001</v>
      </c>
      <c r="K38" s="7">
        <f t="shared" si="2"/>
        <v>63.592</v>
      </c>
      <c r="L38" s="12">
        <v>30</v>
      </c>
      <c r="M38" s="1"/>
      <c r="N38" s="6"/>
    </row>
    <row r="39" spans="1:14" ht="28.5" customHeight="1">
      <c r="A39" s="1" t="s">
        <v>92</v>
      </c>
      <c r="B39" s="1" t="s">
        <v>104</v>
      </c>
      <c r="C39" s="1" t="s">
        <v>100</v>
      </c>
      <c r="D39" s="1" t="s">
        <v>4</v>
      </c>
      <c r="E39" s="1">
        <v>52.4</v>
      </c>
      <c r="F39" s="16">
        <v>68</v>
      </c>
      <c r="G39" s="16">
        <v>90.62</v>
      </c>
      <c r="H39" s="16">
        <v>90.23999999999998</v>
      </c>
      <c r="I39" s="16">
        <v>61.8</v>
      </c>
      <c r="J39" s="16">
        <v>73.799</v>
      </c>
      <c r="K39" s="7">
        <f t="shared" si="2"/>
        <v>63.099500000000006</v>
      </c>
      <c r="L39" s="12">
        <v>31</v>
      </c>
      <c r="M39" s="1"/>
      <c r="N39" s="6"/>
    </row>
    <row r="40" spans="1:14" ht="28.5" customHeight="1">
      <c r="A40" s="1" t="s">
        <v>87</v>
      </c>
      <c r="B40" s="1" t="s">
        <v>99</v>
      </c>
      <c r="C40" s="1" t="s">
        <v>100</v>
      </c>
      <c r="D40" s="1" t="s">
        <v>4</v>
      </c>
      <c r="E40" s="1">
        <v>53.2</v>
      </c>
      <c r="F40" s="16">
        <v>68</v>
      </c>
      <c r="G40" s="16">
        <v>75.74</v>
      </c>
      <c r="H40" s="16">
        <v>88</v>
      </c>
      <c r="I40" s="16">
        <v>72</v>
      </c>
      <c r="J40" s="16">
        <v>72.761</v>
      </c>
      <c r="K40" s="7">
        <f t="shared" si="2"/>
        <v>62.980500000000006</v>
      </c>
      <c r="L40" s="12">
        <v>32</v>
      </c>
      <c r="M40" s="1"/>
      <c r="N40" s="6"/>
    </row>
    <row r="41" spans="1:14" ht="28.5" customHeight="1">
      <c r="A41" s="1" t="s">
        <v>53</v>
      </c>
      <c r="B41" s="1" t="s">
        <v>52</v>
      </c>
      <c r="C41" s="1" t="s">
        <v>100</v>
      </c>
      <c r="D41" s="1" t="s">
        <v>4</v>
      </c>
      <c r="E41" s="1">
        <v>56.8</v>
      </c>
      <c r="F41" s="16">
        <v>63.6</v>
      </c>
      <c r="G41" s="16">
        <v>62.239999999999995</v>
      </c>
      <c r="H41" s="16">
        <v>72.97999999999999</v>
      </c>
      <c r="I41" s="16">
        <v>91</v>
      </c>
      <c r="J41" s="16">
        <v>68.913</v>
      </c>
      <c r="K41" s="7">
        <f t="shared" si="2"/>
        <v>62.856500000000004</v>
      </c>
      <c r="L41" s="12">
        <v>33</v>
      </c>
      <c r="M41" s="1"/>
      <c r="N41" s="6"/>
    </row>
    <row r="42" spans="1:14" ht="28.5" customHeight="1">
      <c r="A42" s="1" t="s">
        <v>62</v>
      </c>
      <c r="B42" s="1" t="s">
        <v>61</v>
      </c>
      <c r="C42" s="1" t="s">
        <v>100</v>
      </c>
      <c r="D42" s="1" t="s">
        <v>4</v>
      </c>
      <c r="E42" s="1">
        <v>55.6</v>
      </c>
      <c r="F42" s="16">
        <v>74.6</v>
      </c>
      <c r="G42" s="16">
        <v>66.52000000000001</v>
      </c>
      <c r="H42" s="16">
        <v>65.24000000000001</v>
      </c>
      <c r="I42" s="16">
        <v>61</v>
      </c>
      <c r="J42" s="16">
        <v>69.944</v>
      </c>
      <c r="K42" s="7">
        <f t="shared" si="2"/>
        <v>62.772000000000006</v>
      </c>
      <c r="L42" s="12">
        <v>34</v>
      </c>
      <c r="M42" s="1"/>
      <c r="N42" s="6"/>
    </row>
    <row r="43" spans="1:14" ht="28.5" customHeight="1">
      <c r="A43" s="1" t="s">
        <v>76</v>
      </c>
      <c r="B43" s="1" t="s">
        <v>0</v>
      </c>
      <c r="C43" s="1" t="s">
        <v>100</v>
      </c>
      <c r="D43" s="1" t="s">
        <v>4</v>
      </c>
      <c r="E43" s="1">
        <v>54.4</v>
      </c>
      <c r="F43" s="16">
        <v>70</v>
      </c>
      <c r="G43" s="16">
        <v>70.28</v>
      </c>
      <c r="H43" s="16">
        <v>74.85999999999999</v>
      </c>
      <c r="I43" s="16">
        <v>68.4</v>
      </c>
      <c r="J43" s="16">
        <v>70.531</v>
      </c>
      <c r="K43" s="7">
        <f t="shared" si="2"/>
        <v>62.465500000000006</v>
      </c>
      <c r="L43" s="12">
        <v>35</v>
      </c>
      <c r="M43" s="1"/>
      <c r="N43" s="6"/>
    </row>
    <row r="44" spans="1:14" ht="28.5" customHeight="1">
      <c r="A44" s="1" t="s">
        <v>90</v>
      </c>
      <c r="B44" s="1" t="s">
        <v>115</v>
      </c>
      <c r="C44" s="1" t="s">
        <v>100</v>
      </c>
      <c r="D44" s="1" t="s">
        <v>4</v>
      </c>
      <c r="E44" s="1">
        <v>52.4</v>
      </c>
      <c r="F44" s="16">
        <v>70.2</v>
      </c>
      <c r="G44" s="16">
        <v>81.1</v>
      </c>
      <c r="H44" s="16">
        <v>73.9</v>
      </c>
      <c r="I44" s="16">
        <v>66.6</v>
      </c>
      <c r="J44" s="16">
        <v>71.85</v>
      </c>
      <c r="K44" s="7">
        <f t="shared" si="2"/>
        <v>62.12500000000001</v>
      </c>
      <c r="L44" s="12">
        <v>36</v>
      </c>
      <c r="M44" s="1"/>
      <c r="N44" s="6"/>
    </row>
    <row r="45" spans="1:14" ht="28.5" customHeight="1">
      <c r="A45" s="1" t="s">
        <v>82</v>
      </c>
      <c r="B45" s="1" t="s">
        <v>81</v>
      </c>
      <c r="C45" s="1" t="s">
        <v>100</v>
      </c>
      <c r="D45" s="1" t="s">
        <v>4</v>
      </c>
      <c r="E45" s="1">
        <v>54</v>
      </c>
      <c r="F45" s="16">
        <v>67.2</v>
      </c>
      <c r="G45" s="16">
        <v>75.58</v>
      </c>
      <c r="H45" s="16">
        <v>86.06</v>
      </c>
      <c r="I45" s="16">
        <v>60.2</v>
      </c>
      <c r="J45" s="16">
        <v>70.23600000000002</v>
      </c>
      <c r="K45" s="7">
        <f t="shared" si="2"/>
        <v>62.11800000000001</v>
      </c>
      <c r="L45" s="12">
        <v>37</v>
      </c>
      <c r="M45" s="1"/>
      <c r="N45" s="6"/>
    </row>
    <row r="46" spans="1:14" ht="28.5" customHeight="1">
      <c r="A46" s="1" t="s">
        <v>71</v>
      </c>
      <c r="B46" s="1" t="s">
        <v>70</v>
      </c>
      <c r="C46" s="1" t="s">
        <v>100</v>
      </c>
      <c r="D46" s="1" t="s">
        <v>4</v>
      </c>
      <c r="E46" s="1">
        <v>54.4</v>
      </c>
      <c r="F46" s="16">
        <v>67</v>
      </c>
      <c r="G46" s="16">
        <v>77.84</v>
      </c>
      <c r="H46" s="16">
        <v>73.94</v>
      </c>
      <c r="I46" s="16">
        <v>68</v>
      </c>
      <c r="J46" s="16">
        <v>69.81700000000001</v>
      </c>
      <c r="K46" s="7">
        <f t="shared" si="2"/>
        <v>62.1085</v>
      </c>
      <c r="L46" s="12">
        <v>38</v>
      </c>
      <c r="M46" s="1"/>
      <c r="N46" s="6"/>
    </row>
    <row r="47" spans="1:14" ht="28.5" customHeight="1">
      <c r="A47" s="1" t="s">
        <v>47</v>
      </c>
      <c r="B47" s="1" t="s">
        <v>46</v>
      </c>
      <c r="C47" s="1" t="s">
        <v>100</v>
      </c>
      <c r="D47" s="1" t="s">
        <v>4</v>
      </c>
      <c r="E47" s="1">
        <v>57.2</v>
      </c>
      <c r="F47" s="16">
        <v>63</v>
      </c>
      <c r="G47" s="16">
        <v>70.96000000000001</v>
      </c>
      <c r="H47" s="16">
        <v>76.16</v>
      </c>
      <c r="I47" s="16">
        <v>60.6</v>
      </c>
      <c r="J47" s="16">
        <v>65.808</v>
      </c>
      <c r="K47" s="7">
        <f t="shared" si="2"/>
        <v>61.504000000000005</v>
      </c>
      <c r="L47" s="12">
        <v>39</v>
      </c>
      <c r="M47" s="1"/>
      <c r="N47" s="6"/>
    </row>
    <row r="48" spans="1:14" ht="28.5" customHeight="1">
      <c r="A48" s="1" t="s">
        <v>86</v>
      </c>
      <c r="B48" s="1" t="s">
        <v>85</v>
      </c>
      <c r="C48" s="1" t="s">
        <v>100</v>
      </c>
      <c r="D48" s="1" t="s">
        <v>4</v>
      </c>
      <c r="E48" s="1">
        <v>53.2</v>
      </c>
      <c r="F48" s="16">
        <v>72.6</v>
      </c>
      <c r="G48" s="16">
        <v>64.06</v>
      </c>
      <c r="H48" s="16">
        <v>66.53999999999999</v>
      </c>
      <c r="I48" s="16">
        <v>61.6</v>
      </c>
      <c r="J48" s="16">
        <v>68.75999999999999</v>
      </c>
      <c r="K48" s="7">
        <f t="shared" si="2"/>
        <v>60.97999999999999</v>
      </c>
      <c r="L48" s="12">
        <v>40</v>
      </c>
      <c r="M48" s="1"/>
      <c r="N48" s="6"/>
    </row>
    <row r="49" spans="1:14" ht="28.5" customHeight="1">
      <c r="A49" s="1" t="s">
        <v>35</v>
      </c>
      <c r="B49" s="1" t="s">
        <v>34</v>
      </c>
      <c r="C49" s="1" t="s">
        <v>100</v>
      </c>
      <c r="D49" s="1" t="s">
        <v>4</v>
      </c>
      <c r="E49" s="1">
        <v>59.6</v>
      </c>
      <c r="F49" s="16">
        <v>54.6</v>
      </c>
      <c r="G49" s="16">
        <v>73.41999999999999</v>
      </c>
      <c r="H49" s="16">
        <v>58.660000000000004</v>
      </c>
      <c r="I49" s="16">
        <v>60</v>
      </c>
      <c r="J49" s="16">
        <v>58.842</v>
      </c>
      <c r="K49" s="7">
        <f t="shared" si="2"/>
        <v>59.221000000000004</v>
      </c>
      <c r="L49" s="12">
        <v>41</v>
      </c>
      <c r="M49" s="1"/>
      <c r="N49" s="6"/>
    </row>
    <row r="50" spans="1:14" ht="28.5" customHeight="1">
      <c r="A50" s="1" t="s">
        <v>64</v>
      </c>
      <c r="B50" s="1" t="s">
        <v>63</v>
      </c>
      <c r="C50" s="1" t="s">
        <v>100</v>
      </c>
      <c r="D50" s="1" t="s">
        <v>4</v>
      </c>
      <c r="E50" s="1">
        <v>55.2</v>
      </c>
      <c r="F50" s="16">
        <v>58</v>
      </c>
      <c r="G50" s="16">
        <v>44.54</v>
      </c>
      <c r="H50" s="16">
        <v>57.339999999999996</v>
      </c>
      <c r="I50" s="16">
        <v>60</v>
      </c>
      <c r="J50" s="16">
        <v>56.182</v>
      </c>
      <c r="K50" s="7">
        <f t="shared" si="2"/>
        <v>55.691</v>
      </c>
      <c r="L50" s="12">
        <v>42</v>
      </c>
      <c r="M50" s="1"/>
      <c r="N50" s="6"/>
    </row>
    <row r="51" spans="1:14" ht="28.5" customHeight="1">
      <c r="A51" s="1" t="s">
        <v>91</v>
      </c>
      <c r="B51" s="1" t="s">
        <v>103</v>
      </c>
      <c r="C51" s="1" t="s">
        <v>100</v>
      </c>
      <c r="D51" s="1" t="s">
        <v>4</v>
      </c>
      <c r="E51" s="1">
        <v>52.4</v>
      </c>
      <c r="F51" s="16">
        <v>52.4</v>
      </c>
      <c r="G51" s="16">
        <v>55.1</v>
      </c>
      <c r="H51" s="16">
        <v>53.71999999999999</v>
      </c>
      <c r="I51" s="16">
        <v>60</v>
      </c>
      <c r="J51" s="16">
        <v>54.143</v>
      </c>
      <c r="K51" s="7">
        <f t="shared" si="2"/>
        <v>53.271499999999996</v>
      </c>
      <c r="L51" s="12">
        <v>43</v>
      </c>
      <c r="M51" s="1"/>
      <c r="N51" s="6"/>
    </row>
    <row r="52" spans="1:14" ht="28.5" customHeight="1">
      <c r="A52" s="1" t="s">
        <v>51</v>
      </c>
      <c r="B52" s="1" t="s">
        <v>50</v>
      </c>
      <c r="C52" s="1" t="s">
        <v>100</v>
      </c>
      <c r="D52" s="1" t="s">
        <v>4</v>
      </c>
      <c r="E52" s="1">
        <v>56.8</v>
      </c>
      <c r="F52" s="16">
        <v>0</v>
      </c>
      <c r="G52" s="16">
        <v>0</v>
      </c>
      <c r="H52" s="17">
        <v>0</v>
      </c>
      <c r="I52" s="17">
        <v>0</v>
      </c>
      <c r="J52" s="17">
        <v>0</v>
      </c>
      <c r="K52" s="7">
        <f t="shared" si="2"/>
        <v>28.4</v>
      </c>
      <c r="L52" s="12">
        <v>44</v>
      </c>
      <c r="M52" s="1"/>
      <c r="N52" s="1" t="s">
        <v>116</v>
      </c>
    </row>
  </sheetData>
  <sheetProtection/>
  <mergeCells count="1">
    <mergeCell ref="A1:N1"/>
  </mergeCells>
  <printOptions/>
  <pageMargins left="0.3937007874015748" right="0.43307086614173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微软用户</cp:lastModifiedBy>
  <cp:lastPrinted>2016-05-31T02:52:47Z</cp:lastPrinted>
  <dcterms:created xsi:type="dcterms:W3CDTF">2016-05-14T10:55:43Z</dcterms:created>
  <dcterms:modified xsi:type="dcterms:W3CDTF">2016-05-31T09:11:45Z</dcterms:modified>
  <cp:category/>
  <cp:version/>
  <cp:contentType/>
  <cp:contentStatus/>
</cp:coreProperties>
</file>