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tabRatio="866" activeTab="0"/>
  </bookViews>
  <sheets>
    <sheet name="初语" sheetId="1" r:id="rId1"/>
    <sheet name="初数" sheetId="2" r:id="rId2"/>
    <sheet name="初英" sheetId="3" r:id="rId3"/>
    <sheet name="初物" sheetId="4" r:id="rId4"/>
    <sheet name="初化" sheetId="5" r:id="rId5"/>
    <sheet name="初生" sheetId="6" r:id="rId6"/>
    <sheet name="初政" sheetId="7" r:id="rId7"/>
    <sheet name="初历" sheetId="8" r:id="rId8"/>
    <sheet name="初地" sheetId="9" r:id="rId9"/>
    <sheet name="初信" sheetId="10" r:id="rId10"/>
    <sheet name="小语" sheetId="11" r:id="rId11"/>
    <sheet name="小数" sheetId="12" r:id="rId12"/>
    <sheet name="小英" sheetId="13" r:id="rId13"/>
    <sheet name="小音" sheetId="14" r:id="rId14"/>
    <sheet name="小体" sheetId="15" r:id="rId15"/>
    <sheet name="小美" sheetId="16" r:id="rId16"/>
    <sheet name="小信" sheetId="17" r:id="rId17"/>
    <sheet name="幼儿园" sheetId="18" r:id="rId18"/>
  </sheets>
  <definedNames>
    <definedName name="_xlnm.Print_Area" localSheetId="8">'初地'!$A$1:$J$14</definedName>
    <definedName name="_xlnm.Print_Area" localSheetId="4">'初化'!$A$1:$J$15</definedName>
    <definedName name="_xlnm.Print_Area" localSheetId="7">'初历'!$A$1:$J$15</definedName>
    <definedName name="_xlnm.Print_Area" localSheetId="5">'初生'!$A$1:$J$18</definedName>
    <definedName name="_xlnm.Print_Area" localSheetId="1">'初数'!$A$1:$J$27</definedName>
    <definedName name="_xlnm.Print_Area" localSheetId="3">'初物'!$A$1:$J$15</definedName>
    <definedName name="_xlnm.Print_Area" localSheetId="9">'初信'!$A$1:$J$5</definedName>
    <definedName name="_xlnm.Print_Area" localSheetId="2">'初英'!$A$1:$J$33</definedName>
    <definedName name="_xlnm.Print_Area" localSheetId="0">'初语'!$A$1:$O$41</definedName>
    <definedName name="_xlnm.Print_Area" localSheetId="6">'初政'!$A$1:$J$19</definedName>
    <definedName name="_xlnm.Print_Area" localSheetId="15">'小美'!$A$1:$J$11</definedName>
    <definedName name="_xlnm.Print_Area" localSheetId="11">'小数'!$A$1:$J$23</definedName>
    <definedName name="_xlnm.Print_Area" localSheetId="14">'小体'!$A$1:$J$8</definedName>
    <definedName name="_xlnm.Print_Area" localSheetId="16">'小信'!$A$1:$J$20</definedName>
    <definedName name="_xlnm.Print_Area" localSheetId="13">'小音'!$A$1:$J$30</definedName>
    <definedName name="_xlnm.Print_Area" localSheetId="12">'小英'!$A$1:$O$36</definedName>
    <definedName name="_xlnm.Print_Area" localSheetId="10">'小语'!$A$1:$O$44</definedName>
    <definedName name="_xlnm.Print_Area" localSheetId="17">'幼儿园'!$A$1:$J$30</definedName>
    <definedName name="_xlnm.Print_Titles" localSheetId="8">'初地'!$1:$2</definedName>
    <definedName name="_xlnm.Print_Titles" localSheetId="4">'初化'!$1:$2</definedName>
    <definedName name="_xlnm.Print_Titles" localSheetId="7">'初历'!$1:$2</definedName>
    <definedName name="_xlnm.Print_Titles" localSheetId="5">'初生'!$1:$2</definedName>
    <definedName name="_xlnm.Print_Titles" localSheetId="1">'初数'!$1:$2</definedName>
    <definedName name="_xlnm.Print_Titles" localSheetId="3">'初物'!$1:$2</definedName>
    <definedName name="_xlnm.Print_Titles" localSheetId="9">'初信'!$1:$2</definedName>
    <definedName name="_xlnm.Print_Titles" localSheetId="2">'初英'!$1:$2</definedName>
    <definedName name="_xlnm.Print_Titles" localSheetId="6">'初政'!$1:$2</definedName>
    <definedName name="_xlnm.Print_Titles" localSheetId="15">'小美'!$1:$2</definedName>
    <definedName name="_xlnm.Print_Titles" localSheetId="11">'小数'!$1:$2</definedName>
    <definedName name="_xlnm.Print_Titles" localSheetId="14">'小体'!$1:$2</definedName>
    <definedName name="_xlnm.Print_Titles" localSheetId="16">'小信'!$1:$2</definedName>
    <definedName name="_xlnm.Print_Titles" localSheetId="13">'小音'!$1:$2</definedName>
    <definedName name="_xlnm.Print_Titles" localSheetId="17">'幼儿园'!$1:$2</definedName>
  </definedNames>
  <calcPr fullCalcOnLoad="1"/>
</workbook>
</file>

<file path=xl/sharedStrings.xml><?xml version="1.0" encoding="utf-8"?>
<sst xmlns="http://schemas.openxmlformats.org/spreadsheetml/2006/main" count="1775" uniqueCount="768">
  <si>
    <t>报考部门</t>
  </si>
  <si>
    <t>报考职位</t>
  </si>
  <si>
    <t>准考证号</t>
  </si>
  <si>
    <t>姓名</t>
  </si>
  <si>
    <t>笔试
成绩</t>
  </si>
  <si>
    <t>50%折分</t>
  </si>
  <si>
    <t>面试室号</t>
  </si>
  <si>
    <t>面试原
始成绩</t>
  </si>
  <si>
    <t>同学科全体考生面试平均成绩</t>
  </si>
  <si>
    <t>同面试室同学科考生平均成绩</t>
  </si>
  <si>
    <t>修正系数</t>
  </si>
  <si>
    <t>修正后
面试成绩</t>
  </si>
  <si>
    <t>总成绩</t>
  </si>
  <si>
    <t>备注</t>
  </si>
  <si>
    <t>昌乐一中·英才实验学校</t>
  </si>
  <si>
    <t>语文教师</t>
  </si>
  <si>
    <t>1607233830</t>
  </si>
  <si>
    <t>杨英丽</t>
  </si>
  <si>
    <t>三</t>
  </si>
  <si>
    <t>1607234010</t>
  </si>
  <si>
    <t>刘钦</t>
  </si>
  <si>
    <t>二</t>
  </si>
  <si>
    <t>1607234528</t>
  </si>
  <si>
    <t>刘佳熠</t>
  </si>
  <si>
    <t>1607230708</t>
  </si>
  <si>
    <t>张霞</t>
  </si>
  <si>
    <t>1607234201</t>
  </si>
  <si>
    <t>孙中伟</t>
  </si>
  <si>
    <t>1607235713</t>
  </si>
  <si>
    <t>孙玉雪</t>
  </si>
  <si>
    <t>1607235319</t>
  </si>
  <si>
    <t>隋秀萍</t>
  </si>
  <si>
    <t>1607234910</t>
  </si>
  <si>
    <t>孙晓晓</t>
  </si>
  <si>
    <t>1607233605</t>
  </si>
  <si>
    <t>李婷婷</t>
  </si>
  <si>
    <t>1607230101</t>
  </si>
  <si>
    <t>武铁军</t>
  </si>
  <si>
    <t>1607231408</t>
  </si>
  <si>
    <t>徐晓云</t>
  </si>
  <si>
    <t>1607230907</t>
  </si>
  <si>
    <t>房伟伟</t>
  </si>
  <si>
    <t>1607230327</t>
  </si>
  <si>
    <t>岳丹</t>
  </si>
  <si>
    <t>1607232421</t>
  </si>
  <si>
    <t>王少美</t>
  </si>
  <si>
    <t>1607233030</t>
  </si>
  <si>
    <t>张爱英</t>
  </si>
  <si>
    <t>1607233612</t>
  </si>
  <si>
    <t>王静</t>
  </si>
  <si>
    <t>1607234012</t>
  </si>
  <si>
    <t>李婧斐</t>
  </si>
  <si>
    <t>1607230602</t>
  </si>
  <si>
    <t>王金涛</t>
  </si>
  <si>
    <t>缺考</t>
  </si>
  <si>
    <t>昌乐二中·美加实验学校</t>
  </si>
  <si>
    <t>1607232126</t>
  </si>
  <si>
    <t>任学坤</t>
  </si>
  <si>
    <t>1607231218</t>
  </si>
  <si>
    <t>张瑞美</t>
  </si>
  <si>
    <t>1607233103</t>
  </si>
  <si>
    <t>郑启迪</t>
  </si>
  <si>
    <t>1607230329</t>
  </si>
  <si>
    <t>张怀豹</t>
  </si>
  <si>
    <t>1607232921</t>
  </si>
  <si>
    <t>冯秋霞</t>
  </si>
  <si>
    <t>1607232230</t>
  </si>
  <si>
    <t>王晓丹</t>
  </si>
  <si>
    <t>1607234921</t>
  </si>
  <si>
    <t>张巨文</t>
  </si>
  <si>
    <t>1607233623</t>
  </si>
  <si>
    <t>张玉玲</t>
  </si>
  <si>
    <t>1607234818</t>
  </si>
  <si>
    <t>李靖靖</t>
  </si>
  <si>
    <t>1607231528</t>
  </si>
  <si>
    <t>孙梦</t>
  </si>
  <si>
    <t>1607233321</t>
  </si>
  <si>
    <t>夏媛媛</t>
  </si>
  <si>
    <t>1607234306</t>
  </si>
  <si>
    <t>高晓韬</t>
  </si>
  <si>
    <t>1607234016</t>
  </si>
  <si>
    <t>张晓雪</t>
  </si>
  <si>
    <t>昌乐县初中学校</t>
  </si>
  <si>
    <t>1607235007</t>
  </si>
  <si>
    <t>张海文</t>
  </si>
  <si>
    <t>1607234802</t>
  </si>
  <si>
    <t>马永伟</t>
  </si>
  <si>
    <t>1607231516</t>
  </si>
  <si>
    <t>郝桂琳</t>
  </si>
  <si>
    <t>1607232201</t>
  </si>
  <si>
    <t>李凡荣</t>
  </si>
  <si>
    <t>1607230320</t>
  </si>
  <si>
    <t>李娜</t>
  </si>
  <si>
    <t>1607232523</t>
  </si>
  <si>
    <t>笔试成绩</t>
  </si>
  <si>
    <t>面试成绩</t>
  </si>
  <si>
    <t>数学教师</t>
  </si>
  <si>
    <t>1607232204</t>
  </si>
  <si>
    <t>孙丽君</t>
  </si>
  <si>
    <t>1607234816</t>
  </si>
  <si>
    <t>王莹</t>
  </si>
  <si>
    <t>1607231001</t>
  </si>
  <si>
    <t>崔丽瑶</t>
  </si>
  <si>
    <t>1607233622</t>
  </si>
  <si>
    <t>王全新</t>
  </si>
  <si>
    <t>1607230802</t>
  </si>
  <si>
    <t>王璐</t>
  </si>
  <si>
    <t>1607230705</t>
  </si>
  <si>
    <t>李倩</t>
  </si>
  <si>
    <t>1607235520</t>
  </si>
  <si>
    <t>朱良邦</t>
  </si>
  <si>
    <t>1607234807</t>
  </si>
  <si>
    <t>刘凯旋</t>
  </si>
  <si>
    <t>1607230909</t>
  </si>
  <si>
    <t>高玥</t>
  </si>
  <si>
    <t>1607231022</t>
  </si>
  <si>
    <t>王军强</t>
  </si>
  <si>
    <t>1607232009</t>
  </si>
  <si>
    <t>魏贞</t>
  </si>
  <si>
    <t>1607233508</t>
  </si>
  <si>
    <t>赵金萍</t>
  </si>
  <si>
    <t>1607234515</t>
  </si>
  <si>
    <t>赵常丽</t>
  </si>
  <si>
    <t>1607235316</t>
  </si>
  <si>
    <t>刘迪</t>
  </si>
  <si>
    <t>1607231603</t>
  </si>
  <si>
    <t>李福恒</t>
  </si>
  <si>
    <t>1607231511</t>
  </si>
  <si>
    <t>尚华丽</t>
  </si>
  <si>
    <t>1607232907</t>
  </si>
  <si>
    <t>刘延敏</t>
  </si>
  <si>
    <t>1607233720</t>
  </si>
  <si>
    <t>林瑞庆</t>
  </si>
  <si>
    <t>1607232330</t>
  </si>
  <si>
    <t>赵文达</t>
  </si>
  <si>
    <t>1607230414</t>
  </si>
  <si>
    <t>刘环环</t>
  </si>
  <si>
    <t>1607233629</t>
  </si>
  <si>
    <t>李娟</t>
  </si>
  <si>
    <t>1607235412</t>
  </si>
  <si>
    <t>彭雪颖</t>
  </si>
  <si>
    <t>1607235411</t>
  </si>
  <si>
    <t>王康</t>
  </si>
  <si>
    <t>1607232013</t>
  </si>
  <si>
    <t>王小燕</t>
  </si>
  <si>
    <t>英语教师</t>
  </si>
  <si>
    <t>1607231310</t>
  </si>
  <si>
    <t>张健</t>
  </si>
  <si>
    <t>1607233111</t>
  </si>
  <si>
    <t>陈雪丽</t>
  </si>
  <si>
    <t>1607230316</t>
  </si>
  <si>
    <t>刘凯琪</t>
  </si>
  <si>
    <t>1607233430</t>
  </si>
  <si>
    <t>刘彬</t>
  </si>
  <si>
    <t>1607230314</t>
  </si>
  <si>
    <t>田蒙蒙</t>
  </si>
  <si>
    <t>1607230103</t>
  </si>
  <si>
    <t>刘继庭</t>
  </si>
  <si>
    <t>1607235307</t>
  </si>
  <si>
    <t>文圣真</t>
  </si>
  <si>
    <t>1607232607</t>
  </si>
  <si>
    <t>杨扬</t>
  </si>
  <si>
    <t>1607234725</t>
  </si>
  <si>
    <t>于双燕</t>
  </si>
  <si>
    <t>1607232610</t>
  </si>
  <si>
    <t>张鑫鑫</t>
  </si>
  <si>
    <t>1607230518</t>
  </si>
  <si>
    <t>赵伟红</t>
  </si>
  <si>
    <t>1607233822</t>
  </si>
  <si>
    <t>张文杰</t>
  </si>
  <si>
    <t>1607232515</t>
  </si>
  <si>
    <t>齐英超</t>
  </si>
  <si>
    <t>1607234307</t>
  </si>
  <si>
    <t>江振</t>
  </si>
  <si>
    <t>1607234303</t>
  </si>
  <si>
    <t>王泽威</t>
  </si>
  <si>
    <t>1607235208</t>
  </si>
  <si>
    <t>刘沙沙</t>
  </si>
  <si>
    <t>1607235012</t>
  </si>
  <si>
    <t>季明彩</t>
  </si>
  <si>
    <t>1607233028</t>
  </si>
  <si>
    <t>王秀霞</t>
  </si>
  <si>
    <t>1607231405</t>
  </si>
  <si>
    <t>高星羽</t>
  </si>
  <si>
    <t>1607233501</t>
  </si>
  <si>
    <t>刘梦云</t>
  </si>
  <si>
    <t>1607235510</t>
  </si>
  <si>
    <t>张培英</t>
  </si>
  <si>
    <t>1607234716</t>
  </si>
  <si>
    <t>宋琪</t>
  </si>
  <si>
    <t>1607234521</t>
  </si>
  <si>
    <t>张艺凡</t>
  </si>
  <si>
    <t>1607234805</t>
  </si>
  <si>
    <t>刘杰</t>
  </si>
  <si>
    <t>1607233123</t>
  </si>
  <si>
    <t>李兴国</t>
  </si>
  <si>
    <t>1607230411</t>
  </si>
  <si>
    <t>杨龙福</t>
  </si>
  <si>
    <t>1607233617</t>
  </si>
  <si>
    <t>刘玉峰</t>
  </si>
  <si>
    <t>1607233415</t>
  </si>
  <si>
    <t>闫成国</t>
  </si>
  <si>
    <t>1607232906</t>
  </si>
  <si>
    <t>赵双</t>
  </si>
  <si>
    <t>1607234702</t>
  </si>
  <si>
    <t>孔令姣</t>
  </si>
  <si>
    <t>物理教师</t>
  </si>
  <si>
    <t>1607233324</t>
  </si>
  <si>
    <t>刘琳琳</t>
  </si>
  <si>
    <t>1607230917</t>
  </si>
  <si>
    <t>苏鑫</t>
  </si>
  <si>
    <t>1607230925</t>
  </si>
  <si>
    <t>王长瑞</t>
  </si>
  <si>
    <t>1607230910</t>
  </si>
  <si>
    <t>赵娜</t>
  </si>
  <si>
    <t>1607231021</t>
  </si>
  <si>
    <t>冯楠楠</t>
  </si>
  <si>
    <t>1607230417</t>
  </si>
  <si>
    <t>孙垂凯</t>
  </si>
  <si>
    <t>1607230530</t>
  </si>
  <si>
    <t>张宁</t>
  </si>
  <si>
    <t>1607231703</t>
  </si>
  <si>
    <t>孙化云</t>
  </si>
  <si>
    <t>1607230724</t>
  </si>
  <si>
    <t>冯汉琳</t>
  </si>
  <si>
    <t>1607234729</t>
  </si>
  <si>
    <t>张翠云</t>
  </si>
  <si>
    <t>1607234902</t>
  </si>
  <si>
    <t>亓瑞启</t>
  </si>
  <si>
    <t>1607231212</t>
  </si>
  <si>
    <t>张会平</t>
  </si>
  <si>
    <t>化学教师</t>
  </si>
  <si>
    <t>1607234814</t>
  </si>
  <si>
    <t>曹秀香</t>
  </si>
  <si>
    <t>1607231324</t>
  </si>
  <si>
    <t>张庆庆</t>
  </si>
  <si>
    <t>1607230321</t>
  </si>
  <si>
    <t>张永钦</t>
  </si>
  <si>
    <t>1607235428</t>
  </si>
  <si>
    <t>贾艳梅</t>
  </si>
  <si>
    <t>1607230328</t>
  </si>
  <si>
    <t>吕双</t>
  </si>
  <si>
    <t>1607231826</t>
  </si>
  <si>
    <t>张芳华</t>
  </si>
  <si>
    <t>1607234424</t>
  </si>
  <si>
    <t>王晓芳</t>
  </si>
  <si>
    <t>1607233827</t>
  </si>
  <si>
    <t>李红</t>
  </si>
  <si>
    <t>1607230704</t>
  </si>
  <si>
    <t>范玉荣</t>
  </si>
  <si>
    <t>1607230426</t>
  </si>
  <si>
    <t>宋欣霞</t>
  </si>
  <si>
    <t>1607230914</t>
  </si>
  <si>
    <t>张小芳</t>
  </si>
  <si>
    <t>1607233725</t>
  </si>
  <si>
    <t>于倩倩</t>
  </si>
  <si>
    <t>生物教师</t>
  </si>
  <si>
    <t>1607232626</t>
  </si>
  <si>
    <t>王建平</t>
  </si>
  <si>
    <t>1607231518</t>
  </si>
  <si>
    <t>刘立</t>
  </si>
  <si>
    <t>1607232518</t>
  </si>
  <si>
    <t>张春雨</t>
  </si>
  <si>
    <t>1607231420</t>
  </si>
  <si>
    <t>田玲玲</t>
  </si>
  <si>
    <t>1607233114</t>
  </si>
  <si>
    <t>王兆会</t>
  </si>
  <si>
    <t>1607234420</t>
  </si>
  <si>
    <t>高玲玲</t>
  </si>
  <si>
    <t>1607232805</t>
  </si>
  <si>
    <t>郭坤</t>
  </si>
  <si>
    <t>1607230216</t>
  </si>
  <si>
    <t>刘春英</t>
  </si>
  <si>
    <t>1607233524</t>
  </si>
  <si>
    <t>陈金金</t>
  </si>
  <si>
    <t>1607233116</t>
  </si>
  <si>
    <t>张敏</t>
  </si>
  <si>
    <t>1607232507</t>
  </si>
  <si>
    <t>姜晓琴</t>
  </si>
  <si>
    <t>1607230504</t>
  </si>
  <si>
    <t>李金荣</t>
  </si>
  <si>
    <t>1607231519</t>
  </si>
  <si>
    <t>黄鸿华</t>
  </si>
  <si>
    <t>1607232429</t>
  </si>
  <si>
    <t>王洁</t>
  </si>
  <si>
    <t>政治教师</t>
  </si>
  <si>
    <t>1607231812</t>
  </si>
  <si>
    <t>解瑞芳</t>
  </si>
  <si>
    <t>1607235527</t>
  </si>
  <si>
    <t>赵欣</t>
  </si>
  <si>
    <t>1607234901</t>
  </si>
  <si>
    <t>孙希芳</t>
  </si>
  <si>
    <t>1607232114</t>
  </si>
  <si>
    <t>张晓兰</t>
  </si>
  <si>
    <t>1607232226</t>
  </si>
  <si>
    <t>赵中慧</t>
  </si>
  <si>
    <t>1607233019</t>
  </si>
  <si>
    <t>刘珍</t>
  </si>
  <si>
    <t>1607232808</t>
  </si>
  <si>
    <t>杨娜</t>
  </si>
  <si>
    <t>1607234720</t>
  </si>
  <si>
    <t>王晓云</t>
  </si>
  <si>
    <t>1607234210</t>
  </si>
  <si>
    <t>姜文英</t>
  </si>
  <si>
    <t>1607233627</t>
  </si>
  <si>
    <t>高唤</t>
  </si>
  <si>
    <t>1607235426</t>
  </si>
  <si>
    <t>齐亭亭</t>
  </si>
  <si>
    <t>1607232104</t>
  </si>
  <si>
    <t>周爱杰</t>
  </si>
  <si>
    <t>1607234920</t>
  </si>
  <si>
    <t>1607230822</t>
  </si>
  <si>
    <t>周莉</t>
  </si>
  <si>
    <t>1607230508</t>
  </si>
  <si>
    <t>尹田田</t>
  </si>
  <si>
    <t>1607234127</t>
  </si>
  <si>
    <t>周金凤</t>
  </si>
  <si>
    <t>历史教师</t>
  </si>
  <si>
    <t>1607233826</t>
  </si>
  <si>
    <t>董坤</t>
  </si>
  <si>
    <t>1607232914</t>
  </si>
  <si>
    <t>钟常顺</t>
  </si>
  <si>
    <t>1607231914</t>
  </si>
  <si>
    <t>王柏杰</t>
  </si>
  <si>
    <t>1607234817</t>
  </si>
  <si>
    <t>牛希孔</t>
  </si>
  <si>
    <t>1607233730</t>
  </si>
  <si>
    <t>代伟</t>
  </si>
  <si>
    <t>1607233412</t>
  </si>
  <si>
    <t>杨永春</t>
  </si>
  <si>
    <t>1607233025</t>
  </si>
  <si>
    <t>1607230630</t>
  </si>
  <si>
    <t>付玉娟</t>
  </si>
  <si>
    <t>1607232716</t>
  </si>
  <si>
    <t>姜琰</t>
  </si>
  <si>
    <t>1607230729</t>
  </si>
  <si>
    <t>谢莹莹</t>
  </si>
  <si>
    <t>1607234926</t>
  </si>
  <si>
    <t>孙凯旋</t>
  </si>
  <si>
    <t>1607230315</t>
  </si>
  <si>
    <t>王晴</t>
  </si>
  <si>
    <t>地理教师</t>
  </si>
  <si>
    <t>1607232026</t>
  </si>
  <si>
    <t>国睿睿</t>
  </si>
  <si>
    <t>1607234428</t>
  </si>
  <si>
    <t>孙进进</t>
  </si>
  <si>
    <t>1607230720</t>
  </si>
  <si>
    <t>郭新花</t>
  </si>
  <si>
    <t>1607233919</t>
  </si>
  <si>
    <t>郝玉宝</t>
  </si>
  <si>
    <t>1607234416</t>
  </si>
  <si>
    <t>张文海</t>
  </si>
  <si>
    <t>1607231127</t>
  </si>
  <si>
    <t>滕绍红</t>
  </si>
  <si>
    <t>1607230405</t>
  </si>
  <si>
    <t>韩娜娜</t>
  </si>
  <si>
    <t>1607234803</t>
  </si>
  <si>
    <t>王士伟</t>
  </si>
  <si>
    <t>1607235524</t>
  </si>
  <si>
    <t>郭增霞</t>
  </si>
  <si>
    <t>1607235327</t>
  </si>
  <si>
    <t>田敏</t>
  </si>
  <si>
    <t>1607230311</t>
  </si>
  <si>
    <t>牟文强</t>
  </si>
  <si>
    <t>昌乐县小学</t>
  </si>
  <si>
    <t>1607231813</t>
  </si>
  <si>
    <t>杨娜娜</t>
  </si>
  <si>
    <t>十</t>
  </si>
  <si>
    <t>1607232726</t>
  </si>
  <si>
    <t>高玉坤</t>
  </si>
  <si>
    <t>1607232008</t>
  </si>
  <si>
    <t>丛建娇</t>
  </si>
  <si>
    <t>1607235221</t>
  </si>
  <si>
    <t>周林霏</t>
  </si>
  <si>
    <t>十一</t>
  </si>
  <si>
    <t>1607234611</t>
  </si>
  <si>
    <t>谢晓云</t>
  </si>
  <si>
    <t>1607232220</t>
  </si>
  <si>
    <t>郎晓</t>
  </si>
  <si>
    <t>1607232015</t>
  </si>
  <si>
    <t>王迎雪</t>
  </si>
  <si>
    <t>1607232604</t>
  </si>
  <si>
    <t>徐靖</t>
  </si>
  <si>
    <t>1607234315</t>
  </si>
  <si>
    <t>董小明</t>
  </si>
  <si>
    <t>1607232109</t>
  </si>
  <si>
    <t>杨淼</t>
  </si>
  <si>
    <t>1607231526</t>
  </si>
  <si>
    <t>王红敏</t>
  </si>
  <si>
    <t>1607235111</t>
  </si>
  <si>
    <t>1607234001</t>
  </si>
  <si>
    <t>徐珍珠</t>
  </si>
  <si>
    <t>1607232627</t>
  </si>
  <si>
    <t>陈长菊</t>
  </si>
  <si>
    <t>1607234724</t>
  </si>
  <si>
    <t>张海兰</t>
  </si>
  <si>
    <t>1607231112</t>
  </si>
  <si>
    <t>张帅</t>
  </si>
  <si>
    <t>1607234713</t>
  </si>
  <si>
    <t>杨玲</t>
  </si>
  <si>
    <t>1607233615</t>
  </si>
  <si>
    <t>孙玉凤</t>
  </si>
  <si>
    <t>1607231207</t>
  </si>
  <si>
    <t>徐超</t>
  </si>
  <si>
    <t>1607230922</t>
  </si>
  <si>
    <t>王超</t>
  </si>
  <si>
    <t>1607233514</t>
  </si>
  <si>
    <t>王珩</t>
  </si>
  <si>
    <t>1607233003</t>
  </si>
  <si>
    <t>常娟</t>
  </si>
  <si>
    <t>1607232210</t>
  </si>
  <si>
    <t>栾鹏飞</t>
  </si>
  <si>
    <t>1607235515</t>
  </si>
  <si>
    <t>王小红</t>
  </si>
  <si>
    <t>1607233203</t>
  </si>
  <si>
    <t>姚欣</t>
  </si>
  <si>
    <t>1607230210</t>
  </si>
  <si>
    <t>刘学霞</t>
  </si>
  <si>
    <t>1607233824</t>
  </si>
  <si>
    <t>范海珍</t>
  </si>
  <si>
    <t>1607235329</t>
  </si>
  <si>
    <t>刘薇</t>
  </si>
  <si>
    <t>1607232124</t>
  </si>
  <si>
    <t>陈玉臻</t>
  </si>
  <si>
    <t>1607235105</t>
  </si>
  <si>
    <t>周逢勃</t>
  </si>
  <si>
    <t>1607234824</t>
  </si>
  <si>
    <t>李瑞瑞</t>
  </si>
  <si>
    <t>1607233916</t>
  </si>
  <si>
    <t>时晓爽</t>
  </si>
  <si>
    <t>1607234819</t>
  </si>
  <si>
    <t>刘民伟</t>
  </si>
  <si>
    <t>1607232628</t>
  </si>
  <si>
    <t>周丽娟</t>
  </si>
  <si>
    <t>1607234008</t>
  </si>
  <si>
    <t>黄晓菲</t>
  </si>
  <si>
    <t>1607232407</t>
  </si>
  <si>
    <t>徐欣欣</t>
  </si>
  <si>
    <t>1607235413</t>
  </si>
  <si>
    <t>于亚男</t>
  </si>
  <si>
    <t>1607234519</t>
  </si>
  <si>
    <t>于俊秀</t>
  </si>
  <si>
    <t>1607230828</t>
  </si>
  <si>
    <t>李颖超</t>
  </si>
  <si>
    <t>1607234606</t>
  </si>
  <si>
    <t>任香君</t>
  </si>
  <si>
    <t>1607232218</t>
  </si>
  <si>
    <t>王滨</t>
  </si>
  <si>
    <t>1607231702</t>
  </si>
  <si>
    <t>陈晓琦</t>
  </si>
  <si>
    <t>1607233428</t>
  </si>
  <si>
    <t>1607230816</t>
  </si>
  <si>
    <t>石洪霞</t>
  </si>
  <si>
    <t>1607231107</t>
  </si>
  <si>
    <t>丁潭潭</t>
  </si>
  <si>
    <t>1607233723</t>
  </si>
  <si>
    <t>王宁</t>
  </si>
  <si>
    <t>1607233510</t>
  </si>
  <si>
    <t>王康丽</t>
  </si>
  <si>
    <t>1607231304</t>
  </si>
  <si>
    <t>薛婷</t>
  </si>
  <si>
    <t>1607235610</t>
  </si>
  <si>
    <t>张丽</t>
  </si>
  <si>
    <t>1607232715</t>
  </si>
  <si>
    <t>孙廷仙</t>
  </si>
  <si>
    <t>1607232116</t>
  </si>
  <si>
    <t>王启恒</t>
  </si>
  <si>
    <t>1607230419</t>
  </si>
  <si>
    <t>牟秀莹</t>
  </si>
  <si>
    <t>1607234617</t>
  </si>
  <si>
    <t>王娇</t>
  </si>
  <si>
    <t>1607232305</t>
  </si>
  <si>
    <t>付海燕</t>
  </si>
  <si>
    <t>1607235004</t>
  </si>
  <si>
    <t>李欣</t>
  </si>
  <si>
    <t>1607230823</t>
  </si>
  <si>
    <t>吴格格</t>
  </si>
  <si>
    <t>1607234904</t>
  </si>
  <si>
    <t>李辉娟</t>
  </si>
  <si>
    <t>1607233707</t>
  </si>
  <si>
    <t>刘燕燕</t>
  </si>
  <si>
    <t>1607235206</t>
  </si>
  <si>
    <t>陈海云</t>
  </si>
  <si>
    <t>1607234823</t>
  </si>
  <si>
    <t>李泽积</t>
  </si>
  <si>
    <t>1607233401</t>
  </si>
  <si>
    <t>付翼鹏</t>
  </si>
  <si>
    <t>1607234211</t>
  </si>
  <si>
    <t>刘悦</t>
  </si>
  <si>
    <t>1607234422</t>
  </si>
  <si>
    <t>丁一</t>
  </si>
  <si>
    <t>1607232103</t>
  </si>
  <si>
    <t>赵宇</t>
  </si>
  <si>
    <t>十二</t>
  </si>
  <si>
    <t>1607235525</t>
  </si>
  <si>
    <t>范琳琳</t>
  </si>
  <si>
    <t>1607232422</t>
  </si>
  <si>
    <t>王敬敬</t>
  </si>
  <si>
    <t>1607232630</t>
  </si>
  <si>
    <t>贾琪</t>
  </si>
  <si>
    <t>1607233518</t>
  </si>
  <si>
    <t>十三</t>
  </si>
  <si>
    <t>1607232924</t>
  </si>
  <si>
    <t>张君君</t>
  </si>
  <si>
    <t>1607231711</t>
  </si>
  <si>
    <t>刘春蕾</t>
  </si>
  <si>
    <t>1607234224</t>
  </si>
  <si>
    <t>曲世荣</t>
  </si>
  <si>
    <t>1607231311</t>
  </si>
  <si>
    <t>夏菁</t>
  </si>
  <si>
    <t>1607233917</t>
  </si>
  <si>
    <t>潘慧敏</t>
  </si>
  <si>
    <t>1607230719</t>
  </si>
  <si>
    <t>王瑞卿</t>
  </si>
  <si>
    <t>1607234220</t>
  </si>
  <si>
    <t>周坤坤</t>
  </si>
  <si>
    <t>1607233427</t>
  </si>
  <si>
    <t>于赛赛</t>
  </si>
  <si>
    <t>1607234125</t>
  </si>
  <si>
    <t>赵俊霞</t>
  </si>
  <si>
    <t>1607231820</t>
  </si>
  <si>
    <t>李水烁</t>
  </si>
  <si>
    <t>1607234418</t>
  </si>
  <si>
    <t>高苗苗</t>
  </si>
  <si>
    <t>1607234216</t>
  </si>
  <si>
    <t>张丽杰</t>
  </si>
  <si>
    <t>1607233808</t>
  </si>
  <si>
    <t>徐子珺</t>
  </si>
  <si>
    <t>1607231508</t>
  </si>
  <si>
    <t>巩耘孜</t>
  </si>
  <si>
    <t>1607235128</t>
  </si>
  <si>
    <t>史晓云</t>
  </si>
  <si>
    <t>1607235602</t>
  </si>
  <si>
    <t>程美迪</t>
  </si>
  <si>
    <t>1607235225</t>
  </si>
  <si>
    <t>朱燕隔</t>
  </si>
  <si>
    <t>1607232303</t>
  </si>
  <si>
    <t>王明祥</t>
  </si>
  <si>
    <t>1607230423</t>
  </si>
  <si>
    <t>褚晓静</t>
  </si>
  <si>
    <t>1607235409</t>
  </si>
  <si>
    <t>郑艳</t>
  </si>
  <si>
    <t>1607230809</t>
  </si>
  <si>
    <t>赵静</t>
  </si>
  <si>
    <t>1607233729</t>
  </si>
  <si>
    <t>夏苗</t>
  </si>
  <si>
    <t>1607230709</t>
  </si>
  <si>
    <t>邓福艳</t>
  </si>
  <si>
    <t>1607232613</t>
  </si>
  <si>
    <t>郭媛媛</t>
  </si>
  <si>
    <t>1607232612</t>
  </si>
  <si>
    <t>韩晶晶</t>
  </si>
  <si>
    <t>1607230123</t>
  </si>
  <si>
    <t>杨玲玲</t>
  </si>
  <si>
    <t>1607233521</t>
  </si>
  <si>
    <t>杨文静</t>
  </si>
  <si>
    <t>1607233525</t>
  </si>
  <si>
    <t>姜海英</t>
  </si>
  <si>
    <t>1607232102</t>
  </si>
  <si>
    <t>许媛媛</t>
  </si>
  <si>
    <t>音乐教师</t>
  </si>
  <si>
    <t>1607230528</t>
  </si>
  <si>
    <t>张梦瑶</t>
  </si>
  <si>
    <t>1607230619</t>
  </si>
  <si>
    <t>张丽娟</t>
  </si>
  <si>
    <t>1607235613</t>
  </si>
  <si>
    <t>刘龙</t>
  </si>
  <si>
    <t>1607230817</t>
  </si>
  <si>
    <t>殷雪梅</t>
  </si>
  <si>
    <t>1607231230</t>
  </si>
  <si>
    <t>徐萌</t>
  </si>
  <si>
    <t>1607230206</t>
  </si>
  <si>
    <t>刘慧</t>
  </si>
  <si>
    <t>1607234919</t>
  </si>
  <si>
    <t>刘蒙</t>
  </si>
  <si>
    <t>1607231327</t>
  </si>
  <si>
    <t>高静</t>
  </si>
  <si>
    <t>1607234905</t>
  </si>
  <si>
    <t>李伟宇</t>
  </si>
  <si>
    <t>1607230718</t>
  </si>
  <si>
    <t>王青</t>
  </si>
  <si>
    <t>1607232229</t>
  </si>
  <si>
    <t>高苑馨</t>
  </si>
  <si>
    <t>1607235718</t>
  </si>
  <si>
    <t>杨健</t>
  </si>
  <si>
    <t>1607235416</t>
  </si>
  <si>
    <t>付伟</t>
  </si>
  <si>
    <t>1607234101</t>
  </si>
  <si>
    <t>潘斐</t>
  </si>
  <si>
    <t>1607230422</t>
  </si>
  <si>
    <t>李晨</t>
  </si>
  <si>
    <t>1607232719</t>
  </si>
  <si>
    <t>1607232729</t>
  </si>
  <si>
    <t>梁艳</t>
  </si>
  <si>
    <t>1607233225</t>
  </si>
  <si>
    <t>石慧</t>
  </si>
  <si>
    <t>1607232017</t>
  </si>
  <si>
    <t>刘少丽</t>
  </si>
  <si>
    <t>1607235529</t>
  </si>
  <si>
    <t>李瑞</t>
  </si>
  <si>
    <t>1607232004</t>
  </si>
  <si>
    <t>冯小龙</t>
  </si>
  <si>
    <t>1607232917</t>
  </si>
  <si>
    <t>蒋坤奇</t>
  </si>
  <si>
    <t>1607235626</t>
  </si>
  <si>
    <t>李孝恩</t>
  </si>
  <si>
    <t>1607234821</t>
  </si>
  <si>
    <t>朱琳</t>
  </si>
  <si>
    <t>1607234104</t>
  </si>
  <si>
    <t>李鑫</t>
  </si>
  <si>
    <t>1607234616</t>
  </si>
  <si>
    <t>王晨</t>
  </si>
  <si>
    <t>1607232402</t>
  </si>
  <si>
    <t>李新焕</t>
  </si>
  <si>
    <t>1607231104</t>
  </si>
  <si>
    <t>张慧</t>
  </si>
  <si>
    <t>体育教师</t>
  </si>
  <si>
    <t>1607231713</t>
  </si>
  <si>
    <t>刘克</t>
  </si>
  <si>
    <t>1607234221</t>
  </si>
  <si>
    <t>石宁</t>
  </si>
  <si>
    <t>1607235619</t>
  </si>
  <si>
    <t>吴文雪</t>
  </si>
  <si>
    <t>1607230813</t>
  </si>
  <si>
    <t>周生冉</t>
  </si>
  <si>
    <t>1607235418</t>
  </si>
  <si>
    <t>赵长进</t>
  </si>
  <si>
    <t>1607231729</t>
  </si>
  <si>
    <t>尹卫国</t>
  </si>
  <si>
    <t>美术教师</t>
  </si>
  <si>
    <t>1607232313</t>
  </si>
  <si>
    <t>袁顺和</t>
  </si>
  <si>
    <t>1607234726</t>
  </si>
  <si>
    <t>田晓敏</t>
  </si>
  <si>
    <t>1607234122</t>
  </si>
  <si>
    <t>李敏</t>
  </si>
  <si>
    <t>1607232602</t>
  </si>
  <si>
    <t>宫媛丽</t>
  </si>
  <si>
    <t>1607233219</t>
  </si>
  <si>
    <t>牛凌云</t>
  </si>
  <si>
    <t>1607231707</t>
  </si>
  <si>
    <t>赵蒙蒙</t>
  </si>
  <si>
    <t>1607234906</t>
  </si>
  <si>
    <t>刘晓敏</t>
  </si>
  <si>
    <t>1607235623</t>
  </si>
  <si>
    <t>刘瑜</t>
  </si>
  <si>
    <t>1607235621</t>
  </si>
  <si>
    <t>吴静</t>
  </si>
  <si>
    <t>信息技术教师</t>
  </si>
  <si>
    <t>1607231013</t>
  </si>
  <si>
    <t>毛园园</t>
  </si>
  <si>
    <t>1607231503</t>
  </si>
  <si>
    <t>孙希香</t>
  </si>
  <si>
    <t>1607235720</t>
  </si>
  <si>
    <t>范文玲</t>
  </si>
  <si>
    <t>1607230120</t>
  </si>
  <si>
    <t>季旋</t>
  </si>
  <si>
    <t>1607232301</t>
  </si>
  <si>
    <t>康德刚</t>
  </si>
  <si>
    <t>1607235326</t>
  </si>
  <si>
    <t>1607233405</t>
  </si>
  <si>
    <t>郭红梅</t>
  </si>
  <si>
    <t>1607231402</t>
  </si>
  <si>
    <t>丛文静</t>
  </si>
  <si>
    <t>1607233820</t>
  </si>
  <si>
    <t>刘媛媛</t>
  </si>
  <si>
    <t>1607230521</t>
  </si>
  <si>
    <t>褚然然</t>
  </si>
  <si>
    <t>1607231917</t>
  </si>
  <si>
    <t>赵辰龙</t>
  </si>
  <si>
    <t>1607231923</t>
  </si>
  <si>
    <t>李丹</t>
  </si>
  <si>
    <t>1607233526</t>
  </si>
  <si>
    <t>刘静</t>
  </si>
  <si>
    <t>1607233220</t>
  </si>
  <si>
    <t>王波</t>
  </si>
  <si>
    <t>1607232819</t>
  </si>
  <si>
    <t>冯有为</t>
  </si>
  <si>
    <t>1607232514</t>
  </si>
  <si>
    <t>于丽</t>
  </si>
  <si>
    <t>1607232329</t>
  </si>
  <si>
    <t>郭雪姣</t>
  </si>
  <si>
    <t>1607233512</t>
  </si>
  <si>
    <t>赵春明</t>
  </si>
  <si>
    <t>1607232727</t>
  </si>
  <si>
    <t>李江山</t>
  </si>
  <si>
    <t>1607233107</t>
  </si>
  <si>
    <t>秦嘉</t>
  </si>
  <si>
    <t>1607233507</t>
  </si>
  <si>
    <t>亓晓敏</t>
  </si>
  <si>
    <t>昌乐县幼儿园</t>
  </si>
  <si>
    <t>幼儿园教师</t>
  </si>
  <si>
    <t>1607231911</t>
  </si>
  <si>
    <t>潘亭亭</t>
  </si>
  <si>
    <t>1607231019</t>
  </si>
  <si>
    <t>刘丽萍</t>
  </si>
  <si>
    <t>1607232413</t>
  </si>
  <si>
    <t>崔钰祯</t>
  </si>
  <si>
    <t>1607232302</t>
  </si>
  <si>
    <t>刘芮彤</t>
  </si>
  <si>
    <t>1607232322</t>
  </si>
  <si>
    <t>朱国莹</t>
  </si>
  <si>
    <t>1607234021</t>
  </si>
  <si>
    <t>赵小雨</t>
  </si>
  <si>
    <t>1607231521</t>
  </si>
  <si>
    <t>1607234630</t>
  </si>
  <si>
    <t>姜晓杰</t>
  </si>
  <si>
    <t>1607233926</t>
  </si>
  <si>
    <t>吴晓玲</t>
  </si>
  <si>
    <t>1607235026</t>
  </si>
  <si>
    <t>李楠楠</t>
  </si>
  <si>
    <t>1607232120</t>
  </si>
  <si>
    <t>赵文娟</t>
  </si>
  <si>
    <t>1607232803</t>
  </si>
  <si>
    <t>李艳</t>
  </si>
  <si>
    <t>1607235706</t>
  </si>
  <si>
    <t>潘丽萍</t>
  </si>
  <si>
    <t>1607233108</t>
  </si>
  <si>
    <t>高倩</t>
  </si>
  <si>
    <t>1607231103</t>
  </si>
  <si>
    <t>秦培花</t>
  </si>
  <si>
    <t>1607233314</t>
  </si>
  <si>
    <t>肖春霞</t>
  </si>
  <si>
    <t>1607230425</t>
  </si>
  <si>
    <t>张静静</t>
  </si>
  <si>
    <t>1607232325</t>
  </si>
  <si>
    <t>唐国英</t>
  </si>
  <si>
    <t>1607235203</t>
  </si>
  <si>
    <t>张勤燕</t>
  </si>
  <si>
    <t>1607235624</t>
  </si>
  <si>
    <t>鞠雪</t>
  </si>
  <si>
    <t>1607232307</t>
  </si>
  <si>
    <t>姜亚男</t>
  </si>
  <si>
    <t>1607230525</t>
  </si>
  <si>
    <t>高文丽</t>
  </si>
  <si>
    <t>1607233018</t>
  </si>
  <si>
    <t>黄金</t>
  </si>
  <si>
    <t>1607235204</t>
  </si>
  <si>
    <t>王琦</t>
  </si>
  <si>
    <t>1607232701</t>
  </si>
  <si>
    <t>杨晓丽</t>
  </si>
  <si>
    <t>1607230912</t>
  </si>
  <si>
    <t>张楠</t>
  </si>
  <si>
    <t>1607234311</t>
  </si>
  <si>
    <t>娄海燕</t>
  </si>
  <si>
    <t>1607230205</t>
  </si>
  <si>
    <t>宋佳</t>
  </si>
  <si>
    <t>2016年昌乐县事业单位招聘教育类考试各学科总成绩（初中语文）</t>
  </si>
  <si>
    <t>2016年昌乐县事业单位招聘教育类考试各学科总成绩（初中数学）</t>
  </si>
  <si>
    <t>2016年昌乐县事业单位招聘教育类考试各学科总成绩（初中英语）</t>
  </si>
  <si>
    <t>2016年昌乐县事业单位招聘教育类考试各学科总成绩（初中物理）</t>
  </si>
  <si>
    <t>2016年昌乐县事业单位招聘教育类考试各学科总成绩（初中化学）</t>
  </si>
  <si>
    <t>2016年昌乐县事业单位招聘教育类考试各学科总成绩（初中生物）</t>
  </si>
  <si>
    <t>2016年昌乐县事业单位招聘教育类考试各学科总成绩（初中政治）</t>
  </si>
  <si>
    <t>2016年昌乐县事业单位招聘教育类考试各学科总成绩（初中历史）</t>
  </si>
  <si>
    <t>2016年昌乐县事业单位招聘教育类考试各学科总成绩（初中地理）</t>
  </si>
  <si>
    <t>2016年昌乐县事业单位招聘教育类考试各学科总成绩（小学语文）</t>
  </si>
  <si>
    <t>2016年昌乐县事业单位招聘教育类考试各学科总成绩（小学数学）</t>
  </si>
  <si>
    <t>2016年昌乐县事业单位招聘教育类考试各学科总成绩（小学英语）</t>
  </si>
  <si>
    <t>2016年昌乐县事业单位招聘教育类考试各学科总成绩（小学音乐）</t>
  </si>
  <si>
    <t>2016年昌乐县事业单位招聘教育类考试各学科总成绩（小学体育）</t>
  </si>
  <si>
    <t>2016年昌乐县事业单位招聘教育类考试各学科总成绩（小学美术）</t>
  </si>
  <si>
    <t>2016年昌乐县事业单位招聘教育类考试各学科总成绩（小学信息技术）</t>
  </si>
  <si>
    <t>2016年昌乐县事业单位招聘教育类考试各学科总成绩（初中信息技术）</t>
  </si>
  <si>
    <t>2016年昌乐县事业单位招聘教育类考试各学科总成绩（幼儿园学前教育）</t>
  </si>
  <si>
    <t>安艳姗</t>
  </si>
  <si>
    <t>张兆颖</t>
  </si>
  <si>
    <t>丁志旭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</si>
</sst>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9"/>
      <color indexed="8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11" borderId="4" applyNumberFormat="0" applyAlignment="0" applyProtection="0"/>
    <xf numFmtId="0" fontId="5" fillId="12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8" fillId="17" borderId="0" applyNumberFormat="0" applyBorder="0" applyAlignment="0" applyProtection="0"/>
    <xf numFmtId="0" fontId="13" fillId="11" borderId="7" applyNumberFormat="0" applyAlignment="0" applyProtection="0"/>
    <xf numFmtId="0" fontId="19" fillId="5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O41"/>
  <sheetViews>
    <sheetView tabSelected="1" view="pageBreakPreview" zoomScaleSheetLayoutView="100" zoomScalePageLayoutView="0" workbookViewId="0" topLeftCell="A1">
      <selection activeCell="A2" sqref="A2:IV2"/>
    </sheetView>
  </sheetViews>
  <sheetFormatPr defaultColWidth="9.00390625" defaultRowHeight="14.25"/>
  <cols>
    <col min="1" max="1" width="24.00390625" style="0" customWidth="1"/>
    <col min="2" max="2" width="10.875" style="0" customWidth="1"/>
    <col min="3" max="3" width="11.00390625" style="0" customWidth="1"/>
    <col min="4" max="4" width="7.375" style="0" customWidth="1"/>
    <col min="5" max="5" width="5.875" style="0" customWidth="1"/>
    <col min="6" max="6" width="8.25390625" style="6" customWidth="1"/>
    <col min="7" max="7" width="5.625" style="0" customWidth="1"/>
    <col min="8" max="8" width="7.375" style="0" customWidth="1"/>
    <col min="9" max="9" width="11.25390625" style="0" customWidth="1"/>
    <col min="10" max="10" width="10.125" style="0" customWidth="1"/>
    <col min="11" max="11" width="9.25390625" style="0" customWidth="1"/>
    <col min="12" max="12" width="10.25390625" style="7" customWidth="1"/>
    <col min="13" max="13" width="8.50390625" style="0" bestFit="1" customWidth="1"/>
    <col min="14" max="14" width="8.125" style="0" customWidth="1"/>
    <col min="15" max="15" width="5.50390625" style="0" customWidth="1"/>
  </cols>
  <sheetData>
    <row r="1" spans="1:15" ht="36.75" customHeight="1">
      <c r="A1" s="22" t="s">
        <v>747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41.25" customHeight="1">
      <c r="A2" s="8" t="s">
        <v>0</v>
      </c>
      <c r="B2" s="8" t="s">
        <v>1</v>
      </c>
      <c r="C2" s="8" t="s">
        <v>2</v>
      </c>
      <c r="D2" s="8" t="s">
        <v>3</v>
      </c>
      <c r="E2" s="10" t="s">
        <v>4</v>
      </c>
      <c r="F2" s="11" t="s">
        <v>5</v>
      </c>
      <c r="G2" s="10" t="s">
        <v>6</v>
      </c>
      <c r="H2" s="10" t="s">
        <v>7</v>
      </c>
      <c r="I2" s="18" t="s">
        <v>8</v>
      </c>
      <c r="J2" s="18" t="s">
        <v>9</v>
      </c>
      <c r="K2" s="8" t="s">
        <v>10</v>
      </c>
      <c r="L2" s="19" t="s">
        <v>11</v>
      </c>
      <c r="M2" s="8" t="s">
        <v>5</v>
      </c>
      <c r="N2" s="8" t="s">
        <v>12</v>
      </c>
      <c r="O2" s="8" t="s">
        <v>13</v>
      </c>
    </row>
    <row r="3" spans="1:15" ht="30" customHeight="1">
      <c r="A3" s="8" t="s">
        <v>14</v>
      </c>
      <c r="B3" s="8" t="s">
        <v>15</v>
      </c>
      <c r="C3" s="8" t="s">
        <v>16</v>
      </c>
      <c r="D3" s="8" t="s">
        <v>17</v>
      </c>
      <c r="E3" s="8">
        <v>74.6</v>
      </c>
      <c r="F3" s="11">
        <f aca="true" t="shared" si="0" ref="F3:F20">E3*0.5</f>
        <v>37.3</v>
      </c>
      <c r="G3" s="8" t="s">
        <v>18</v>
      </c>
      <c r="H3" s="8">
        <v>88.6</v>
      </c>
      <c r="I3" s="8">
        <v>87.4743</v>
      </c>
      <c r="J3" s="8">
        <v>87.1667</v>
      </c>
      <c r="K3" s="8">
        <v>1.0035</v>
      </c>
      <c r="L3" s="14">
        <v>88.91</v>
      </c>
      <c r="M3" s="14">
        <v>44.46</v>
      </c>
      <c r="N3" s="11">
        <f>F3+M3</f>
        <v>81.75999999999999</v>
      </c>
      <c r="O3" s="8"/>
    </row>
    <row r="4" spans="1:15" ht="30" customHeight="1">
      <c r="A4" s="8" t="s">
        <v>14</v>
      </c>
      <c r="B4" s="8" t="s">
        <v>15</v>
      </c>
      <c r="C4" s="8" t="s">
        <v>19</v>
      </c>
      <c r="D4" s="8" t="s">
        <v>20</v>
      </c>
      <c r="E4" s="8">
        <v>76.6</v>
      </c>
      <c r="F4" s="11">
        <f t="shared" si="0"/>
        <v>38.3</v>
      </c>
      <c r="G4" s="8" t="s">
        <v>21</v>
      </c>
      <c r="H4" s="8">
        <v>85.8</v>
      </c>
      <c r="I4" s="8">
        <v>87.4743</v>
      </c>
      <c r="J4" s="15">
        <v>87.8</v>
      </c>
      <c r="K4" s="8">
        <v>0.9963</v>
      </c>
      <c r="L4" s="14">
        <v>85.48</v>
      </c>
      <c r="M4" s="14">
        <v>42.74</v>
      </c>
      <c r="N4" s="11">
        <f aca="true" t="shared" si="1" ref="N4:N20">F4+M4</f>
        <v>81.03999999999999</v>
      </c>
      <c r="O4" s="8"/>
    </row>
    <row r="5" spans="1:15" ht="30" customHeight="1">
      <c r="A5" s="8" t="s">
        <v>14</v>
      </c>
      <c r="B5" s="8" t="s">
        <v>15</v>
      </c>
      <c r="C5" s="8" t="s">
        <v>22</v>
      </c>
      <c r="D5" s="8" t="s">
        <v>23</v>
      </c>
      <c r="E5" s="8">
        <v>69</v>
      </c>
      <c r="F5" s="11">
        <f t="shared" si="0"/>
        <v>34.5</v>
      </c>
      <c r="G5" s="8" t="s">
        <v>18</v>
      </c>
      <c r="H5" s="8">
        <v>92</v>
      </c>
      <c r="I5" s="8">
        <v>87.4743</v>
      </c>
      <c r="J5" s="8">
        <v>87.1667</v>
      </c>
      <c r="K5" s="8">
        <v>1.0035</v>
      </c>
      <c r="L5" s="14">
        <v>92.32</v>
      </c>
      <c r="M5" s="14">
        <v>46.16</v>
      </c>
      <c r="N5" s="11">
        <f t="shared" si="1"/>
        <v>80.66</v>
      </c>
      <c r="O5" s="8"/>
    </row>
    <row r="6" spans="1:15" ht="30" customHeight="1">
      <c r="A6" s="8" t="s">
        <v>14</v>
      </c>
      <c r="B6" s="8" t="s">
        <v>15</v>
      </c>
      <c r="C6" s="8" t="s">
        <v>24</v>
      </c>
      <c r="D6" s="8" t="s">
        <v>25</v>
      </c>
      <c r="E6" s="8">
        <v>74.8</v>
      </c>
      <c r="F6" s="11">
        <f t="shared" si="0"/>
        <v>37.4</v>
      </c>
      <c r="G6" s="8" t="s">
        <v>21</v>
      </c>
      <c r="H6" s="8">
        <v>84.6</v>
      </c>
      <c r="I6" s="8">
        <v>87.4743</v>
      </c>
      <c r="J6" s="15">
        <v>87.8</v>
      </c>
      <c r="K6" s="8">
        <v>0.9963</v>
      </c>
      <c r="L6" s="14">
        <v>84.29</v>
      </c>
      <c r="M6" s="14">
        <v>42.15</v>
      </c>
      <c r="N6" s="11">
        <f t="shared" si="1"/>
        <v>79.55</v>
      </c>
      <c r="O6" s="8"/>
    </row>
    <row r="7" spans="1:15" ht="30" customHeight="1">
      <c r="A7" s="8" t="s">
        <v>14</v>
      </c>
      <c r="B7" s="8" t="s">
        <v>15</v>
      </c>
      <c r="C7" s="8" t="s">
        <v>26</v>
      </c>
      <c r="D7" s="8" t="s">
        <v>27</v>
      </c>
      <c r="E7" s="8">
        <v>71.3</v>
      </c>
      <c r="F7" s="11">
        <f t="shared" si="0"/>
        <v>35.65</v>
      </c>
      <c r="G7" s="8" t="s">
        <v>21</v>
      </c>
      <c r="H7" s="8">
        <v>86</v>
      </c>
      <c r="I7" s="8">
        <v>87.4743</v>
      </c>
      <c r="J7" s="15">
        <v>87.8</v>
      </c>
      <c r="K7" s="8">
        <v>0.9963</v>
      </c>
      <c r="L7" s="14">
        <v>85.68</v>
      </c>
      <c r="M7" s="14">
        <v>42.84</v>
      </c>
      <c r="N7" s="11">
        <f t="shared" si="1"/>
        <v>78.49000000000001</v>
      </c>
      <c r="O7" s="8"/>
    </row>
    <row r="8" spans="1:15" ht="30" customHeight="1">
      <c r="A8" s="8" t="s">
        <v>14</v>
      </c>
      <c r="B8" s="8" t="s">
        <v>15</v>
      </c>
      <c r="C8" s="8" t="s">
        <v>28</v>
      </c>
      <c r="D8" s="8" t="s">
        <v>29</v>
      </c>
      <c r="E8" s="8">
        <v>65.2</v>
      </c>
      <c r="F8" s="11">
        <f t="shared" si="0"/>
        <v>32.6</v>
      </c>
      <c r="G8" s="8" t="s">
        <v>18</v>
      </c>
      <c r="H8" s="8">
        <v>87.2</v>
      </c>
      <c r="I8" s="8">
        <v>87.4743</v>
      </c>
      <c r="J8" s="8">
        <v>87.1667</v>
      </c>
      <c r="K8" s="8">
        <v>1.0035</v>
      </c>
      <c r="L8" s="14">
        <v>87.51</v>
      </c>
      <c r="M8" s="14">
        <v>43.76</v>
      </c>
      <c r="N8" s="11">
        <f t="shared" si="1"/>
        <v>76.36</v>
      </c>
      <c r="O8" s="8"/>
    </row>
    <row r="9" spans="1:15" ht="30" customHeight="1">
      <c r="A9" s="8" t="s">
        <v>14</v>
      </c>
      <c r="B9" s="8" t="s">
        <v>15</v>
      </c>
      <c r="C9" s="8" t="s">
        <v>30</v>
      </c>
      <c r="D9" s="8" t="s">
        <v>31</v>
      </c>
      <c r="E9" s="8">
        <v>61.6</v>
      </c>
      <c r="F9" s="11">
        <f t="shared" si="0"/>
        <v>30.8</v>
      </c>
      <c r="G9" s="8" t="s">
        <v>18</v>
      </c>
      <c r="H9" s="8">
        <v>90.6</v>
      </c>
      <c r="I9" s="8">
        <v>87.4743</v>
      </c>
      <c r="J9" s="8">
        <v>87.1667</v>
      </c>
      <c r="K9" s="8">
        <v>1.0035</v>
      </c>
      <c r="L9" s="14">
        <v>90.92</v>
      </c>
      <c r="M9" s="14">
        <v>45.46</v>
      </c>
      <c r="N9" s="11">
        <f t="shared" si="1"/>
        <v>76.26</v>
      </c>
      <c r="O9" s="8"/>
    </row>
    <row r="10" spans="1:15" ht="30" customHeight="1">
      <c r="A10" s="8" t="s">
        <v>14</v>
      </c>
      <c r="B10" s="8" t="s">
        <v>15</v>
      </c>
      <c r="C10" s="8" t="s">
        <v>32</v>
      </c>
      <c r="D10" s="8" t="s">
        <v>33</v>
      </c>
      <c r="E10" s="8">
        <v>65.7</v>
      </c>
      <c r="F10" s="11">
        <f t="shared" si="0"/>
        <v>32.85</v>
      </c>
      <c r="G10" s="8" t="s">
        <v>18</v>
      </c>
      <c r="H10" s="8">
        <v>85.8</v>
      </c>
      <c r="I10" s="8">
        <v>87.4743</v>
      </c>
      <c r="J10" s="8">
        <v>87.1667</v>
      </c>
      <c r="K10" s="8">
        <v>1.0035</v>
      </c>
      <c r="L10" s="14">
        <v>86.1</v>
      </c>
      <c r="M10" s="14">
        <v>43.05</v>
      </c>
      <c r="N10" s="11">
        <f t="shared" si="1"/>
        <v>75.9</v>
      </c>
      <c r="O10" s="8"/>
    </row>
    <row r="11" spans="1:15" ht="30" customHeight="1">
      <c r="A11" s="8" t="s">
        <v>14</v>
      </c>
      <c r="B11" s="8" t="s">
        <v>15</v>
      </c>
      <c r="C11" s="8" t="s">
        <v>34</v>
      </c>
      <c r="D11" s="8" t="s">
        <v>35</v>
      </c>
      <c r="E11" s="8">
        <v>64.4</v>
      </c>
      <c r="F11" s="11">
        <f t="shared" si="0"/>
        <v>32.2</v>
      </c>
      <c r="G11" s="8" t="s">
        <v>18</v>
      </c>
      <c r="H11" s="8">
        <v>86</v>
      </c>
      <c r="I11" s="8">
        <v>87.4743</v>
      </c>
      <c r="J11" s="8">
        <v>87.1667</v>
      </c>
      <c r="K11" s="8">
        <v>1.0035</v>
      </c>
      <c r="L11" s="14">
        <v>86.3</v>
      </c>
      <c r="M11" s="14">
        <v>43.15</v>
      </c>
      <c r="N11" s="11">
        <f t="shared" si="1"/>
        <v>75.35</v>
      </c>
      <c r="O11" s="8"/>
    </row>
    <row r="12" spans="1:15" ht="30" customHeight="1">
      <c r="A12" s="8" t="s">
        <v>14</v>
      </c>
      <c r="B12" s="8" t="s">
        <v>15</v>
      </c>
      <c r="C12" s="8" t="s">
        <v>36</v>
      </c>
      <c r="D12" s="8" t="s">
        <v>37</v>
      </c>
      <c r="E12" s="8">
        <v>58.1</v>
      </c>
      <c r="F12" s="11">
        <f t="shared" si="0"/>
        <v>29.05</v>
      </c>
      <c r="G12" s="8" t="s">
        <v>21</v>
      </c>
      <c r="H12" s="8">
        <v>92.6</v>
      </c>
      <c r="I12" s="8">
        <v>87.4743</v>
      </c>
      <c r="J12" s="15">
        <v>87.8</v>
      </c>
      <c r="K12" s="8">
        <v>0.9963</v>
      </c>
      <c r="L12" s="14">
        <v>92.26</v>
      </c>
      <c r="M12" s="14">
        <v>46.13</v>
      </c>
      <c r="N12" s="11">
        <f t="shared" si="1"/>
        <v>75.18</v>
      </c>
      <c r="O12" s="8"/>
    </row>
    <row r="13" spans="1:15" ht="30" customHeight="1">
      <c r="A13" s="8" t="s">
        <v>14</v>
      </c>
      <c r="B13" s="8" t="s">
        <v>15</v>
      </c>
      <c r="C13" s="8" t="s">
        <v>38</v>
      </c>
      <c r="D13" s="8" t="s">
        <v>39</v>
      </c>
      <c r="E13" s="8">
        <v>59.1</v>
      </c>
      <c r="F13" s="11">
        <f t="shared" si="0"/>
        <v>29.55</v>
      </c>
      <c r="G13" s="8" t="s">
        <v>21</v>
      </c>
      <c r="H13" s="8">
        <v>91</v>
      </c>
      <c r="I13" s="8">
        <v>87.4743</v>
      </c>
      <c r="J13" s="15">
        <v>87.8</v>
      </c>
      <c r="K13" s="8">
        <v>0.9963</v>
      </c>
      <c r="L13" s="14">
        <v>90.66</v>
      </c>
      <c r="M13" s="14">
        <v>45.33</v>
      </c>
      <c r="N13" s="11">
        <f t="shared" si="1"/>
        <v>74.88</v>
      </c>
      <c r="O13" s="8"/>
    </row>
    <row r="14" spans="1:15" ht="30" customHeight="1">
      <c r="A14" s="8" t="s">
        <v>14</v>
      </c>
      <c r="B14" s="8" t="s">
        <v>15</v>
      </c>
      <c r="C14" s="8" t="s">
        <v>40</v>
      </c>
      <c r="D14" s="8" t="s">
        <v>41</v>
      </c>
      <c r="E14" s="8">
        <v>57.1</v>
      </c>
      <c r="F14" s="11">
        <f t="shared" si="0"/>
        <v>28.55</v>
      </c>
      <c r="G14" s="8" t="s">
        <v>21</v>
      </c>
      <c r="H14" s="8">
        <v>93</v>
      </c>
      <c r="I14" s="8">
        <v>87.4743</v>
      </c>
      <c r="J14" s="15">
        <v>87.8</v>
      </c>
      <c r="K14" s="8">
        <v>0.9963</v>
      </c>
      <c r="L14" s="14">
        <v>92.66</v>
      </c>
      <c r="M14" s="14">
        <v>46.33</v>
      </c>
      <c r="N14" s="11">
        <f t="shared" si="1"/>
        <v>74.88</v>
      </c>
      <c r="O14" s="8"/>
    </row>
    <row r="15" spans="1:15" ht="30" customHeight="1">
      <c r="A15" s="8" t="s">
        <v>14</v>
      </c>
      <c r="B15" s="8" t="s">
        <v>15</v>
      </c>
      <c r="C15" s="8" t="s">
        <v>42</v>
      </c>
      <c r="D15" s="8" t="s">
        <v>43</v>
      </c>
      <c r="E15" s="8">
        <v>60</v>
      </c>
      <c r="F15" s="11">
        <f t="shared" si="0"/>
        <v>30</v>
      </c>
      <c r="G15" s="8" t="s">
        <v>18</v>
      </c>
      <c r="H15" s="8">
        <v>86.6</v>
      </c>
      <c r="I15" s="8">
        <v>87.4743</v>
      </c>
      <c r="J15" s="8">
        <v>87.1667</v>
      </c>
      <c r="K15" s="8">
        <v>1.0035</v>
      </c>
      <c r="L15" s="14">
        <v>86.9</v>
      </c>
      <c r="M15" s="14">
        <v>43.45</v>
      </c>
      <c r="N15" s="11">
        <f t="shared" si="1"/>
        <v>73.45</v>
      </c>
      <c r="O15" s="8"/>
    </row>
    <row r="16" spans="1:15" ht="30" customHeight="1">
      <c r="A16" s="8" t="s">
        <v>14</v>
      </c>
      <c r="B16" s="8" t="s">
        <v>15</v>
      </c>
      <c r="C16" s="8" t="s">
        <v>44</v>
      </c>
      <c r="D16" s="8" t="s">
        <v>45</v>
      </c>
      <c r="E16" s="8">
        <v>63</v>
      </c>
      <c r="F16" s="11">
        <f t="shared" si="0"/>
        <v>31.5</v>
      </c>
      <c r="G16" s="8" t="s">
        <v>18</v>
      </c>
      <c r="H16" s="8">
        <v>83</v>
      </c>
      <c r="I16" s="8">
        <v>87.4743</v>
      </c>
      <c r="J16" s="8">
        <v>87.1667</v>
      </c>
      <c r="K16" s="8">
        <v>1.0035</v>
      </c>
      <c r="L16" s="14">
        <v>83.29</v>
      </c>
      <c r="M16" s="14">
        <v>41.65</v>
      </c>
      <c r="N16" s="11">
        <f t="shared" si="1"/>
        <v>73.15</v>
      </c>
      <c r="O16" s="8"/>
    </row>
    <row r="17" spans="1:15" ht="30" customHeight="1">
      <c r="A17" s="8" t="s">
        <v>14</v>
      </c>
      <c r="B17" s="8" t="s">
        <v>15</v>
      </c>
      <c r="C17" s="8" t="s">
        <v>46</v>
      </c>
      <c r="D17" s="8" t="s">
        <v>47</v>
      </c>
      <c r="E17" s="8">
        <v>57.4</v>
      </c>
      <c r="F17" s="11">
        <f t="shared" si="0"/>
        <v>28.7</v>
      </c>
      <c r="G17" s="8" t="s">
        <v>21</v>
      </c>
      <c r="H17" s="8">
        <v>87.8</v>
      </c>
      <c r="I17" s="8">
        <v>87.4743</v>
      </c>
      <c r="J17" s="15">
        <v>87.8</v>
      </c>
      <c r="K17" s="8">
        <v>0.9963</v>
      </c>
      <c r="L17" s="14">
        <v>87.48</v>
      </c>
      <c r="M17" s="14">
        <v>43.74</v>
      </c>
      <c r="N17" s="11">
        <f t="shared" si="1"/>
        <v>72.44</v>
      </c>
      <c r="O17" s="8"/>
    </row>
    <row r="18" spans="1:15" ht="30" customHeight="1">
      <c r="A18" s="8" t="s">
        <v>14</v>
      </c>
      <c r="B18" s="8" t="s">
        <v>15</v>
      </c>
      <c r="C18" s="8" t="s">
        <v>48</v>
      </c>
      <c r="D18" s="8" t="s">
        <v>49</v>
      </c>
      <c r="E18" s="8">
        <v>56.8</v>
      </c>
      <c r="F18" s="11">
        <f t="shared" si="0"/>
        <v>28.4</v>
      </c>
      <c r="G18" s="8" t="s">
        <v>21</v>
      </c>
      <c r="H18" s="8">
        <v>86.4</v>
      </c>
      <c r="I18" s="8">
        <v>87.4743</v>
      </c>
      <c r="J18" s="15">
        <v>87.8</v>
      </c>
      <c r="K18" s="8">
        <v>0.9963</v>
      </c>
      <c r="L18" s="14">
        <v>86.08</v>
      </c>
      <c r="M18" s="14">
        <v>43.04</v>
      </c>
      <c r="N18" s="11">
        <f t="shared" si="1"/>
        <v>71.44</v>
      </c>
      <c r="O18" s="8"/>
    </row>
    <row r="19" spans="1:15" ht="30" customHeight="1">
      <c r="A19" s="8" t="s">
        <v>14</v>
      </c>
      <c r="B19" s="8" t="s">
        <v>15</v>
      </c>
      <c r="C19" s="8" t="s">
        <v>50</v>
      </c>
      <c r="D19" s="8" t="s">
        <v>51</v>
      </c>
      <c r="E19" s="8">
        <v>56.1</v>
      </c>
      <c r="F19" s="11">
        <f t="shared" si="0"/>
        <v>28.05</v>
      </c>
      <c r="G19" s="8" t="s">
        <v>21</v>
      </c>
      <c r="H19" s="8">
        <v>82.6</v>
      </c>
      <c r="I19" s="8">
        <v>87.4743</v>
      </c>
      <c r="J19" s="15">
        <v>87.8</v>
      </c>
      <c r="K19" s="8">
        <v>0.9963</v>
      </c>
      <c r="L19" s="14">
        <v>82.29</v>
      </c>
      <c r="M19" s="14">
        <v>41.15</v>
      </c>
      <c r="N19" s="11">
        <f t="shared" si="1"/>
        <v>69.2</v>
      </c>
      <c r="O19" s="8"/>
    </row>
    <row r="20" spans="1:15" ht="30" customHeight="1">
      <c r="A20" s="8" t="s">
        <v>14</v>
      </c>
      <c r="B20" s="8" t="s">
        <v>15</v>
      </c>
      <c r="C20" s="8" t="s">
        <v>52</v>
      </c>
      <c r="D20" s="8" t="s">
        <v>53</v>
      </c>
      <c r="E20" s="8">
        <v>66.4</v>
      </c>
      <c r="F20" s="11">
        <f t="shared" si="0"/>
        <v>33.2</v>
      </c>
      <c r="G20" s="8"/>
      <c r="H20" s="8" t="s">
        <v>54</v>
      </c>
      <c r="I20" s="8"/>
      <c r="J20" s="8"/>
      <c r="K20" s="8"/>
      <c r="L20" s="17"/>
      <c r="M20" s="14"/>
      <c r="N20" s="11">
        <f t="shared" si="1"/>
        <v>33.2</v>
      </c>
      <c r="O20" s="8"/>
    </row>
    <row r="21" spans="1:15" ht="30" customHeight="1">
      <c r="A21" s="8"/>
      <c r="B21" s="8"/>
      <c r="C21" s="8"/>
      <c r="D21" s="8"/>
      <c r="E21" s="8"/>
      <c r="F21" s="11"/>
      <c r="G21" s="8"/>
      <c r="H21" s="8"/>
      <c r="I21" s="8"/>
      <c r="J21" s="15"/>
      <c r="K21" s="8"/>
      <c r="L21" s="14"/>
      <c r="M21" s="14"/>
      <c r="N21" s="11"/>
      <c r="O21" s="8"/>
    </row>
    <row r="22" spans="1:15" ht="30" customHeight="1">
      <c r="A22" s="8" t="s">
        <v>55</v>
      </c>
      <c r="B22" s="8" t="s">
        <v>15</v>
      </c>
      <c r="C22" s="8" t="s">
        <v>56</v>
      </c>
      <c r="D22" s="8" t="s">
        <v>57</v>
      </c>
      <c r="E22" s="8">
        <v>77.4</v>
      </c>
      <c r="F22" s="11">
        <f aca="true" t="shared" si="2" ref="F22:F34">E22*0.5</f>
        <v>38.7</v>
      </c>
      <c r="G22" s="8" t="s">
        <v>18</v>
      </c>
      <c r="H22" s="8">
        <v>89.4</v>
      </c>
      <c r="I22" s="8">
        <v>87.4743</v>
      </c>
      <c r="J22" s="8">
        <v>87.1667</v>
      </c>
      <c r="K22" s="8">
        <v>1.0035</v>
      </c>
      <c r="L22" s="14">
        <v>89.71</v>
      </c>
      <c r="M22" s="14">
        <v>44.86</v>
      </c>
      <c r="N22" s="11">
        <f aca="true" t="shared" si="3" ref="N22:N34">F22+M22</f>
        <v>83.56</v>
      </c>
      <c r="O22" s="8"/>
    </row>
    <row r="23" spans="1:15" ht="30" customHeight="1">
      <c r="A23" s="8" t="s">
        <v>55</v>
      </c>
      <c r="B23" s="8" t="s">
        <v>15</v>
      </c>
      <c r="C23" s="8" t="s">
        <v>58</v>
      </c>
      <c r="D23" s="8" t="s">
        <v>59</v>
      </c>
      <c r="E23" s="8">
        <v>70.5</v>
      </c>
      <c r="F23" s="11">
        <f t="shared" si="2"/>
        <v>35.25</v>
      </c>
      <c r="G23" s="8" t="s">
        <v>18</v>
      </c>
      <c r="H23" s="8">
        <v>92.2</v>
      </c>
      <c r="I23" s="8">
        <v>87.4743</v>
      </c>
      <c r="J23" s="8">
        <v>87.1667</v>
      </c>
      <c r="K23" s="8">
        <v>1.0035</v>
      </c>
      <c r="L23" s="14">
        <v>92.52</v>
      </c>
      <c r="M23" s="14">
        <v>46.26</v>
      </c>
      <c r="N23" s="11">
        <f t="shared" si="3"/>
        <v>81.50999999999999</v>
      </c>
      <c r="O23" s="8"/>
    </row>
    <row r="24" spans="1:15" ht="30" customHeight="1">
      <c r="A24" s="8" t="s">
        <v>55</v>
      </c>
      <c r="B24" s="8" t="s">
        <v>15</v>
      </c>
      <c r="C24" s="8" t="s">
        <v>60</v>
      </c>
      <c r="D24" s="8" t="s">
        <v>61</v>
      </c>
      <c r="E24" s="8">
        <v>69.5</v>
      </c>
      <c r="F24" s="11">
        <f t="shared" si="2"/>
        <v>34.75</v>
      </c>
      <c r="G24" s="8" t="s">
        <v>21</v>
      </c>
      <c r="H24" s="8">
        <v>93.8</v>
      </c>
      <c r="I24" s="8">
        <v>87.4743</v>
      </c>
      <c r="J24" s="15">
        <v>87.8</v>
      </c>
      <c r="K24" s="8">
        <v>0.9963</v>
      </c>
      <c r="L24" s="14">
        <v>93.45</v>
      </c>
      <c r="M24" s="14">
        <v>46.73</v>
      </c>
      <c r="N24" s="11">
        <f t="shared" si="3"/>
        <v>81.47999999999999</v>
      </c>
      <c r="O24" s="8"/>
    </row>
    <row r="25" spans="1:15" ht="30" customHeight="1">
      <c r="A25" s="8" t="s">
        <v>55</v>
      </c>
      <c r="B25" s="8" t="s">
        <v>15</v>
      </c>
      <c r="C25" s="8" t="s">
        <v>62</v>
      </c>
      <c r="D25" s="8" t="s">
        <v>63</v>
      </c>
      <c r="E25" s="8">
        <v>68.1</v>
      </c>
      <c r="F25" s="11">
        <f t="shared" si="2"/>
        <v>34.05</v>
      </c>
      <c r="G25" s="8" t="s">
        <v>18</v>
      </c>
      <c r="H25" s="8">
        <v>89.6</v>
      </c>
      <c r="I25" s="8">
        <v>87.4743</v>
      </c>
      <c r="J25" s="8">
        <v>87.1667</v>
      </c>
      <c r="K25" s="8">
        <v>1.0035</v>
      </c>
      <c r="L25" s="14">
        <v>89.91</v>
      </c>
      <c r="M25" s="14">
        <v>44.96</v>
      </c>
      <c r="N25" s="11">
        <f t="shared" si="3"/>
        <v>79.00999999999999</v>
      </c>
      <c r="O25" s="8"/>
    </row>
    <row r="26" spans="1:15" ht="30" customHeight="1">
      <c r="A26" s="8" t="s">
        <v>55</v>
      </c>
      <c r="B26" s="8" t="s">
        <v>15</v>
      </c>
      <c r="C26" s="8" t="s">
        <v>64</v>
      </c>
      <c r="D26" s="8" t="s">
        <v>65</v>
      </c>
      <c r="E26" s="8">
        <v>66.3</v>
      </c>
      <c r="F26" s="11">
        <f t="shared" si="2"/>
        <v>33.15</v>
      </c>
      <c r="G26" s="8" t="s">
        <v>18</v>
      </c>
      <c r="H26" s="8">
        <v>90.4</v>
      </c>
      <c r="I26" s="8">
        <v>87.4743</v>
      </c>
      <c r="J26" s="8">
        <v>87.1667</v>
      </c>
      <c r="K26" s="8">
        <v>1.0035</v>
      </c>
      <c r="L26" s="14">
        <v>90.72</v>
      </c>
      <c r="M26" s="14">
        <v>45.36</v>
      </c>
      <c r="N26" s="11">
        <f t="shared" si="3"/>
        <v>78.50999999999999</v>
      </c>
      <c r="O26" s="8"/>
    </row>
    <row r="27" spans="1:15" ht="30" customHeight="1">
      <c r="A27" s="8" t="s">
        <v>55</v>
      </c>
      <c r="B27" s="8" t="s">
        <v>15</v>
      </c>
      <c r="C27" s="8" t="s">
        <v>66</v>
      </c>
      <c r="D27" s="8" t="s">
        <v>67</v>
      </c>
      <c r="E27" s="8">
        <v>66.1</v>
      </c>
      <c r="F27" s="11">
        <f t="shared" si="2"/>
        <v>33.05</v>
      </c>
      <c r="G27" s="8" t="s">
        <v>21</v>
      </c>
      <c r="H27" s="8">
        <v>90.4</v>
      </c>
      <c r="I27" s="8">
        <v>87.4743</v>
      </c>
      <c r="J27" s="15">
        <v>87.8</v>
      </c>
      <c r="K27" s="8">
        <v>0.9963</v>
      </c>
      <c r="L27" s="14">
        <v>90.07</v>
      </c>
      <c r="M27" s="14">
        <v>45.04</v>
      </c>
      <c r="N27" s="11">
        <f t="shared" si="3"/>
        <v>78.09</v>
      </c>
      <c r="O27" s="8"/>
    </row>
    <row r="28" spans="1:15" ht="30" customHeight="1">
      <c r="A28" s="8" t="s">
        <v>55</v>
      </c>
      <c r="B28" s="8" t="s">
        <v>15</v>
      </c>
      <c r="C28" s="8" t="s">
        <v>68</v>
      </c>
      <c r="D28" s="8" t="s">
        <v>69</v>
      </c>
      <c r="E28" s="8">
        <v>59.2</v>
      </c>
      <c r="F28" s="11">
        <f>E28*0.5</f>
        <v>29.6</v>
      </c>
      <c r="G28" s="8" t="s">
        <v>21</v>
      </c>
      <c r="H28" s="8">
        <v>92</v>
      </c>
      <c r="I28" s="8">
        <v>87.4743</v>
      </c>
      <c r="J28" s="15">
        <v>87.8</v>
      </c>
      <c r="K28" s="8">
        <v>0.9963</v>
      </c>
      <c r="L28" s="14">
        <v>91.66</v>
      </c>
      <c r="M28" s="14">
        <v>45.83</v>
      </c>
      <c r="N28" s="11">
        <f t="shared" si="3"/>
        <v>75.43</v>
      </c>
      <c r="O28" s="8"/>
    </row>
    <row r="29" spans="1:15" ht="30" customHeight="1">
      <c r="A29" s="8" t="s">
        <v>55</v>
      </c>
      <c r="B29" s="8" t="s">
        <v>15</v>
      </c>
      <c r="C29" s="8" t="s">
        <v>70</v>
      </c>
      <c r="D29" s="8" t="s">
        <v>71</v>
      </c>
      <c r="E29" s="8">
        <v>58.4</v>
      </c>
      <c r="F29" s="11">
        <f t="shared" si="2"/>
        <v>29.2</v>
      </c>
      <c r="G29" s="8" t="s">
        <v>21</v>
      </c>
      <c r="H29" s="8">
        <v>88.6</v>
      </c>
      <c r="I29" s="8">
        <v>87.4743</v>
      </c>
      <c r="J29" s="15">
        <v>87.8</v>
      </c>
      <c r="K29" s="8">
        <v>0.9963</v>
      </c>
      <c r="L29" s="14">
        <v>88.27</v>
      </c>
      <c r="M29" s="14">
        <v>44.14</v>
      </c>
      <c r="N29" s="11">
        <f t="shared" si="3"/>
        <v>73.34</v>
      </c>
      <c r="O29" s="8"/>
    </row>
    <row r="30" spans="1:15" ht="30" customHeight="1">
      <c r="A30" s="8" t="s">
        <v>55</v>
      </c>
      <c r="B30" s="8" t="s">
        <v>15</v>
      </c>
      <c r="C30" s="8" t="s">
        <v>72</v>
      </c>
      <c r="D30" s="8" t="s">
        <v>73</v>
      </c>
      <c r="E30" s="8">
        <v>61</v>
      </c>
      <c r="F30" s="11">
        <f t="shared" si="2"/>
        <v>30.5</v>
      </c>
      <c r="G30" s="8" t="s">
        <v>18</v>
      </c>
      <c r="H30" s="8">
        <v>84.8</v>
      </c>
      <c r="I30" s="8">
        <v>87.4743</v>
      </c>
      <c r="J30" s="8">
        <v>87.1667</v>
      </c>
      <c r="K30" s="8">
        <v>1.0035</v>
      </c>
      <c r="L30" s="14">
        <v>85.1</v>
      </c>
      <c r="M30" s="14">
        <v>42.55</v>
      </c>
      <c r="N30" s="11">
        <f t="shared" si="3"/>
        <v>73.05</v>
      </c>
      <c r="O30" s="8"/>
    </row>
    <row r="31" spans="1:15" ht="30" customHeight="1">
      <c r="A31" s="8" t="s">
        <v>55</v>
      </c>
      <c r="B31" s="8" t="s">
        <v>15</v>
      </c>
      <c r="C31" s="8" t="s">
        <v>74</v>
      </c>
      <c r="D31" s="8" t="s">
        <v>75</v>
      </c>
      <c r="E31" s="8">
        <v>51.7</v>
      </c>
      <c r="F31" s="11">
        <f t="shared" si="2"/>
        <v>25.85</v>
      </c>
      <c r="G31" s="8" t="s">
        <v>21</v>
      </c>
      <c r="H31" s="8">
        <v>91.2</v>
      </c>
      <c r="I31" s="8">
        <v>87.4743</v>
      </c>
      <c r="J31" s="15">
        <v>87.8</v>
      </c>
      <c r="K31" s="8">
        <v>0.9963</v>
      </c>
      <c r="L31" s="14">
        <v>90.86</v>
      </c>
      <c r="M31" s="14">
        <v>45.43</v>
      </c>
      <c r="N31" s="11">
        <f t="shared" si="3"/>
        <v>71.28</v>
      </c>
      <c r="O31" s="8"/>
    </row>
    <row r="32" spans="1:15" ht="30" customHeight="1">
      <c r="A32" s="8" t="s">
        <v>55</v>
      </c>
      <c r="B32" s="8" t="s">
        <v>15</v>
      </c>
      <c r="C32" s="8" t="s">
        <v>76</v>
      </c>
      <c r="D32" s="8" t="s">
        <v>77</v>
      </c>
      <c r="E32" s="8">
        <v>58.4</v>
      </c>
      <c r="F32" s="11">
        <f t="shared" si="2"/>
        <v>29.2</v>
      </c>
      <c r="G32" s="8" t="s">
        <v>21</v>
      </c>
      <c r="H32" s="8">
        <v>83</v>
      </c>
      <c r="I32" s="8">
        <v>87.4743</v>
      </c>
      <c r="J32" s="15">
        <v>87.8</v>
      </c>
      <c r="K32" s="8">
        <v>0.9963</v>
      </c>
      <c r="L32" s="14">
        <v>82.69</v>
      </c>
      <c r="M32" s="14">
        <v>41.35</v>
      </c>
      <c r="N32" s="11">
        <f t="shared" si="3"/>
        <v>70.55</v>
      </c>
      <c r="O32" s="8"/>
    </row>
    <row r="33" spans="1:15" ht="30" customHeight="1">
      <c r="A33" s="8" t="s">
        <v>55</v>
      </c>
      <c r="B33" s="8" t="s">
        <v>15</v>
      </c>
      <c r="C33" s="8" t="s">
        <v>78</v>
      </c>
      <c r="D33" s="8" t="s">
        <v>79</v>
      </c>
      <c r="E33" s="8">
        <v>61.8</v>
      </c>
      <c r="F33" s="11">
        <f t="shared" si="2"/>
        <v>30.9</v>
      </c>
      <c r="G33" s="8" t="s">
        <v>21</v>
      </c>
      <c r="H33" s="8">
        <v>78.2</v>
      </c>
      <c r="I33" s="8">
        <v>87.4743</v>
      </c>
      <c r="J33" s="15">
        <v>87.8</v>
      </c>
      <c r="K33" s="8">
        <v>0.9963</v>
      </c>
      <c r="L33" s="14">
        <v>77.91</v>
      </c>
      <c r="M33" s="14">
        <v>38.96</v>
      </c>
      <c r="N33" s="11">
        <f t="shared" si="3"/>
        <v>69.86</v>
      </c>
      <c r="O33" s="8"/>
    </row>
    <row r="34" spans="1:15" ht="30" customHeight="1">
      <c r="A34" s="8" t="s">
        <v>55</v>
      </c>
      <c r="B34" s="8" t="s">
        <v>15</v>
      </c>
      <c r="C34" s="8" t="s">
        <v>80</v>
      </c>
      <c r="D34" s="8" t="s">
        <v>81</v>
      </c>
      <c r="E34" s="8">
        <v>51.7</v>
      </c>
      <c r="F34" s="11">
        <f t="shared" si="2"/>
        <v>25.85</v>
      </c>
      <c r="G34" s="8" t="s">
        <v>18</v>
      </c>
      <c r="H34" s="8">
        <v>77.4</v>
      </c>
      <c r="I34" s="8">
        <v>87.4743</v>
      </c>
      <c r="J34" s="8">
        <v>87.1667</v>
      </c>
      <c r="K34" s="8">
        <v>1.0035</v>
      </c>
      <c r="L34" s="14">
        <v>77.67</v>
      </c>
      <c r="M34" s="14">
        <v>38.84</v>
      </c>
      <c r="N34" s="11">
        <f t="shared" si="3"/>
        <v>64.69</v>
      </c>
      <c r="O34" s="8"/>
    </row>
    <row r="35" spans="1:15" ht="30" customHeight="1">
      <c r="A35" s="8"/>
      <c r="B35" s="8"/>
      <c r="C35" s="8"/>
      <c r="D35" s="8"/>
      <c r="E35" s="8"/>
      <c r="F35" s="11"/>
      <c r="G35" s="8"/>
      <c r="H35" s="8"/>
      <c r="I35" s="8"/>
      <c r="J35" s="15"/>
      <c r="K35" s="8"/>
      <c r="L35" s="14"/>
      <c r="M35" s="14"/>
      <c r="N35" s="11"/>
      <c r="O35" s="8"/>
    </row>
    <row r="36" spans="1:15" ht="30" customHeight="1">
      <c r="A36" s="8" t="s">
        <v>82</v>
      </c>
      <c r="B36" s="8" t="s">
        <v>15</v>
      </c>
      <c r="C36" s="8" t="s">
        <v>83</v>
      </c>
      <c r="D36" s="8" t="s">
        <v>84</v>
      </c>
      <c r="E36" s="8">
        <v>71.2</v>
      </c>
      <c r="F36" s="11">
        <f aca="true" t="shared" si="4" ref="F36:F41">E36*0.5</f>
        <v>35.6</v>
      </c>
      <c r="G36" s="8" t="s">
        <v>18</v>
      </c>
      <c r="H36" s="8">
        <v>85.6</v>
      </c>
      <c r="I36" s="8">
        <v>87.4743</v>
      </c>
      <c r="J36" s="8">
        <v>87.1667</v>
      </c>
      <c r="K36" s="8">
        <v>1.0035</v>
      </c>
      <c r="L36" s="14">
        <v>85.9</v>
      </c>
      <c r="M36" s="14">
        <v>42.95</v>
      </c>
      <c r="N36" s="11">
        <f aca="true" t="shared" si="5" ref="N36:N41">F36+M36</f>
        <v>78.55000000000001</v>
      </c>
      <c r="O36" s="8"/>
    </row>
    <row r="37" spans="1:15" ht="30" customHeight="1">
      <c r="A37" s="8" t="s">
        <v>82</v>
      </c>
      <c r="B37" s="8" t="s">
        <v>15</v>
      </c>
      <c r="C37" s="8" t="s">
        <v>85</v>
      </c>
      <c r="D37" s="8" t="s">
        <v>86</v>
      </c>
      <c r="E37" s="8">
        <v>68.1</v>
      </c>
      <c r="F37" s="11">
        <f t="shared" si="4"/>
        <v>34.05</v>
      </c>
      <c r="G37" s="8" t="s">
        <v>18</v>
      </c>
      <c r="H37" s="8">
        <v>85.4</v>
      </c>
      <c r="I37" s="8">
        <v>87.4743</v>
      </c>
      <c r="J37" s="8">
        <v>87.1667</v>
      </c>
      <c r="K37" s="8">
        <v>1.0035</v>
      </c>
      <c r="L37" s="14">
        <v>85.7</v>
      </c>
      <c r="M37" s="14">
        <v>42.85</v>
      </c>
      <c r="N37" s="11">
        <f t="shared" si="5"/>
        <v>76.9</v>
      </c>
      <c r="O37" s="8"/>
    </row>
    <row r="38" spans="1:15" ht="30" customHeight="1">
      <c r="A38" s="8" t="s">
        <v>82</v>
      </c>
      <c r="B38" s="8" t="s">
        <v>15</v>
      </c>
      <c r="C38" s="8" t="s">
        <v>87</v>
      </c>
      <c r="D38" s="8" t="s">
        <v>88</v>
      </c>
      <c r="E38" s="8">
        <v>58.8</v>
      </c>
      <c r="F38" s="11">
        <f t="shared" si="4"/>
        <v>29.4</v>
      </c>
      <c r="G38" s="8" t="s">
        <v>18</v>
      </c>
      <c r="H38" s="8">
        <v>87.4</v>
      </c>
      <c r="I38" s="8">
        <v>87.4743</v>
      </c>
      <c r="J38" s="8">
        <v>87.1667</v>
      </c>
      <c r="K38" s="8">
        <v>1.0035</v>
      </c>
      <c r="L38" s="14">
        <v>87.71</v>
      </c>
      <c r="M38" s="14">
        <v>43.86</v>
      </c>
      <c r="N38" s="11">
        <f t="shared" si="5"/>
        <v>73.25999999999999</v>
      </c>
      <c r="O38" s="8"/>
    </row>
    <row r="39" spans="1:15" ht="30" customHeight="1">
      <c r="A39" s="8" t="s">
        <v>82</v>
      </c>
      <c r="B39" s="8" t="s">
        <v>15</v>
      </c>
      <c r="C39" s="8" t="s">
        <v>89</v>
      </c>
      <c r="D39" s="8" t="s">
        <v>90</v>
      </c>
      <c r="E39" s="8">
        <v>50.5</v>
      </c>
      <c r="F39" s="11">
        <f t="shared" si="4"/>
        <v>25.25</v>
      </c>
      <c r="G39" s="8" t="s">
        <v>18</v>
      </c>
      <c r="H39" s="8">
        <v>87</v>
      </c>
      <c r="I39" s="8">
        <v>87.4743</v>
      </c>
      <c r="J39" s="8">
        <v>87.1667</v>
      </c>
      <c r="K39" s="8">
        <v>1.0035</v>
      </c>
      <c r="L39" s="14">
        <v>87.3</v>
      </c>
      <c r="M39" s="14">
        <v>43.65</v>
      </c>
      <c r="N39" s="11">
        <f t="shared" si="5"/>
        <v>68.9</v>
      </c>
      <c r="O39" s="8"/>
    </row>
    <row r="40" spans="1:15" ht="30" customHeight="1">
      <c r="A40" s="8" t="s">
        <v>82</v>
      </c>
      <c r="B40" s="8" t="s">
        <v>15</v>
      </c>
      <c r="C40" s="8" t="s">
        <v>91</v>
      </c>
      <c r="D40" s="8" t="s">
        <v>92</v>
      </c>
      <c r="E40" s="8">
        <v>51.6</v>
      </c>
      <c r="F40" s="11">
        <f t="shared" si="4"/>
        <v>25.8</v>
      </c>
      <c r="G40" s="8" t="s">
        <v>21</v>
      </c>
      <c r="H40" s="8">
        <v>85.6</v>
      </c>
      <c r="I40" s="8">
        <v>87.4743</v>
      </c>
      <c r="J40" s="15">
        <v>87.8</v>
      </c>
      <c r="K40" s="8">
        <v>0.9963</v>
      </c>
      <c r="L40" s="14">
        <v>85.28</v>
      </c>
      <c r="M40" s="14">
        <v>42.64</v>
      </c>
      <c r="N40" s="11">
        <f t="shared" si="5"/>
        <v>68.44</v>
      </c>
      <c r="O40" s="8"/>
    </row>
    <row r="41" spans="1:15" ht="30" customHeight="1">
      <c r="A41" s="8" t="s">
        <v>82</v>
      </c>
      <c r="B41" s="8" t="s">
        <v>15</v>
      </c>
      <c r="C41" s="8" t="s">
        <v>93</v>
      </c>
      <c r="D41" s="8" t="s">
        <v>35</v>
      </c>
      <c r="E41" s="8">
        <v>59.9</v>
      </c>
      <c r="F41" s="11">
        <f t="shared" si="4"/>
        <v>29.95</v>
      </c>
      <c r="G41" s="8"/>
      <c r="H41" s="8" t="s">
        <v>54</v>
      </c>
      <c r="I41" s="8"/>
      <c r="J41" s="8"/>
      <c r="K41" s="8"/>
      <c r="L41" s="17"/>
      <c r="M41" s="14"/>
      <c r="N41" s="11">
        <f t="shared" si="5"/>
        <v>29.95</v>
      </c>
      <c r="O41" s="8"/>
    </row>
  </sheetData>
  <sheetProtection/>
  <mergeCells count="1">
    <mergeCell ref="A1:O1"/>
  </mergeCells>
  <printOptions/>
  <pageMargins left="0.75" right="0.75" top="1" bottom="1" header="0.51" footer="0.51"/>
  <pageSetup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N5"/>
  <sheetViews>
    <sheetView view="pageBreakPreview" zoomScaleSheetLayoutView="100" zoomScalePageLayoutView="0" workbookViewId="0" topLeftCell="A1">
      <selection activeCell="A2" sqref="A2:IV2"/>
    </sheetView>
  </sheetViews>
  <sheetFormatPr defaultColWidth="9.00390625" defaultRowHeight="28.5" customHeight="1"/>
  <cols>
    <col min="1" max="1" width="24.75390625" style="1" customWidth="1"/>
    <col min="2" max="2" width="12.875" style="1" customWidth="1"/>
    <col min="3" max="3" width="11.00390625" style="1" customWidth="1"/>
    <col min="4" max="4" width="8.125" style="1" customWidth="1"/>
    <col min="5" max="5" width="8.875" style="1" customWidth="1"/>
    <col min="6" max="6" width="8.875" style="2" customWidth="1"/>
    <col min="7" max="7" width="10.25390625" style="2" customWidth="1"/>
    <col min="8" max="9" width="10.25390625" style="1" customWidth="1"/>
    <col min="10" max="10" width="6.75390625" style="1" customWidth="1"/>
    <col min="11" max="16384" width="9.00390625" style="1" customWidth="1"/>
  </cols>
  <sheetData>
    <row r="1" spans="1:10" ht="36" customHeight="1">
      <c r="A1" s="24" t="s">
        <v>763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8.5" customHeight="1">
      <c r="A2" s="3" t="s">
        <v>0</v>
      </c>
      <c r="B2" s="3" t="s">
        <v>1</v>
      </c>
      <c r="C2" s="4" t="s">
        <v>2</v>
      </c>
      <c r="D2" s="3" t="s">
        <v>3</v>
      </c>
      <c r="E2" s="3" t="s">
        <v>94</v>
      </c>
      <c r="F2" s="5" t="s">
        <v>5</v>
      </c>
      <c r="G2" s="5" t="s">
        <v>95</v>
      </c>
      <c r="H2" s="3" t="s">
        <v>5</v>
      </c>
      <c r="I2" s="3" t="s">
        <v>12</v>
      </c>
      <c r="J2" s="3" t="s">
        <v>13</v>
      </c>
    </row>
    <row r="3" spans="1:14" ht="28.5" customHeight="1">
      <c r="A3" s="3" t="s">
        <v>82</v>
      </c>
      <c r="B3" s="3" t="s">
        <v>648</v>
      </c>
      <c r="C3" s="4" t="s">
        <v>684</v>
      </c>
      <c r="D3" s="3" t="s">
        <v>685</v>
      </c>
      <c r="E3" s="3">
        <v>55.1</v>
      </c>
      <c r="F3" s="5">
        <f>E3*0.5</f>
        <v>27.55</v>
      </c>
      <c r="G3" s="5">
        <v>91.4</v>
      </c>
      <c r="H3" s="5">
        <f>G3*0.5</f>
        <v>45.7</v>
      </c>
      <c r="I3" s="5">
        <f>F3+H3</f>
        <v>73.25</v>
      </c>
      <c r="J3" s="3"/>
      <c r="L3" s="2"/>
      <c r="N3" s="2"/>
    </row>
    <row r="4" spans="1:14" ht="28.5" customHeight="1">
      <c r="A4" s="3" t="s">
        <v>82</v>
      </c>
      <c r="B4" s="3" t="s">
        <v>648</v>
      </c>
      <c r="C4" s="4" t="s">
        <v>686</v>
      </c>
      <c r="D4" s="3" t="s">
        <v>687</v>
      </c>
      <c r="E4" s="3">
        <v>49.2</v>
      </c>
      <c r="F4" s="5">
        <f>E4*0.5</f>
        <v>24.6</v>
      </c>
      <c r="G4" s="5">
        <v>92.2</v>
      </c>
      <c r="H4" s="5">
        <f>G4*0.5</f>
        <v>46.1</v>
      </c>
      <c r="I4" s="5">
        <f>F4+H4</f>
        <v>70.7</v>
      </c>
      <c r="J4" s="3"/>
      <c r="L4" s="2"/>
      <c r="N4" s="2"/>
    </row>
    <row r="5" spans="1:14" ht="28.5" customHeight="1">
      <c r="A5" s="3" t="s">
        <v>82</v>
      </c>
      <c r="B5" s="3" t="s">
        <v>648</v>
      </c>
      <c r="C5" s="4" t="s">
        <v>688</v>
      </c>
      <c r="D5" s="3" t="s">
        <v>689</v>
      </c>
      <c r="E5" s="3">
        <v>51.5</v>
      </c>
      <c r="F5" s="5">
        <f>E5*0.5</f>
        <v>25.75</v>
      </c>
      <c r="G5" s="5">
        <v>87.8</v>
      </c>
      <c r="H5" s="5">
        <f>G5*0.5</f>
        <v>43.9</v>
      </c>
      <c r="I5" s="5">
        <f>F5+H5</f>
        <v>69.65</v>
      </c>
      <c r="J5" s="3"/>
      <c r="L5" s="2"/>
      <c r="N5" s="2"/>
    </row>
  </sheetData>
  <sheetProtection/>
  <mergeCells count="1">
    <mergeCell ref="A1:J1"/>
  </mergeCells>
  <printOptions horizontalCentered="1"/>
  <pageMargins left="0.75" right="0.75" top="0.98" bottom="0.98" header="0.51" footer="0.47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S44"/>
  <sheetViews>
    <sheetView view="pageBreakPreview" zoomScaleSheetLayoutView="100" zoomScalePageLayoutView="0" workbookViewId="0" topLeftCell="A1">
      <selection activeCell="A2" sqref="A2:IV2"/>
    </sheetView>
  </sheetViews>
  <sheetFormatPr defaultColWidth="9.00390625" defaultRowHeight="14.25"/>
  <cols>
    <col min="1" max="1" width="24.00390625" style="0" customWidth="1"/>
    <col min="2" max="2" width="10.875" style="0" customWidth="1"/>
    <col min="3" max="3" width="11.00390625" style="0" customWidth="1"/>
    <col min="4" max="4" width="7.375" style="0" customWidth="1"/>
    <col min="5" max="5" width="5.875" style="0" customWidth="1"/>
    <col min="6" max="6" width="8.25390625" style="6" customWidth="1"/>
    <col min="7" max="7" width="5.625" style="0" customWidth="1"/>
    <col min="8" max="8" width="7.375" style="0" customWidth="1"/>
    <col min="9" max="9" width="11.25390625" style="0" customWidth="1"/>
    <col min="10" max="10" width="10.125" style="0" customWidth="1"/>
    <col min="11" max="11" width="9.25390625" style="0" customWidth="1"/>
    <col min="12" max="12" width="10.25390625" style="7" customWidth="1"/>
    <col min="13" max="13" width="8.50390625" style="0" bestFit="1" customWidth="1"/>
    <col min="14" max="14" width="8.125" style="0" customWidth="1"/>
    <col min="15" max="15" width="5.50390625" style="0" customWidth="1"/>
  </cols>
  <sheetData>
    <row r="1" spans="1:15" ht="36.75" customHeight="1">
      <c r="A1" s="22" t="s">
        <v>756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46.5" customHeight="1">
      <c r="A2" s="8" t="s">
        <v>0</v>
      </c>
      <c r="B2" s="8" t="s">
        <v>1</v>
      </c>
      <c r="C2" s="9" t="s">
        <v>2</v>
      </c>
      <c r="D2" s="8" t="s">
        <v>3</v>
      </c>
      <c r="E2" s="10" t="s">
        <v>4</v>
      </c>
      <c r="F2" s="11" t="s">
        <v>5</v>
      </c>
      <c r="G2" s="10" t="s">
        <v>6</v>
      </c>
      <c r="H2" s="10" t="s">
        <v>7</v>
      </c>
      <c r="I2" s="12" t="s">
        <v>8</v>
      </c>
      <c r="J2" s="12" t="s">
        <v>9</v>
      </c>
      <c r="K2" s="8" t="s">
        <v>10</v>
      </c>
      <c r="L2" s="13" t="s">
        <v>11</v>
      </c>
      <c r="M2" s="8" t="s">
        <v>5</v>
      </c>
      <c r="N2" s="8" t="s">
        <v>12</v>
      </c>
      <c r="O2" s="8" t="s">
        <v>13</v>
      </c>
    </row>
    <row r="3" spans="1:19" ht="30" customHeight="1">
      <c r="A3" s="8" t="s">
        <v>364</v>
      </c>
      <c r="B3" s="8" t="s">
        <v>15</v>
      </c>
      <c r="C3" s="9" t="s">
        <v>365</v>
      </c>
      <c r="D3" s="8" t="s">
        <v>366</v>
      </c>
      <c r="E3" s="8">
        <v>72.1</v>
      </c>
      <c r="F3" s="11">
        <f aca="true" t="shared" si="0" ref="F3:F44">E3*0.5</f>
        <v>36.05</v>
      </c>
      <c r="G3" s="8" t="s">
        <v>367</v>
      </c>
      <c r="H3" s="8">
        <v>94</v>
      </c>
      <c r="I3" s="8">
        <v>86.9537</v>
      </c>
      <c r="J3" s="15">
        <v>87.2</v>
      </c>
      <c r="K3" s="8">
        <v>0.9972</v>
      </c>
      <c r="L3" s="8">
        <v>93.74</v>
      </c>
      <c r="M3" s="14">
        <v>46.87</v>
      </c>
      <c r="N3" s="11">
        <f aca="true" t="shared" si="1" ref="N3:N44">F3+M3</f>
        <v>82.91999999999999</v>
      </c>
      <c r="O3" s="8"/>
      <c r="S3" s="6"/>
    </row>
    <row r="4" spans="1:19" ht="30" customHeight="1">
      <c r="A4" s="8" t="s">
        <v>364</v>
      </c>
      <c r="B4" s="8" t="s">
        <v>15</v>
      </c>
      <c r="C4" s="9" t="s">
        <v>368</v>
      </c>
      <c r="D4" s="8" t="s">
        <v>369</v>
      </c>
      <c r="E4" s="8">
        <v>74.8</v>
      </c>
      <c r="F4" s="11">
        <f t="shared" si="0"/>
        <v>37.4</v>
      </c>
      <c r="G4" s="8" t="s">
        <v>367</v>
      </c>
      <c r="H4" s="8">
        <v>90.6</v>
      </c>
      <c r="I4" s="8">
        <v>86.9537</v>
      </c>
      <c r="J4" s="15">
        <v>87.2</v>
      </c>
      <c r="K4" s="8">
        <v>0.9972</v>
      </c>
      <c r="L4" s="8">
        <v>90.35</v>
      </c>
      <c r="M4" s="14">
        <v>45.18</v>
      </c>
      <c r="N4" s="11">
        <f t="shared" si="1"/>
        <v>82.58</v>
      </c>
      <c r="O4" s="8"/>
      <c r="S4" s="6"/>
    </row>
    <row r="5" spans="1:19" ht="30" customHeight="1">
      <c r="A5" s="8" t="s">
        <v>364</v>
      </c>
      <c r="B5" s="8" t="s">
        <v>15</v>
      </c>
      <c r="C5" s="9" t="s">
        <v>370</v>
      </c>
      <c r="D5" s="8" t="s">
        <v>371</v>
      </c>
      <c r="E5" s="8">
        <v>77.2</v>
      </c>
      <c r="F5" s="11">
        <f t="shared" si="0"/>
        <v>38.6</v>
      </c>
      <c r="G5" s="8" t="s">
        <v>367</v>
      </c>
      <c r="H5" s="8">
        <v>87.4</v>
      </c>
      <c r="I5" s="8">
        <v>86.9537</v>
      </c>
      <c r="J5" s="15">
        <v>87.2</v>
      </c>
      <c r="K5" s="8">
        <v>0.9972</v>
      </c>
      <c r="L5" s="8">
        <v>87.16</v>
      </c>
      <c r="M5" s="14">
        <v>43.58</v>
      </c>
      <c r="N5" s="11">
        <f t="shared" si="1"/>
        <v>82.18</v>
      </c>
      <c r="O5" s="8"/>
      <c r="S5" s="6"/>
    </row>
    <row r="6" spans="1:19" ht="30" customHeight="1">
      <c r="A6" s="8" t="s">
        <v>364</v>
      </c>
      <c r="B6" s="8" t="s">
        <v>15</v>
      </c>
      <c r="C6" s="9" t="s">
        <v>372</v>
      </c>
      <c r="D6" s="8" t="s">
        <v>373</v>
      </c>
      <c r="E6" s="8">
        <v>71.6</v>
      </c>
      <c r="F6" s="11">
        <f t="shared" si="0"/>
        <v>35.8</v>
      </c>
      <c r="G6" s="8" t="s">
        <v>374</v>
      </c>
      <c r="H6" s="8">
        <v>92</v>
      </c>
      <c r="I6" s="8">
        <v>86.9537</v>
      </c>
      <c r="J6" s="15">
        <v>86.719</v>
      </c>
      <c r="K6" s="8">
        <v>1.0027</v>
      </c>
      <c r="L6" s="8">
        <v>92.25</v>
      </c>
      <c r="M6" s="14">
        <v>46.13</v>
      </c>
      <c r="N6" s="11">
        <f t="shared" si="1"/>
        <v>81.93</v>
      </c>
      <c r="O6" s="8"/>
      <c r="S6" s="6"/>
    </row>
    <row r="7" spans="1:19" ht="30" customHeight="1">
      <c r="A7" s="8" t="s">
        <v>364</v>
      </c>
      <c r="B7" s="8" t="s">
        <v>15</v>
      </c>
      <c r="C7" s="9" t="s">
        <v>375</v>
      </c>
      <c r="D7" s="8" t="s">
        <v>376</v>
      </c>
      <c r="E7" s="8">
        <v>73.8</v>
      </c>
      <c r="F7" s="11">
        <f t="shared" si="0"/>
        <v>36.9</v>
      </c>
      <c r="G7" s="8" t="s">
        <v>374</v>
      </c>
      <c r="H7" s="8">
        <v>89.1</v>
      </c>
      <c r="I7" s="8">
        <v>86.9537</v>
      </c>
      <c r="J7" s="15">
        <v>86.719</v>
      </c>
      <c r="K7" s="8">
        <v>1.0027</v>
      </c>
      <c r="L7" s="8">
        <v>89.34</v>
      </c>
      <c r="M7" s="14">
        <v>44.67</v>
      </c>
      <c r="N7" s="11">
        <f t="shared" si="1"/>
        <v>81.57</v>
      </c>
      <c r="O7" s="8"/>
      <c r="S7" s="6"/>
    </row>
    <row r="8" spans="1:19" ht="30" customHeight="1">
      <c r="A8" s="8" t="s">
        <v>364</v>
      </c>
      <c r="B8" s="8" t="s">
        <v>15</v>
      </c>
      <c r="C8" s="9" t="s">
        <v>377</v>
      </c>
      <c r="D8" s="8" t="s">
        <v>378</v>
      </c>
      <c r="E8" s="8">
        <v>70.9</v>
      </c>
      <c r="F8" s="11">
        <f t="shared" si="0"/>
        <v>35.45</v>
      </c>
      <c r="G8" s="8" t="s">
        <v>374</v>
      </c>
      <c r="H8" s="8">
        <v>91.6</v>
      </c>
      <c r="I8" s="8">
        <v>86.9537</v>
      </c>
      <c r="J8" s="15">
        <v>86.719</v>
      </c>
      <c r="K8" s="8">
        <v>1.0027</v>
      </c>
      <c r="L8" s="8">
        <v>91.85</v>
      </c>
      <c r="M8" s="14">
        <v>45.93</v>
      </c>
      <c r="N8" s="11">
        <f t="shared" si="1"/>
        <v>81.38</v>
      </c>
      <c r="O8" s="8"/>
      <c r="S8" s="6"/>
    </row>
    <row r="9" spans="1:19" ht="30" customHeight="1">
      <c r="A9" s="8" t="s">
        <v>364</v>
      </c>
      <c r="B9" s="8" t="s">
        <v>15</v>
      </c>
      <c r="C9" s="9" t="s">
        <v>379</v>
      </c>
      <c r="D9" s="8" t="s">
        <v>380</v>
      </c>
      <c r="E9" s="8">
        <v>70.6</v>
      </c>
      <c r="F9" s="11">
        <f t="shared" si="0"/>
        <v>35.3</v>
      </c>
      <c r="G9" s="8" t="s">
        <v>367</v>
      </c>
      <c r="H9" s="8">
        <v>90.8</v>
      </c>
      <c r="I9" s="8">
        <v>86.9537</v>
      </c>
      <c r="J9" s="15">
        <v>87.2</v>
      </c>
      <c r="K9" s="8">
        <v>0.9972</v>
      </c>
      <c r="L9" s="8">
        <v>90.55</v>
      </c>
      <c r="M9" s="14">
        <v>45.28</v>
      </c>
      <c r="N9" s="11">
        <f t="shared" si="1"/>
        <v>80.58</v>
      </c>
      <c r="O9" s="8"/>
      <c r="S9" s="6"/>
    </row>
    <row r="10" spans="1:19" ht="30" customHeight="1">
      <c r="A10" s="8" t="s">
        <v>364</v>
      </c>
      <c r="B10" s="8" t="s">
        <v>15</v>
      </c>
      <c r="C10" s="9" t="s">
        <v>381</v>
      </c>
      <c r="D10" s="8" t="s">
        <v>382</v>
      </c>
      <c r="E10" s="8">
        <v>72.3</v>
      </c>
      <c r="F10" s="11">
        <f t="shared" si="0"/>
        <v>36.15</v>
      </c>
      <c r="G10" s="8" t="s">
        <v>367</v>
      </c>
      <c r="H10" s="8">
        <v>88.8</v>
      </c>
      <c r="I10" s="8">
        <v>86.9537</v>
      </c>
      <c r="J10" s="15">
        <v>87.2</v>
      </c>
      <c r="K10" s="8">
        <v>0.9972</v>
      </c>
      <c r="L10" s="8">
        <v>88.55</v>
      </c>
      <c r="M10" s="14">
        <v>44.28</v>
      </c>
      <c r="N10" s="11">
        <f t="shared" si="1"/>
        <v>80.43</v>
      </c>
      <c r="O10" s="8"/>
      <c r="S10" s="6"/>
    </row>
    <row r="11" spans="1:19" ht="30" customHeight="1">
      <c r="A11" s="8" t="s">
        <v>364</v>
      </c>
      <c r="B11" s="8" t="s">
        <v>15</v>
      </c>
      <c r="C11" s="9" t="s">
        <v>383</v>
      </c>
      <c r="D11" s="8" t="s">
        <v>384</v>
      </c>
      <c r="E11" s="8">
        <v>75.6</v>
      </c>
      <c r="F11" s="11">
        <f t="shared" si="0"/>
        <v>37.8</v>
      </c>
      <c r="G11" s="8" t="s">
        <v>367</v>
      </c>
      <c r="H11" s="8">
        <v>85.2</v>
      </c>
      <c r="I11" s="8">
        <v>86.9537</v>
      </c>
      <c r="J11" s="15">
        <v>87.2</v>
      </c>
      <c r="K11" s="8">
        <v>0.9972</v>
      </c>
      <c r="L11" s="8">
        <v>84.96</v>
      </c>
      <c r="M11" s="14">
        <v>42.48</v>
      </c>
      <c r="N11" s="11">
        <f t="shared" si="1"/>
        <v>80.28</v>
      </c>
      <c r="O11" s="8"/>
      <c r="S11" s="6"/>
    </row>
    <row r="12" spans="1:19" ht="30" customHeight="1">
      <c r="A12" s="8" t="s">
        <v>364</v>
      </c>
      <c r="B12" s="8" t="s">
        <v>15</v>
      </c>
      <c r="C12" s="9" t="s">
        <v>385</v>
      </c>
      <c r="D12" s="8" t="s">
        <v>386</v>
      </c>
      <c r="E12" s="8">
        <v>67.1</v>
      </c>
      <c r="F12" s="11">
        <f t="shared" si="0"/>
        <v>33.55</v>
      </c>
      <c r="G12" s="8" t="s">
        <v>374</v>
      </c>
      <c r="H12" s="8">
        <v>93.1</v>
      </c>
      <c r="I12" s="8">
        <v>86.9537</v>
      </c>
      <c r="J12" s="15">
        <v>86.719</v>
      </c>
      <c r="K12" s="8">
        <v>1.0027</v>
      </c>
      <c r="L12" s="8">
        <v>93.35</v>
      </c>
      <c r="M12" s="14">
        <v>46.68</v>
      </c>
      <c r="N12" s="11">
        <f t="shared" si="1"/>
        <v>80.22999999999999</v>
      </c>
      <c r="O12" s="8"/>
      <c r="S12" s="6"/>
    </row>
    <row r="13" spans="1:19" ht="30" customHeight="1">
      <c r="A13" s="8" t="s">
        <v>364</v>
      </c>
      <c r="B13" s="8" t="s">
        <v>15</v>
      </c>
      <c r="C13" s="9" t="s">
        <v>387</v>
      </c>
      <c r="D13" s="8" t="s">
        <v>388</v>
      </c>
      <c r="E13" s="8">
        <v>73.3</v>
      </c>
      <c r="F13" s="11">
        <f t="shared" si="0"/>
        <v>36.65</v>
      </c>
      <c r="G13" s="8" t="s">
        <v>367</v>
      </c>
      <c r="H13" s="8">
        <v>86</v>
      </c>
      <c r="I13" s="8">
        <v>86.9537</v>
      </c>
      <c r="J13" s="15">
        <v>87.2</v>
      </c>
      <c r="K13" s="8">
        <v>0.9972</v>
      </c>
      <c r="L13" s="8">
        <v>85.76</v>
      </c>
      <c r="M13" s="14">
        <v>42.88</v>
      </c>
      <c r="N13" s="11">
        <f t="shared" si="1"/>
        <v>79.53</v>
      </c>
      <c r="O13" s="8"/>
      <c r="S13" s="6"/>
    </row>
    <row r="14" spans="1:19" ht="30" customHeight="1">
      <c r="A14" s="8" t="s">
        <v>364</v>
      </c>
      <c r="B14" s="8" t="s">
        <v>15</v>
      </c>
      <c r="C14" s="9" t="s">
        <v>389</v>
      </c>
      <c r="D14" s="8" t="s">
        <v>340</v>
      </c>
      <c r="E14" s="8">
        <v>72.1</v>
      </c>
      <c r="F14" s="11">
        <f t="shared" si="0"/>
        <v>36.05</v>
      </c>
      <c r="G14" s="8" t="s">
        <v>374</v>
      </c>
      <c r="H14" s="8">
        <v>86</v>
      </c>
      <c r="I14" s="8">
        <v>86.9537</v>
      </c>
      <c r="J14" s="15">
        <v>86.719</v>
      </c>
      <c r="K14" s="8">
        <v>1.0027</v>
      </c>
      <c r="L14" s="8">
        <v>86.23</v>
      </c>
      <c r="M14" s="14">
        <v>43.12</v>
      </c>
      <c r="N14" s="11">
        <f t="shared" si="1"/>
        <v>79.16999999999999</v>
      </c>
      <c r="O14" s="8"/>
      <c r="S14" s="6"/>
    </row>
    <row r="15" spans="1:19" ht="30" customHeight="1">
      <c r="A15" s="8" t="s">
        <v>364</v>
      </c>
      <c r="B15" s="8" t="s">
        <v>15</v>
      </c>
      <c r="C15" s="9" t="s">
        <v>390</v>
      </c>
      <c r="D15" s="8" t="s">
        <v>391</v>
      </c>
      <c r="E15" s="8">
        <v>74</v>
      </c>
      <c r="F15" s="11">
        <f t="shared" si="0"/>
        <v>37</v>
      </c>
      <c r="G15" s="8" t="s">
        <v>374</v>
      </c>
      <c r="H15" s="8">
        <v>84</v>
      </c>
      <c r="I15" s="8">
        <v>86.9537</v>
      </c>
      <c r="J15" s="15">
        <v>86.719</v>
      </c>
      <c r="K15" s="8">
        <v>1.0027</v>
      </c>
      <c r="L15" s="8">
        <v>84.23</v>
      </c>
      <c r="M15" s="14">
        <v>42.12</v>
      </c>
      <c r="N15" s="11">
        <f t="shared" si="1"/>
        <v>79.12</v>
      </c>
      <c r="O15" s="8"/>
      <c r="S15" s="6"/>
    </row>
    <row r="16" spans="1:19" ht="30" customHeight="1">
      <c r="A16" s="8" t="s">
        <v>364</v>
      </c>
      <c r="B16" s="8" t="s">
        <v>15</v>
      </c>
      <c r="C16" s="9" t="s">
        <v>392</v>
      </c>
      <c r="D16" s="8" t="s">
        <v>393</v>
      </c>
      <c r="E16" s="8">
        <v>68.3</v>
      </c>
      <c r="F16" s="11">
        <f t="shared" si="0"/>
        <v>34.15</v>
      </c>
      <c r="G16" s="8" t="s">
        <v>367</v>
      </c>
      <c r="H16" s="8">
        <v>90</v>
      </c>
      <c r="I16" s="8">
        <v>86.9537</v>
      </c>
      <c r="J16" s="15">
        <v>87.2</v>
      </c>
      <c r="K16" s="8">
        <v>0.9972</v>
      </c>
      <c r="L16" s="8">
        <v>89.75</v>
      </c>
      <c r="M16" s="14">
        <v>44.88</v>
      </c>
      <c r="N16" s="11">
        <f t="shared" si="1"/>
        <v>79.03</v>
      </c>
      <c r="O16" s="8"/>
      <c r="S16" s="6"/>
    </row>
    <row r="17" spans="1:19" ht="30" customHeight="1">
      <c r="A17" s="8" t="s">
        <v>364</v>
      </c>
      <c r="B17" s="8" t="s">
        <v>15</v>
      </c>
      <c r="C17" s="9" t="s">
        <v>394</v>
      </c>
      <c r="D17" s="8" t="s">
        <v>395</v>
      </c>
      <c r="E17" s="8">
        <v>69.4</v>
      </c>
      <c r="F17" s="11">
        <f t="shared" si="0"/>
        <v>34.7</v>
      </c>
      <c r="G17" s="8" t="s">
        <v>374</v>
      </c>
      <c r="H17" s="8">
        <v>88</v>
      </c>
      <c r="I17" s="8">
        <v>86.9537</v>
      </c>
      <c r="J17" s="15">
        <v>86.719</v>
      </c>
      <c r="K17" s="8">
        <v>1.0027</v>
      </c>
      <c r="L17" s="8">
        <v>88.24</v>
      </c>
      <c r="M17" s="14">
        <v>44.12</v>
      </c>
      <c r="N17" s="11">
        <f t="shared" si="1"/>
        <v>78.82</v>
      </c>
      <c r="O17" s="8"/>
      <c r="S17" s="6"/>
    </row>
    <row r="18" spans="1:19" ht="30" customHeight="1">
      <c r="A18" s="8" t="s">
        <v>364</v>
      </c>
      <c r="B18" s="8" t="s">
        <v>15</v>
      </c>
      <c r="C18" s="9" t="s">
        <v>396</v>
      </c>
      <c r="D18" s="8" t="s">
        <v>397</v>
      </c>
      <c r="E18" s="8">
        <v>69.6</v>
      </c>
      <c r="F18" s="11">
        <f t="shared" si="0"/>
        <v>34.8</v>
      </c>
      <c r="G18" s="8" t="s">
        <v>367</v>
      </c>
      <c r="H18" s="8">
        <v>88.2</v>
      </c>
      <c r="I18" s="8">
        <v>86.9537</v>
      </c>
      <c r="J18" s="15">
        <v>87.2</v>
      </c>
      <c r="K18" s="8">
        <v>0.9972</v>
      </c>
      <c r="L18" s="8">
        <v>87.95</v>
      </c>
      <c r="M18" s="14">
        <v>43.98</v>
      </c>
      <c r="N18" s="11">
        <f t="shared" si="1"/>
        <v>78.78</v>
      </c>
      <c r="O18" s="8"/>
      <c r="S18" s="6"/>
    </row>
    <row r="19" spans="1:19" ht="30" customHeight="1">
      <c r="A19" s="8" t="s">
        <v>364</v>
      </c>
      <c r="B19" s="8" t="s">
        <v>15</v>
      </c>
      <c r="C19" s="9" t="s">
        <v>398</v>
      </c>
      <c r="D19" s="8" t="s">
        <v>399</v>
      </c>
      <c r="E19" s="8">
        <v>67.8</v>
      </c>
      <c r="F19" s="11">
        <f t="shared" si="0"/>
        <v>33.9</v>
      </c>
      <c r="G19" s="8" t="s">
        <v>367</v>
      </c>
      <c r="H19" s="8">
        <v>89.6</v>
      </c>
      <c r="I19" s="8">
        <v>86.9537</v>
      </c>
      <c r="J19" s="15">
        <v>87.2</v>
      </c>
      <c r="K19" s="8">
        <v>0.9972</v>
      </c>
      <c r="L19" s="8">
        <v>89.35</v>
      </c>
      <c r="M19" s="14">
        <v>44.68</v>
      </c>
      <c r="N19" s="11">
        <f t="shared" si="1"/>
        <v>78.58</v>
      </c>
      <c r="O19" s="8"/>
      <c r="S19" s="6"/>
    </row>
    <row r="20" spans="1:19" ht="30" customHeight="1">
      <c r="A20" s="8" t="s">
        <v>364</v>
      </c>
      <c r="B20" s="8" t="s">
        <v>15</v>
      </c>
      <c r="C20" s="9" t="s">
        <v>400</v>
      </c>
      <c r="D20" s="8" t="s">
        <v>401</v>
      </c>
      <c r="E20" s="8">
        <v>68.4</v>
      </c>
      <c r="F20" s="11">
        <f t="shared" si="0"/>
        <v>34.2</v>
      </c>
      <c r="G20" s="8" t="s">
        <v>374</v>
      </c>
      <c r="H20" s="8">
        <v>87.2</v>
      </c>
      <c r="I20" s="8">
        <v>86.9537</v>
      </c>
      <c r="J20" s="15">
        <v>86.719</v>
      </c>
      <c r="K20" s="8">
        <v>1.0027</v>
      </c>
      <c r="L20" s="8">
        <v>87.44</v>
      </c>
      <c r="M20" s="14">
        <v>43.72</v>
      </c>
      <c r="N20" s="11">
        <f t="shared" si="1"/>
        <v>77.92</v>
      </c>
      <c r="O20" s="8"/>
      <c r="S20" s="6"/>
    </row>
    <row r="21" spans="1:19" ht="30" customHeight="1">
      <c r="A21" s="8" t="s">
        <v>364</v>
      </c>
      <c r="B21" s="8" t="s">
        <v>15</v>
      </c>
      <c r="C21" s="9" t="s">
        <v>402</v>
      </c>
      <c r="D21" s="8" t="s">
        <v>403</v>
      </c>
      <c r="E21" s="8">
        <v>67</v>
      </c>
      <c r="F21" s="11">
        <f t="shared" si="0"/>
        <v>33.5</v>
      </c>
      <c r="G21" s="8" t="s">
        <v>374</v>
      </c>
      <c r="H21" s="8">
        <v>88.4</v>
      </c>
      <c r="I21" s="8">
        <v>86.9537</v>
      </c>
      <c r="J21" s="15">
        <v>86.719</v>
      </c>
      <c r="K21" s="8">
        <v>1.0027</v>
      </c>
      <c r="L21" s="8">
        <v>88.64</v>
      </c>
      <c r="M21" s="14">
        <v>44.32</v>
      </c>
      <c r="N21" s="11">
        <f t="shared" si="1"/>
        <v>77.82</v>
      </c>
      <c r="O21" s="8"/>
      <c r="S21" s="6"/>
    </row>
    <row r="22" spans="1:19" ht="30" customHeight="1">
      <c r="A22" s="8" t="s">
        <v>364</v>
      </c>
      <c r="B22" s="8" t="s">
        <v>15</v>
      </c>
      <c r="C22" s="9" t="s">
        <v>404</v>
      </c>
      <c r="D22" s="8" t="s">
        <v>405</v>
      </c>
      <c r="E22" s="8">
        <v>68.8</v>
      </c>
      <c r="F22" s="11">
        <f t="shared" si="0"/>
        <v>34.4</v>
      </c>
      <c r="G22" s="8" t="s">
        <v>367</v>
      </c>
      <c r="H22" s="8">
        <v>86.6</v>
      </c>
      <c r="I22" s="8">
        <v>86.9537</v>
      </c>
      <c r="J22" s="15">
        <v>87.2</v>
      </c>
      <c r="K22" s="8">
        <v>0.9972</v>
      </c>
      <c r="L22" s="8">
        <v>86.36</v>
      </c>
      <c r="M22" s="14">
        <v>43.18</v>
      </c>
      <c r="N22" s="11">
        <f t="shared" si="1"/>
        <v>77.58</v>
      </c>
      <c r="O22" s="8"/>
      <c r="S22" s="6"/>
    </row>
    <row r="23" spans="1:19" ht="30" customHeight="1">
      <c r="A23" s="8" t="s">
        <v>364</v>
      </c>
      <c r="B23" s="8" t="s">
        <v>15</v>
      </c>
      <c r="C23" s="9" t="s">
        <v>406</v>
      </c>
      <c r="D23" s="8" t="s">
        <v>407</v>
      </c>
      <c r="E23" s="8">
        <v>69.1</v>
      </c>
      <c r="F23" s="11">
        <f t="shared" si="0"/>
        <v>34.55</v>
      </c>
      <c r="G23" s="8" t="s">
        <v>367</v>
      </c>
      <c r="H23" s="8">
        <v>85.8</v>
      </c>
      <c r="I23" s="8">
        <v>86.9537</v>
      </c>
      <c r="J23" s="15">
        <v>87.2</v>
      </c>
      <c r="K23" s="8">
        <v>0.9972</v>
      </c>
      <c r="L23" s="8">
        <v>85.56</v>
      </c>
      <c r="M23" s="14">
        <v>42.78</v>
      </c>
      <c r="N23" s="11">
        <f t="shared" si="1"/>
        <v>77.33</v>
      </c>
      <c r="O23" s="8"/>
      <c r="S23" s="6"/>
    </row>
    <row r="24" spans="1:19" ht="30" customHeight="1">
      <c r="A24" s="8" t="s">
        <v>364</v>
      </c>
      <c r="B24" s="8" t="s">
        <v>15</v>
      </c>
      <c r="C24" s="9" t="s">
        <v>408</v>
      </c>
      <c r="D24" s="8" t="s">
        <v>409</v>
      </c>
      <c r="E24" s="8">
        <v>67.7</v>
      </c>
      <c r="F24" s="11">
        <f t="shared" si="0"/>
        <v>33.85</v>
      </c>
      <c r="G24" s="8" t="s">
        <v>367</v>
      </c>
      <c r="H24" s="8">
        <v>86.4</v>
      </c>
      <c r="I24" s="8">
        <v>86.9537</v>
      </c>
      <c r="J24" s="15">
        <v>87.2</v>
      </c>
      <c r="K24" s="8">
        <v>0.9972</v>
      </c>
      <c r="L24" s="8">
        <v>86.16</v>
      </c>
      <c r="M24" s="14">
        <v>43.08</v>
      </c>
      <c r="N24" s="11">
        <f t="shared" si="1"/>
        <v>76.93</v>
      </c>
      <c r="O24" s="8"/>
      <c r="S24" s="6"/>
    </row>
    <row r="25" spans="1:19" ht="30" customHeight="1">
      <c r="A25" s="8" t="s">
        <v>364</v>
      </c>
      <c r="B25" s="8" t="s">
        <v>15</v>
      </c>
      <c r="C25" s="9" t="s">
        <v>410</v>
      </c>
      <c r="D25" s="8" t="s">
        <v>411</v>
      </c>
      <c r="E25" s="8">
        <v>69.4</v>
      </c>
      <c r="F25" s="11">
        <f t="shared" si="0"/>
        <v>34.7</v>
      </c>
      <c r="G25" s="8" t="s">
        <v>374</v>
      </c>
      <c r="H25" s="8">
        <v>83.8</v>
      </c>
      <c r="I25" s="8">
        <v>86.9537</v>
      </c>
      <c r="J25" s="15">
        <v>86.719</v>
      </c>
      <c r="K25" s="8">
        <v>1.0027</v>
      </c>
      <c r="L25" s="8">
        <v>84.03</v>
      </c>
      <c r="M25" s="14">
        <v>42.02</v>
      </c>
      <c r="N25" s="11">
        <f t="shared" si="1"/>
        <v>76.72</v>
      </c>
      <c r="O25" s="8"/>
      <c r="S25" s="6"/>
    </row>
    <row r="26" spans="1:19" ht="30" customHeight="1">
      <c r="A26" s="8" t="s">
        <v>364</v>
      </c>
      <c r="B26" s="8" t="s">
        <v>15</v>
      </c>
      <c r="C26" s="9" t="s">
        <v>412</v>
      </c>
      <c r="D26" s="8" t="s">
        <v>413</v>
      </c>
      <c r="E26" s="8">
        <v>64.9</v>
      </c>
      <c r="F26" s="11">
        <f t="shared" si="0"/>
        <v>32.45</v>
      </c>
      <c r="G26" s="8" t="s">
        <v>374</v>
      </c>
      <c r="H26" s="8">
        <v>88.2</v>
      </c>
      <c r="I26" s="8">
        <v>86.9537</v>
      </c>
      <c r="J26" s="15">
        <v>86.719</v>
      </c>
      <c r="K26" s="8">
        <v>1.0027</v>
      </c>
      <c r="L26" s="8">
        <v>88.44</v>
      </c>
      <c r="M26" s="14">
        <v>44.22</v>
      </c>
      <c r="N26" s="11">
        <f t="shared" si="1"/>
        <v>76.67</v>
      </c>
      <c r="O26" s="8"/>
      <c r="S26" s="6"/>
    </row>
    <row r="27" spans="1:19" ht="30" customHeight="1">
      <c r="A27" s="8" t="s">
        <v>364</v>
      </c>
      <c r="B27" s="8" t="s">
        <v>15</v>
      </c>
      <c r="C27" s="9" t="s">
        <v>414</v>
      </c>
      <c r="D27" s="8" t="s">
        <v>415</v>
      </c>
      <c r="E27" s="8">
        <v>72</v>
      </c>
      <c r="F27" s="11">
        <f t="shared" si="0"/>
        <v>36</v>
      </c>
      <c r="G27" s="8" t="s">
        <v>374</v>
      </c>
      <c r="H27" s="8">
        <v>81</v>
      </c>
      <c r="I27" s="8">
        <v>86.9537</v>
      </c>
      <c r="J27" s="15">
        <v>86.719</v>
      </c>
      <c r="K27" s="8">
        <v>1.0027</v>
      </c>
      <c r="L27" s="8">
        <v>81.22</v>
      </c>
      <c r="M27" s="14">
        <v>40.61</v>
      </c>
      <c r="N27" s="11">
        <f t="shared" si="1"/>
        <v>76.61</v>
      </c>
      <c r="O27" s="8"/>
      <c r="S27" s="6"/>
    </row>
    <row r="28" spans="1:19" ht="30" customHeight="1">
      <c r="A28" s="8" t="s">
        <v>364</v>
      </c>
      <c r="B28" s="8" t="s">
        <v>15</v>
      </c>
      <c r="C28" s="9" t="s">
        <v>416</v>
      </c>
      <c r="D28" s="8" t="s">
        <v>417</v>
      </c>
      <c r="E28" s="8">
        <v>63.6</v>
      </c>
      <c r="F28" s="11">
        <f t="shared" si="0"/>
        <v>31.8</v>
      </c>
      <c r="G28" s="8" t="s">
        <v>374</v>
      </c>
      <c r="H28" s="8">
        <v>88.8</v>
      </c>
      <c r="I28" s="8">
        <v>86.9537</v>
      </c>
      <c r="J28" s="15">
        <v>86.719</v>
      </c>
      <c r="K28" s="8">
        <v>1.0027</v>
      </c>
      <c r="L28" s="8">
        <v>89.04</v>
      </c>
      <c r="M28" s="14">
        <v>44.52</v>
      </c>
      <c r="N28" s="11">
        <f t="shared" si="1"/>
        <v>76.32000000000001</v>
      </c>
      <c r="O28" s="8"/>
      <c r="S28" s="6"/>
    </row>
    <row r="29" spans="1:19" ht="30" customHeight="1">
      <c r="A29" s="8" t="s">
        <v>364</v>
      </c>
      <c r="B29" s="8" t="s">
        <v>15</v>
      </c>
      <c r="C29" s="9" t="s">
        <v>418</v>
      </c>
      <c r="D29" s="8" t="s">
        <v>419</v>
      </c>
      <c r="E29" s="8">
        <v>63.2</v>
      </c>
      <c r="F29" s="11">
        <f t="shared" si="0"/>
        <v>31.6</v>
      </c>
      <c r="G29" s="8" t="s">
        <v>367</v>
      </c>
      <c r="H29" s="8">
        <v>88.8</v>
      </c>
      <c r="I29" s="8">
        <v>86.9537</v>
      </c>
      <c r="J29" s="15">
        <v>87.2</v>
      </c>
      <c r="K29" s="8">
        <v>0.9972</v>
      </c>
      <c r="L29" s="8">
        <v>88.55</v>
      </c>
      <c r="M29" s="14">
        <v>44.28</v>
      </c>
      <c r="N29" s="11">
        <f t="shared" si="1"/>
        <v>75.88</v>
      </c>
      <c r="O29" s="8"/>
      <c r="S29" s="6"/>
    </row>
    <row r="30" spans="1:19" ht="30" customHeight="1">
      <c r="A30" s="8" t="s">
        <v>364</v>
      </c>
      <c r="B30" s="8" t="s">
        <v>15</v>
      </c>
      <c r="C30" s="9" t="s">
        <v>420</v>
      </c>
      <c r="D30" s="8" t="s">
        <v>421</v>
      </c>
      <c r="E30" s="8">
        <v>63</v>
      </c>
      <c r="F30" s="11">
        <f t="shared" si="0"/>
        <v>31.5</v>
      </c>
      <c r="G30" s="8" t="s">
        <v>367</v>
      </c>
      <c r="H30" s="8">
        <v>88.8</v>
      </c>
      <c r="I30" s="8">
        <v>86.9537</v>
      </c>
      <c r="J30" s="15">
        <v>87.2</v>
      </c>
      <c r="K30" s="8">
        <v>0.9972</v>
      </c>
      <c r="L30" s="8">
        <v>88.55</v>
      </c>
      <c r="M30" s="14">
        <v>44.28</v>
      </c>
      <c r="N30" s="11">
        <f t="shared" si="1"/>
        <v>75.78</v>
      </c>
      <c r="O30" s="8"/>
      <c r="S30" s="6"/>
    </row>
    <row r="31" spans="1:19" ht="30" customHeight="1">
      <c r="A31" s="8" t="s">
        <v>364</v>
      </c>
      <c r="B31" s="8" t="s">
        <v>15</v>
      </c>
      <c r="C31" s="9" t="s">
        <v>422</v>
      </c>
      <c r="D31" s="8" t="s">
        <v>423</v>
      </c>
      <c r="E31" s="8">
        <v>64.9</v>
      </c>
      <c r="F31" s="11">
        <f t="shared" si="0"/>
        <v>32.45</v>
      </c>
      <c r="G31" s="8" t="s">
        <v>374</v>
      </c>
      <c r="H31" s="8">
        <v>86.4</v>
      </c>
      <c r="I31" s="8">
        <v>86.9537</v>
      </c>
      <c r="J31" s="15">
        <v>86.719</v>
      </c>
      <c r="K31" s="8">
        <v>1.0027</v>
      </c>
      <c r="L31" s="8">
        <v>86.63</v>
      </c>
      <c r="M31" s="14">
        <v>43.32</v>
      </c>
      <c r="N31" s="11">
        <f t="shared" si="1"/>
        <v>75.77000000000001</v>
      </c>
      <c r="O31" s="8"/>
      <c r="S31" s="6"/>
    </row>
    <row r="32" spans="1:19" ht="30" customHeight="1">
      <c r="A32" s="8" t="s">
        <v>364</v>
      </c>
      <c r="B32" s="8" t="s">
        <v>15</v>
      </c>
      <c r="C32" s="9" t="s">
        <v>424</v>
      </c>
      <c r="D32" s="8" t="s">
        <v>425</v>
      </c>
      <c r="E32" s="8">
        <v>64.5</v>
      </c>
      <c r="F32" s="11">
        <f t="shared" si="0"/>
        <v>32.25</v>
      </c>
      <c r="G32" s="8" t="s">
        <v>374</v>
      </c>
      <c r="H32" s="8">
        <v>86.6</v>
      </c>
      <c r="I32" s="8">
        <v>86.9537</v>
      </c>
      <c r="J32" s="15">
        <v>86.719</v>
      </c>
      <c r="K32" s="8">
        <v>1.0027</v>
      </c>
      <c r="L32" s="8">
        <v>86.83</v>
      </c>
      <c r="M32" s="14">
        <v>43.42</v>
      </c>
      <c r="N32" s="11">
        <f t="shared" si="1"/>
        <v>75.67</v>
      </c>
      <c r="O32" s="8"/>
      <c r="S32" s="6"/>
    </row>
    <row r="33" spans="1:19" ht="30" customHeight="1">
      <c r="A33" s="8" t="s">
        <v>364</v>
      </c>
      <c r="B33" s="8" t="s">
        <v>15</v>
      </c>
      <c r="C33" s="9" t="s">
        <v>426</v>
      </c>
      <c r="D33" s="8" t="s">
        <v>427</v>
      </c>
      <c r="E33" s="8">
        <v>65.5</v>
      </c>
      <c r="F33" s="11">
        <f t="shared" si="0"/>
        <v>32.75</v>
      </c>
      <c r="G33" s="8" t="s">
        <v>374</v>
      </c>
      <c r="H33" s="8">
        <v>85.1</v>
      </c>
      <c r="I33" s="8">
        <v>86.9537</v>
      </c>
      <c r="J33" s="15">
        <v>86.719</v>
      </c>
      <c r="K33" s="8">
        <v>1.0027</v>
      </c>
      <c r="L33" s="8">
        <v>85.33</v>
      </c>
      <c r="M33" s="14">
        <v>42.67</v>
      </c>
      <c r="N33" s="11">
        <f t="shared" si="1"/>
        <v>75.42</v>
      </c>
      <c r="O33" s="8"/>
      <c r="S33" s="6"/>
    </row>
    <row r="34" spans="1:19" ht="30" customHeight="1">
      <c r="A34" s="8" t="s">
        <v>364</v>
      </c>
      <c r="B34" s="8" t="s">
        <v>15</v>
      </c>
      <c r="C34" s="9" t="s">
        <v>428</v>
      </c>
      <c r="D34" s="8" t="s">
        <v>429</v>
      </c>
      <c r="E34" s="8">
        <v>67.4</v>
      </c>
      <c r="F34" s="11">
        <f t="shared" si="0"/>
        <v>33.7</v>
      </c>
      <c r="G34" s="8" t="s">
        <v>367</v>
      </c>
      <c r="H34" s="8">
        <v>83.2</v>
      </c>
      <c r="I34" s="8">
        <v>86.9537</v>
      </c>
      <c r="J34" s="15">
        <v>87.2</v>
      </c>
      <c r="K34" s="8">
        <v>0.9972</v>
      </c>
      <c r="L34" s="8">
        <v>82.97</v>
      </c>
      <c r="M34" s="14">
        <v>41.49</v>
      </c>
      <c r="N34" s="11">
        <f t="shared" si="1"/>
        <v>75.19</v>
      </c>
      <c r="O34" s="8"/>
      <c r="S34" s="6"/>
    </row>
    <row r="35" spans="1:19" ht="30" customHeight="1">
      <c r="A35" s="8" t="s">
        <v>364</v>
      </c>
      <c r="B35" s="8" t="s">
        <v>15</v>
      </c>
      <c r="C35" s="9" t="s">
        <v>430</v>
      </c>
      <c r="D35" s="8" t="s">
        <v>431</v>
      </c>
      <c r="E35" s="8">
        <v>64</v>
      </c>
      <c r="F35" s="11">
        <f t="shared" si="0"/>
        <v>32</v>
      </c>
      <c r="G35" s="8" t="s">
        <v>367</v>
      </c>
      <c r="H35" s="8">
        <v>86.6</v>
      </c>
      <c r="I35" s="8">
        <v>86.9537</v>
      </c>
      <c r="J35" s="15">
        <v>87.2</v>
      </c>
      <c r="K35" s="8">
        <v>0.9972</v>
      </c>
      <c r="L35" s="8">
        <v>86.36</v>
      </c>
      <c r="M35" s="14">
        <v>43.18</v>
      </c>
      <c r="N35" s="11">
        <f t="shared" si="1"/>
        <v>75.18</v>
      </c>
      <c r="O35" s="8"/>
      <c r="S35" s="6"/>
    </row>
    <row r="36" spans="1:19" ht="30" customHeight="1">
      <c r="A36" s="8" t="s">
        <v>364</v>
      </c>
      <c r="B36" s="8" t="s">
        <v>15</v>
      </c>
      <c r="C36" s="9" t="s">
        <v>432</v>
      </c>
      <c r="D36" s="8" t="s">
        <v>433</v>
      </c>
      <c r="E36" s="8">
        <v>66.6</v>
      </c>
      <c r="F36" s="11">
        <f t="shared" si="0"/>
        <v>33.3</v>
      </c>
      <c r="G36" s="8" t="s">
        <v>374</v>
      </c>
      <c r="H36" s="8">
        <v>83</v>
      </c>
      <c r="I36" s="8">
        <v>86.9537</v>
      </c>
      <c r="J36" s="15">
        <v>86.719</v>
      </c>
      <c r="K36" s="8">
        <v>1.0027</v>
      </c>
      <c r="L36" s="8">
        <v>83.22</v>
      </c>
      <c r="M36" s="14">
        <v>41.61</v>
      </c>
      <c r="N36" s="11">
        <f t="shared" si="1"/>
        <v>74.91</v>
      </c>
      <c r="O36" s="8"/>
      <c r="S36" s="6"/>
    </row>
    <row r="37" spans="1:19" ht="30" customHeight="1">
      <c r="A37" s="8" t="s">
        <v>364</v>
      </c>
      <c r="B37" s="8" t="s">
        <v>15</v>
      </c>
      <c r="C37" s="9" t="s">
        <v>434</v>
      </c>
      <c r="D37" s="8" t="s">
        <v>435</v>
      </c>
      <c r="E37" s="8">
        <v>64.2</v>
      </c>
      <c r="F37" s="11">
        <f t="shared" si="0"/>
        <v>32.1</v>
      </c>
      <c r="G37" s="8" t="s">
        <v>367</v>
      </c>
      <c r="H37" s="8">
        <v>85.8</v>
      </c>
      <c r="I37" s="8">
        <v>86.9537</v>
      </c>
      <c r="J37" s="15">
        <v>87.2</v>
      </c>
      <c r="K37" s="8">
        <v>0.9972</v>
      </c>
      <c r="L37" s="8">
        <v>85.56</v>
      </c>
      <c r="M37" s="14">
        <v>42.78</v>
      </c>
      <c r="N37" s="11">
        <f t="shared" si="1"/>
        <v>74.88</v>
      </c>
      <c r="O37" s="8"/>
      <c r="S37" s="6"/>
    </row>
    <row r="38" spans="1:19" ht="30" customHeight="1">
      <c r="A38" s="8" t="s">
        <v>364</v>
      </c>
      <c r="B38" s="8" t="s">
        <v>15</v>
      </c>
      <c r="C38" s="9" t="s">
        <v>436</v>
      </c>
      <c r="D38" s="8" t="s">
        <v>437</v>
      </c>
      <c r="E38" s="8">
        <v>63.2</v>
      </c>
      <c r="F38" s="11">
        <f t="shared" si="0"/>
        <v>31.6</v>
      </c>
      <c r="G38" s="8" t="s">
        <v>374</v>
      </c>
      <c r="H38" s="8">
        <v>86.2</v>
      </c>
      <c r="I38" s="8">
        <v>86.9537</v>
      </c>
      <c r="J38" s="15">
        <v>86.719</v>
      </c>
      <c r="K38" s="8">
        <v>1.0027</v>
      </c>
      <c r="L38" s="8">
        <v>86.43</v>
      </c>
      <c r="M38" s="14">
        <v>43.22</v>
      </c>
      <c r="N38" s="11">
        <f t="shared" si="1"/>
        <v>74.82</v>
      </c>
      <c r="O38" s="8"/>
      <c r="S38" s="6"/>
    </row>
    <row r="39" spans="1:19" ht="30" customHeight="1">
      <c r="A39" s="8" t="s">
        <v>364</v>
      </c>
      <c r="B39" s="8" t="s">
        <v>15</v>
      </c>
      <c r="C39" s="9" t="s">
        <v>438</v>
      </c>
      <c r="D39" s="8" t="s">
        <v>439</v>
      </c>
      <c r="E39" s="8">
        <v>64.9</v>
      </c>
      <c r="F39" s="11">
        <f t="shared" si="0"/>
        <v>32.45</v>
      </c>
      <c r="G39" s="8" t="s">
        <v>374</v>
      </c>
      <c r="H39" s="8">
        <v>83.4</v>
      </c>
      <c r="I39" s="8">
        <v>86.9537</v>
      </c>
      <c r="J39" s="15">
        <v>86.719</v>
      </c>
      <c r="K39" s="8">
        <v>1.0027</v>
      </c>
      <c r="L39" s="8">
        <v>83.63</v>
      </c>
      <c r="M39" s="14">
        <v>41.82</v>
      </c>
      <c r="N39" s="11">
        <f t="shared" si="1"/>
        <v>74.27000000000001</v>
      </c>
      <c r="O39" s="8"/>
      <c r="S39" s="6"/>
    </row>
    <row r="40" spans="1:19" ht="30" customHeight="1">
      <c r="A40" s="8" t="s">
        <v>364</v>
      </c>
      <c r="B40" s="8" t="s">
        <v>15</v>
      </c>
      <c r="C40" s="9" t="s">
        <v>440</v>
      </c>
      <c r="D40" s="8" t="s">
        <v>441</v>
      </c>
      <c r="E40" s="8">
        <v>63.8</v>
      </c>
      <c r="F40" s="11">
        <f t="shared" si="0"/>
        <v>31.9</v>
      </c>
      <c r="G40" s="8" t="s">
        <v>367</v>
      </c>
      <c r="H40" s="8">
        <v>84.6</v>
      </c>
      <c r="I40" s="8">
        <v>86.9537</v>
      </c>
      <c r="J40" s="15">
        <v>87.2</v>
      </c>
      <c r="K40" s="8">
        <v>0.9972</v>
      </c>
      <c r="L40" s="8">
        <v>84.36</v>
      </c>
      <c r="M40" s="14">
        <v>42.18</v>
      </c>
      <c r="N40" s="11">
        <f t="shared" si="1"/>
        <v>74.08</v>
      </c>
      <c r="O40" s="8"/>
      <c r="S40" s="6"/>
    </row>
    <row r="41" spans="1:19" ht="30" customHeight="1">
      <c r="A41" s="8" t="s">
        <v>364</v>
      </c>
      <c r="B41" s="8" t="s">
        <v>15</v>
      </c>
      <c r="C41" s="9" t="s">
        <v>442</v>
      </c>
      <c r="D41" s="8" t="s">
        <v>443</v>
      </c>
      <c r="E41" s="8">
        <v>63.3</v>
      </c>
      <c r="F41" s="11">
        <f t="shared" si="0"/>
        <v>31.65</v>
      </c>
      <c r="G41" s="8" t="s">
        <v>374</v>
      </c>
      <c r="H41" s="8">
        <v>84.6</v>
      </c>
      <c r="I41" s="8">
        <v>86.9537</v>
      </c>
      <c r="J41" s="15">
        <v>86.719</v>
      </c>
      <c r="K41" s="8">
        <v>1.0027</v>
      </c>
      <c r="L41" s="8">
        <v>84.83</v>
      </c>
      <c r="M41" s="14">
        <v>42.42</v>
      </c>
      <c r="N41" s="11">
        <f t="shared" si="1"/>
        <v>74.07</v>
      </c>
      <c r="O41" s="8"/>
      <c r="S41" s="6"/>
    </row>
    <row r="42" spans="1:19" ht="30" customHeight="1">
      <c r="A42" s="8" t="s">
        <v>364</v>
      </c>
      <c r="B42" s="8" t="s">
        <v>15</v>
      </c>
      <c r="C42" s="9" t="s">
        <v>444</v>
      </c>
      <c r="D42" s="8" t="s">
        <v>445</v>
      </c>
      <c r="E42" s="8">
        <v>63</v>
      </c>
      <c r="F42" s="11">
        <f t="shared" si="0"/>
        <v>31.5</v>
      </c>
      <c r="G42" s="8" t="s">
        <v>374</v>
      </c>
      <c r="H42" s="8">
        <v>84.6</v>
      </c>
      <c r="I42" s="8">
        <v>86.9537</v>
      </c>
      <c r="J42" s="15">
        <v>86.719</v>
      </c>
      <c r="K42" s="8">
        <v>1.0027</v>
      </c>
      <c r="L42" s="8">
        <v>84.83</v>
      </c>
      <c r="M42" s="14">
        <v>42.42</v>
      </c>
      <c r="N42" s="11">
        <f t="shared" si="1"/>
        <v>73.92</v>
      </c>
      <c r="O42" s="8"/>
      <c r="S42" s="6"/>
    </row>
    <row r="43" spans="1:19" ht="30" customHeight="1">
      <c r="A43" s="8" t="s">
        <v>364</v>
      </c>
      <c r="B43" s="8" t="s">
        <v>15</v>
      </c>
      <c r="C43" s="9" t="s">
        <v>446</v>
      </c>
      <c r="D43" s="8" t="s">
        <v>447</v>
      </c>
      <c r="E43" s="8">
        <v>67.2</v>
      </c>
      <c r="F43" s="11">
        <f t="shared" si="0"/>
        <v>33.6</v>
      </c>
      <c r="G43" s="8" t="s">
        <v>367</v>
      </c>
      <c r="H43" s="8">
        <v>76.8</v>
      </c>
      <c r="I43" s="8">
        <v>86.9537</v>
      </c>
      <c r="J43" s="15">
        <v>87.2</v>
      </c>
      <c r="K43" s="8">
        <v>0.9972</v>
      </c>
      <c r="L43" s="8">
        <v>76.58</v>
      </c>
      <c r="M43" s="14">
        <v>38.29</v>
      </c>
      <c r="N43" s="11">
        <f t="shared" si="1"/>
        <v>71.89</v>
      </c>
      <c r="O43" s="8"/>
      <c r="S43" s="6"/>
    </row>
    <row r="44" spans="1:19" ht="30" customHeight="1">
      <c r="A44" s="8" t="s">
        <v>364</v>
      </c>
      <c r="B44" s="8" t="s">
        <v>15</v>
      </c>
      <c r="C44" s="9" t="s">
        <v>448</v>
      </c>
      <c r="D44" s="8" t="s">
        <v>449</v>
      </c>
      <c r="E44" s="8">
        <v>65.2</v>
      </c>
      <c r="F44" s="11">
        <f t="shared" si="0"/>
        <v>32.6</v>
      </c>
      <c r="G44" s="8"/>
      <c r="H44" s="8" t="s">
        <v>54</v>
      </c>
      <c r="I44" s="8"/>
      <c r="J44" s="8"/>
      <c r="K44" s="8"/>
      <c r="L44" s="16"/>
      <c r="M44" s="14"/>
      <c r="N44" s="11">
        <f t="shared" si="1"/>
        <v>32.6</v>
      </c>
      <c r="O44" s="8"/>
      <c r="S44" s="6"/>
    </row>
  </sheetData>
  <sheetProtection/>
  <mergeCells count="1">
    <mergeCell ref="A1:O1"/>
  </mergeCells>
  <printOptions/>
  <pageMargins left="0.75" right="0.75" top="1" bottom="1" header="0.51" footer="0.51"/>
  <pageSetup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23"/>
  <sheetViews>
    <sheetView view="pageBreakPreview" zoomScaleSheetLayoutView="100" zoomScalePageLayoutView="0" workbookViewId="0" topLeftCell="A1">
      <selection activeCell="A2" sqref="A2:IV2"/>
    </sheetView>
  </sheetViews>
  <sheetFormatPr defaultColWidth="9.00390625" defaultRowHeight="28.5" customHeight="1"/>
  <cols>
    <col min="1" max="1" width="24.75390625" style="1" customWidth="1"/>
    <col min="2" max="2" width="12.875" style="1" customWidth="1"/>
    <col min="3" max="3" width="11.00390625" style="1" customWidth="1"/>
    <col min="4" max="4" width="8.125" style="1" customWidth="1"/>
    <col min="5" max="5" width="8.875" style="1" customWidth="1"/>
    <col min="6" max="6" width="8.875" style="2" customWidth="1"/>
    <col min="7" max="7" width="10.25390625" style="2" customWidth="1"/>
    <col min="8" max="9" width="10.25390625" style="1" customWidth="1"/>
    <col min="10" max="10" width="6.75390625" style="1" customWidth="1"/>
    <col min="11" max="16384" width="9.00390625" style="1" customWidth="1"/>
  </cols>
  <sheetData>
    <row r="1" spans="1:10" ht="36" customHeight="1">
      <c r="A1" s="23" t="s">
        <v>757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8.5" customHeight="1">
      <c r="A2" s="3" t="s">
        <v>0</v>
      </c>
      <c r="B2" s="3" t="s">
        <v>1</v>
      </c>
      <c r="C2" s="4" t="s">
        <v>2</v>
      </c>
      <c r="D2" s="3" t="s">
        <v>3</v>
      </c>
      <c r="E2" s="3" t="s">
        <v>94</v>
      </c>
      <c r="F2" s="5" t="s">
        <v>5</v>
      </c>
      <c r="G2" s="5" t="s">
        <v>95</v>
      </c>
      <c r="H2" s="3" t="s">
        <v>5</v>
      </c>
      <c r="I2" s="3" t="s">
        <v>12</v>
      </c>
      <c r="J2" s="3" t="s">
        <v>13</v>
      </c>
    </row>
    <row r="3" spans="1:14" ht="28.5" customHeight="1">
      <c r="A3" s="3" t="s">
        <v>364</v>
      </c>
      <c r="B3" s="3" t="s">
        <v>96</v>
      </c>
      <c r="C3" s="4" t="s">
        <v>450</v>
      </c>
      <c r="D3" s="3" t="s">
        <v>765</v>
      </c>
      <c r="E3" s="3">
        <v>67.3</v>
      </c>
      <c r="F3" s="5">
        <f aca="true" t="shared" si="0" ref="F3:F23">E3*0.5</f>
        <v>33.65</v>
      </c>
      <c r="G3" s="5">
        <v>92.4</v>
      </c>
      <c r="H3" s="5">
        <f aca="true" t="shared" si="1" ref="H3:H23">G3*0.5</f>
        <v>46.2</v>
      </c>
      <c r="I3" s="5">
        <f aca="true" t="shared" si="2" ref="I3:I23">F3+H3</f>
        <v>79.85</v>
      </c>
      <c r="J3" s="3"/>
      <c r="L3" s="2"/>
      <c r="N3" s="2"/>
    </row>
    <row r="4" spans="1:14" ht="28.5" customHeight="1">
      <c r="A4" s="3" t="s">
        <v>364</v>
      </c>
      <c r="B4" s="3" t="s">
        <v>96</v>
      </c>
      <c r="C4" s="4" t="s">
        <v>451</v>
      </c>
      <c r="D4" s="3" t="s">
        <v>452</v>
      </c>
      <c r="E4" s="3">
        <v>64.7</v>
      </c>
      <c r="F4" s="5">
        <f t="shared" si="0"/>
        <v>32.35</v>
      </c>
      <c r="G4" s="5">
        <v>92.2</v>
      </c>
      <c r="H4" s="5">
        <f t="shared" si="1"/>
        <v>46.1</v>
      </c>
      <c r="I4" s="5">
        <f t="shared" si="2"/>
        <v>78.45</v>
      </c>
      <c r="J4" s="3"/>
      <c r="L4" s="2"/>
      <c r="N4" s="2"/>
    </row>
    <row r="5" spans="1:14" ht="28.5" customHeight="1">
      <c r="A5" s="3" t="s">
        <v>364</v>
      </c>
      <c r="B5" s="3" t="s">
        <v>96</v>
      </c>
      <c r="C5" s="4" t="s">
        <v>453</v>
      </c>
      <c r="D5" s="3" t="s">
        <v>454</v>
      </c>
      <c r="E5" s="3">
        <v>68</v>
      </c>
      <c r="F5" s="5">
        <f t="shared" si="0"/>
        <v>34</v>
      </c>
      <c r="G5" s="5">
        <v>88.4</v>
      </c>
      <c r="H5" s="5">
        <f t="shared" si="1"/>
        <v>44.2</v>
      </c>
      <c r="I5" s="5">
        <f t="shared" si="2"/>
        <v>78.2</v>
      </c>
      <c r="J5" s="3"/>
      <c r="L5" s="2"/>
      <c r="N5" s="2"/>
    </row>
    <row r="6" spans="1:14" ht="28.5" customHeight="1">
      <c r="A6" s="3" t="s">
        <v>364</v>
      </c>
      <c r="B6" s="3" t="s">
        <v>96</v>
      </c>
      <c r="C6" s="4" t="s">
        <v>455</v>
      </c>
      <c r="D6" s="3" t="s">
        <v>456</v>
      </c>
      <c r="E6" s="3">
        <v>67</v>
      </c>
      <c r="F6" s="5">
        <f t="shared" si="0"/>
        <v>33.5</v>
      </c>
      <c r="G6" s="5">
        <v>89.4</v>
      </c>
      <c r="H6" s="5">
        <f t="shared" si="1"/>
        <v>44.7</v>
      </c>
      <c r="I6" s="5">
        <f t="shared" si="2"/>
        <v>78.2</v>
      </c>
      <c r="J6" s="3"/>
      <c r="L6" s="2"/>
      <c r="N6" s="2"/>
    </row>
    <row r="7" spans="1:14" ht="28.5" customHeight="1">
      <c r="A7" s="3" t="s">
        <v>364</v>
      </c>
      <c r="B7" s="3" t="s">
        <v>96</v>
      </c>
      <c r="C7" s="4" t="s">
        <v>457</v>
      </c>
      <c r="D7" s="3" t="s">
        <v>458</v>
      </c>
      <c r="E7" s="3">
        <v>70.7</v>
      </c>
      <c r="F7" s="5">
        <f t="shared" si="0"/>
        <v>35.35</v>
      </c>
      <c r="G7" s="5">
        <v>85</v>
      </c>
      <c r="H7" s="5">
        <f t="shared" si="1"/>
        <v>42.5</v>
      </c>
      <c r="I7" s="5">
        <f t="shared" si="2"/>
        <v>77.85</v>
      </c>
      <c r="J7" s="3"/>
      <c r="L7" s="2"/>
      <c r="N7" s="2"/>
    </row>
    <row r="8" spans="1:14" ht="28.5" customHeight="1">
      <c r="A8" s="3" t="s">
        <v>364</v>
      </c>
      <c r="B8" s="3" t="s">
        <v>96</v>
      </c>
      <c r="C8" s="4" t="s">
        <v>459</v>
      </c>
      <c r="D8" s="3" t="s">
        <v>460</v>
      </c>
      <c r="E8" s="3">
        <v>64.1</v>
      </c>
      <c r="F8" s="5">
        <f t="shared" si="0"/>
        <v>32.05</v>
      </c>
      <c r="G8" s="5">
        <v>90.4</v>
      </c>
      <c r="H8" s="5">
        <f t="shared" si="1"/>
        <v>45.2</v>
      </c>
      <c r="I8" s="5">
        <f t="shared" si="2"/>
        <v>77.25</v>
      </c>
      <c r="J8" s="3"/>
      <c r="L8" s="2"/>
      <c r="N8" s="2"/>
    </row>
    <row r="9" spans="1:14" ht="28.5" customHeight="1">
      <c r="A9" s="3" t="s">
        <v>364</v>
      </c>
      <c r="B9" s="3" t="s">
        <v>96</v>
      </c>
      <c r="C9" s="4" t="s">
        <v>461</v>
      </c>
      <c r="D9" s="3" t="s">
        <v>462</v>
      </c>
      <c r="E9" s="3">
        <v>64.4</v>
      </c>
      <c r="F9" s="5">
        <f t="shared" si="0"/>
        <v>32.2</v>
      </c>
      <c r="G9" s="5">
        <v>89.6</v>
      </c>
      <c r="H9" s="5">
        <f t="shared" si="1"/>
        <v>44.8</v>
      </c>
      <c r="I9" s="5">
        <f t="shared" si="2"/>
        <v>77</v>
      </c>
      <c r="J9" s="3"/>
      <c r="L9" s="2"/>
      <c r="N9" s="2"/>
    </row>
    <row r="10" spans="1:14" ht="28.5" customHeight="1">
      <c r="A10" s="3" t="s">
        <v>364</v>
      </c>
      <c r="B10" s="3" t="s">
        <v>96</v>
      </c>
      <c r="C10" s="4" t="s">
        <v>463</v>
      </c>
      <c r="D10" s="3" t="s">
        <v>464</v>
      </c>
      <c r="E10" s="3">
        <v>65.3</v>
      </c>
      <c r="F10" s="5">
        <f t="shared" si="0"/>
        <v>32.65</v>
      </c>
      <c r="G10" s="5">
        <v>88</v>
      </c>
      <c r="H10" s="5">
        <f t="shared" si="1"/>
        <v>44</v>
      </c>
      <c r="I10" s="5">
        <f t="shared" si="2"/>
        <v>76.65</v>
      </c>
      <c r="J10" s="3"/>
      <c r="L10" s="2"/>
      <c r="N10" s="2"/>
    </row>
    <row r="11" spans="1:14" ht="28.5" customHeight="1">
      <c r="A11" s="3" t="s">
        <v>364</v>
      </c>
      <c r="B11" s="3" t="s">
        <v>96</v>
      </c>
      <c r="C11" s="4" t="s">
        <v>465</v>
      </c>
      <c r="D11" s="3" t="s">
        <v>466</v>
      </c>
      <c r="E11" s="3">
        <v>64.8</v>
      </c>
      <c r="F11" s="5">
        <f t="shared" si="0"/>
        <v>32.4</v>
      </c>
      <c r="G11" s="5">
        <v>88.2</v>
      </c>
      <c r="H11" s="5">
        <f t="shared" si="1"/>
        <v>44.1</v>
      </c>
      <c r="I11" s="5">
        <f t="shared" si="2"/>
        <v>76.5</v>
      </c>
      <c r="J11" s="3"/>
      <c r="L11" s="2"/>
      <c r="N11" s="2"/>
    </row>
    <row r="12" spans="1:14" ht="28.5" customHeight="1">
      <c r="A12" s="3" t="s">
        <v>364</v>
      </c>
      <c r="B12" s="3" t="s">
        <v>96</v>
      </c>
      <c r="C12" s="4" t="s">
        <v>467</v>
      </c>
      <c r="D12" s="3" t="s">
        <v>468</v>
      </c>
      <c r="E12" s="3">
        <v>69.4</v>
      </c>
      <c r="F12" s="5">
        <f t="shared" si="0"/>
        <v>34.7</v>
      </c>
      <c r="G12" s="5">
        <v>83.4</v>
      </c>
      <c r="H12" s="5">
        <f t="shared" si="1"/>
        <v>41.7</v>
      </c>
      <c r="I12" s="5">
        <f t="shared" si="2"/>
        <v>76.4</v>
      </c>
      <c r="J12" s="3"/>
      <c r="L12" s="2"/>
      <c r="N12" s="2"/>
    </row>
    <row r="13" spans="1:14" ht="28.5" customHeight="1">
      <c r="A13" s="3" t="s">
        <v>364</v>
      </c>
      <c r="B13" s="3" t="s">
        <v>96</v>
      </c>
      <c r="C13" s="4" t="s">
        <v>469</v>
      </c>
      <c r="D13" s="3" t="s">
        <v>470</v>
      </c>
      <c r="E13" s="3">
        <v>65.2</v>
      </c>
      <c r="F13" s="5">
        <f t="shared" si="0"/>
        <v>32.6</v>
      </c>
      <c r="G13" s="5">
        <v>86.6</v>
      </c>
      <c r="H13" s="5">
        <f t="shared" si="1"/>
        <v>43.3</v>
      </c>
      <c r="I13" s="5">
        <f t="shared" si="2"/>
        <v>75.9</v>
      </c>
      <c r="J13" s="3"/>
      <c r="L13" s="2"/>
      <c r="N13" s="2"/>
    </row>
    <row r="14" spans="1:14" ht="28.5" customHeight="1">
      <c r="A14" s="3" t="s">
        <v>364</v>
      </c>
      <c r="B14" s="3" t="s">
        <v>96</v>
      </c>
      <c r="C14" s="4" t="s">
        <v>471</v>
      </c>
      <c r="D14" s="3" t="s">
        <v>472</v>
      </c>
      <c r="E14" s="3">
        <v>61.6</v>
      </c>
      <c r="F14" s="5">
        <f t="shared" si="0"/>
        <v>30.8</v>
      </c>
      <c r="G14" s="5">
        <v>89.4</v>
      </c>
      <c r="H14" s="5">
        <f t="shared" si="1"/>
        <v>44.7</v>
      </c>
      <c r="I14" s="5">
        <f t="shared" si="2"/>
        <v>75.5</v>
      </c>
      <c r="J14" s="3"/>
      <c r="L14" s="2"/>
      <c r="N14" s="2"/>
    </row>
    <row r="15" spans="1:14" ht="28.5" customHeight="1">
      <c r="A15" s="3" t="s">
        <v>364</v>
      </c>
      <c r="B15" s="3" t="s">
        <v>96</v>
      </c>
      <c r="C15" s="4" t="s">
        <v>473</v>
      </c>
      <c r="D15" s="3" t="s">
        <v>474</v>
      </c>
      <c r="E15" s="3">
        <v>62.4</v>
      </c>
      <c r="F15" s="5">
        <f t="shared" si="0"/>
        <v>31.2</v>
      </c>
      <c r="G15" s="5">
        <v>88.4</v>
      </c>
      <c r="H15" s="5">
        <f t="shared" si="1"/>
        <v>44.2</v>
      </c>
      <c r="I15" s="5">
        <f t="shared" si="2"/>
        <v>75.4</v>
      </c>
      <c r="J15" s="3"/>
      <c r="L15" s="2"/>
      <c r="N15" s="2"/>
    </row>
    <row r="16" spans="1:14" ht="28.5" customHeight="1">
      <c r="A16" s="3" t="s">
        <v>364</v>
      </c>
      <c r="B16" s="3" t="s">
        <v>96</v>
      </c>
      <c r="C16" s="4" t="s">
        <v>475</v>
      </c>
      <c r="D16" s="3" t="s">
        <v>476</v>
      </c>
      <c r="E16" s="3">
        <v>62.8</v>
      </c>
      <c r="F16" s="5">
        <f t="shared" si="0"/>
        <v>31.4</v>
      </c>
      <c r="G16" s="5">
        <v>87.8</v>
      </c>
      <c r="H16" s="5">
        <f t="shared" si="1"/>
        <v>43.9</v>
      </c>
      <c r="I16" s="5">
        <f t="shared" si="2"/>
        <v>75.3</v>
      </c>
      <c r="J16" s="3"/>
      <c r="L16" s="2"/>
      <c r="N16" s="2"/>
    </row>
    <row r="17" spans="1:14" ht="28.5" customHeight="1">
      <c r="A17" s="3" t="s">
        <v>364</v>
      </c>
      <c r="B17" s="3" t="s">
        <v>96</v>
      </c>
      <c r="C17" s="4" t="s">
        <v>477</v>
      </c>
      <c r="D17" s="3" t="s">
        <v>478</v>
      </c>
      <c r="E17" s="3">
        <v>63</v>
      </c>
      <c r="F17" s="5">
        <f t="shared" si="0"/>
        <v>31.5</v>
      </c>
      <c r="G17" s="5">
        <v>87</v>
      </c>
      <c r="H17" s="5">
        <f t="shared" si="1"/>
        <v>43.5</v>
      </c>
      <c r="I17" s="5">
        <f t="shared" si="2"/>
        <v>75</v>
      </c>
      <c r="J17" s="3"/>
      <c r="L17" s="2"/>
      <c r="N17" s="2"/>
    </row>
    <row r="18" spans="1:14" ht="28.5" customHeight="1">
      <c r="A18" s="3" t="s">
        <v>364</v>
      </c>
      <c r="B18" s="3" t="s">
        <v>96</v>
      </c>
      <c r="C18" s="4" t="s">
        <v>479</v>
      </c>
      <c r="D18" s="3" t="s">
        <v>480</v>
      </c>
      <c r="E18" s="3">
        <v>63.7</v>
      </c>
      <c r="F18" s="5">
        <f t="shared" si="0"/>
        <v>31.85</v>
      </c>
      <c r="G18" s="5">
        <v>86</v>
      </c>
      <c r="H18" s="5">
        <f t="shared" si="1"/>
        <v>43</v>
      </c>
      <c r="I18" s="5">
        <f t="shared" si="2"/>
        <v>74.85</v>
      </c>
      <c r="J18" s="3"/>
      <c r="L18" s="2"/>
      <c r="N18" s="2"/>
    </row>
    <row r="19" spans="1:14" ht="28.5" customHeight="1">
      <c r="A19" s="3" t="s">
        <v>364</v>
      </c>
      <c r="B19" s="3" t="s">
        <v>96</v>
      </c>
      <c r="C19" s="4" t="s">
        <v>481</v>
      </c>
      <c r="D19" s="3" t="s">
        <v>482</v>
      </c>
      <c r="E19" s="3">
        <v>61.8</v>
      </c>
      <c r="F19" s="5">
        <f t="shared" si="0"/>
        <v>30.9</v>
      </c>
      <c r="G19" s="5">
        <v>87.6</v>
      </c>
      <c r="H19" s="5">
        <f t="shared" si="1"/>
        <v>43.8</v>
      </c>
      <c r="I19" s="5">
        <f t="shared" si="2"/>
        <v>74.69999999999999</v>
      </c>
      <c r="J19" s="3"/>
      <c r="L19" s="2"/>
      <c r="N19" s="2"/>
    </row>
    <row r="20" spans="1:14" ht="28.5" customHeight="1">
      <c r="A20" s="3" t="s">
        <v>364</v>
      </c>
      <c r="B20" s="3" t="s">
        <v>96</v>
      </c>
      <c r="C20" s="4" t="s">
        <v>483</v>
      </c>
      <c r="D20" s="3" t="s">
        <v>484</v>
      </c>
      <c r="E20" s="3">
        <v>66.6</v>
      </c>
      <c r="F20" s="5">
        <f t="shared" si="0"/>
        <v>33.3</v>
      </c>
      <c r="G20" s="5">
        <v>81.6</v>
      </c>
      <c r="H20" s="5">
        <f t="shared" si="1"/>
        <v>40.8</v>
      </c>
      <c r="I20" s="5">
        <f t="shared" si="2"/>
        <v>74.1</v>
      </c>
      <c r="J20" s="3"/>
      <c r="L20" s="2"/>
      <c r="N20" s="2"/>
    </row>
    <row r="21" spans="1:14" ht="28.5" customHeight="1">
      <c r="A21" s="3" t="s">
        <v>364</v>
      </c>
      <c r="B21" s="3" t="s">
        <v>96</v>
      </c>
      <c r="C21" s="4" t="s">
        <v>485</v>
      </c>
      <c r="D21" s="3" t="s">
        <v>486</v>
      </c>
      <c r="E21" s="3">
        <v>65</v>
      </c>
      <c r="F21" s="5">
        <f t="shared" si="0"/>
        <v>32.5</v>
      </c>
      <c r="G21" s="5">
        <v>80.8</v>
      </c>
      <c r="H21" s="5">
        <f t="shared" si="1"/>
        <v>40.4</v>
      </c>
      <c r="I21" s="5">
        <f t="shared" si="2"/>
        <v>72.9</v>
      </c>
      <c r="J21" s="3"/>
      <c r="L21" s="2"/>
      <c r="N21" s="2"/>
    </row>
    <row r="22" spans="1:14" ht="28.5" customHeight="1">
      <c r="A22" s="3" t="s">
        <v>364</v>
      </c>
      <c r="B22" s="3" t="s">
        <v>96</v>
      </c>
      <c r="C22" s="4" t="s">
        <v>487</v>
      </c>
      <c r="D22" s="3" t="s">
        <v>488</v>
      </c>
      <c r="E22" s="3">
        <v>60.9</v>
      </c>
      <c r="F22" s="5">
        <f t="shared" si="0"/>
        <v>30.45</v>
      </c>
      <c r="G22" s="5">
        <v>81.4</v>
      </c>
      <c r="H22" s="5">
        <f t="shared" si="1"/>
        <v>40.7</v>
      </c>
      <c r="I22" s="5">
        <f t="shared" si="2"/>
        <v>71.15</v>
      </c>
      <c r="J22" s="3"/>
      <c r="L22" s="2"/>
      <c r="N22" s="2"/>
    </row>
    <row r="23" spans="1:14" ht="28.5" customHeight="1">
      <c r="A23" s="3" t="s">
        <v>364</v>
      </c>
      <c r="B23" s="3" t="s">
        <v>96</v>
      </c>
      <c r="C23" s="4" t="s">
        <v>489</v>
      </c>
      <c r="D23" s="3" t="s">
        <v>490</v>
      </c>
      <c r="E23" s="3">
        <v>60.6</v>
      </c>
      <c r="F23" s="5">
        <f t="shared" si="0"/>
        <v>30.3</v>
      </c>
      <c r="G23" s="5">
        <v>78</v>
      </c>
      <c r="H23" s="5">
        <f t="shared" si="1"/>
        <v>39</v>
      </c>
      <c r="I23" s="5">
        <f t="shared" si="2"/>
        <v>69.3</v>
      </c>
      <c r="J23" s="3"/>
      <c r="L23" s="2"/>
      <c r="N23" s="2"/>
    </row>
  </sheetData>
  <sheetProtection/>
  <mergeCells count="1">
    <mergeCell ref="A1:J1"/>
  </mergeCells>
  <printOptions horizontalCentered="1"/>
  <pageMargins left="0.75" right="0.75" top="0.98" bottom="0.98" header="0.51" footer="0.47"/>
  <pageSetup horizontalDpi="600" verticalDpi="6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S37"/>
  <sheetViews>
    <sheetView view="pageBreakPreview" zoomScaleSheetLayoutView="100" zoomScalePageLayoutView="0" workbookViewId="0" topLeftCell="A1">
      <selection activeCell="A2" sqref="A2:IV2"/>
    </sheetView>
  </sheetViews>
  <sheetFormatPr defaultColWidth="9.00390625" defaultRowHeight="14.25"/>
  <cols>
    <col min="1" max="1" width="24.00390625" style="0" customWidth="1"/>
    <col min="2" max="2" width="10.875" style="0" customWidth="1"/>
    <col min="3" max="3" width="11.00390625" style="0" customWidth="1"/>
    <col min="4" max="4" width="7.375" style="0" customWidth="1"/>
    <col min="5" max="5" width="5.875" style="0" customWidth="1"/>
    <col min="6" max="6" width="8.25390625" style="6" customWidth="1"/>
    <col min="7" max="7" width="5.625" style="0" customWidth="1"/>
    <col min="8" max="8" width="7.375" style="0" customWidth="1"/>
    <col min="9" max="9" width="11.25390625" style="0" customWidth="1"/>
    <col min="10" max="10" width="10.125" style="0" customWidth="1"/>
    <col min="11" max="11" width="9.25390625" style="0" customWidth="1"/>
    <col min="12" max="12" width="10.25390625" style="7" customWidth="1"/>
    <col min="13" max="13" width="8.50390625" style="0" bestFit="1" customWidth="1"/>
    <col min="14" max="14" width="8.125" style="0" customWidth="1"/>
    <col min="15" max="15" width="5.50390625" style="0" customWidth="1"/>
  </cols>
  <sheetData>
    <row r="1" spans="1:15" ht="36.75" customHeight="1">
      <c r="A1" s="22" t="s">
        <v>758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46.5" customHeight="1">
      <c r="A2" s="8" t="s">
        <v>0</v>
      </c>
      <c r="B2" s="8" t="s">
        <v>1</v>
      </c>
      <c r="C2" s="9" t="s">
        <v>2</v>
      </c>
      <c r="D2" s="8" t="s">
        <v>3</v>
      </c>
      <c r="E2" s="10" t="s">
        <v>4</v>
      </c>
      <c r="F2" s="11" t="s">
        <v>5</v>
      </c>
      <c r="G2" s="10" t="s">
        <v>6</v>
      </c>
      <c r="H2" s="10" t="s">
        <v>7</v>
      </c>
      <c r="I2" s="12" t="s">
        <v>8</v>
      </c>
      <c r="J2" s="12" t="s">
        <v>9</v>
      </c>
      <c r="K2" s="8" t="s">
        <v>10</v>
      </c>
      <c r="L2" s="13" t="s">
        <v>11</v>
      </c>
      <c r="M2" s="8" t="s">
        <v>5</v>
      </c>
      <c r="N2" s="8" t="s">
        <v>12</v>
      </c>
      <c r="O2" s="8" t="s">
        <v>13</v>
      </c>
    </row>
    <row r="3" spans="1:19" ht="30" customHeight="1">
      <c r="A3" s="8" t="s">
        <v>364</v>
      </c>
      <c r="B3" s="8" t="s">
        <v>145</v>
      </c>
      <c r="C3" s="9" t="s">
        <v>491</v>
      </c>
      <c r="D3" s="8" t="s">
        <v>492</v>
      </c>
      <c r="E3" s="8">
        <v>68.1</v>
      </c>
      <c r="F3" s="11">
        <f aca="true" t="shared" si="0" ref="F3:F36">E3*0.5</f>
        <v>34.05</v>
      </c>
      <c r="G3" s="8" t="s">
        <v>493</v>
      </c>
      <c r="H3" s="8">
        <v>94.4</v>
      </c>
      <c r="I3" s="8">
        <v>84.5455</v>
      </c>
      <c r="J3" s="8">
        <v>81.5529</v>
      </c>
      <c r="K3" s="8">
        <v>1.0367</v>
      </c>
      <c r="L3" s="8">
        <v>97.86</v>
      </c>
      <c r="M3" s="14">
        <v>48.93</v>
      </c>
      <c r="N3" s="11">
        <f aca="true" t="shared" si="1" ref="N3:N36">F3+M3</f>
        <v>82.97999999999999</v>
      </c>
      <c r="O3" s="8"/>
      <c r="S3" s="6"/>
    </row>
    <row r="4" spans="1:19" ht="30" customHeight="1">
      <c r="A4" s="8" t="s">
        <v>364</v>
      </c>
      <c r="B4" s="8" t="s">
        <v>145</v>
      </c>
      <c r="C4" s="9" t="s">
        <v>494</v>
      </c>
      <c r="D4" s="8" t="s">
        <v>495</v>
      </c>
      <c r="E4" s="8">
        <v>72.6</v>
      </c>
      <c r="F4" s="11">
        <f t="shared" si="0"/>
        <v>36.3</v>
      </c>
      <c r="G4" s="8" t="s">
        <v>493</v>
      </c>
      <c r="H4" s="8">
        <v>89</v>
      </c>
      <c r="I4" s="8">
        <v>84.5455</v>
      </c>
      <c r="J4" s="8">
        <v>81.5529</v>
      </c>
      <c r="K4" s="8">
        <v>1.0367</v>
      </c>
      <c r="L4" s="8">
        <v>92.27</v>
      </c>
      <c r="M4" s="14">
        <v>46.14</v>
      </c>
      <c r="N4" s="11">
        <f t="shared" si="1"/>
        <v>82.44</v>
      </c>
      <c r="O4" s="8"/>
      <c r="S4" s="6"/>
    </row>
    <row r="5" spans="1:19" ht="30" customHeight="1">
      <c r="A5" s="8" t="s">
        <v>364</v>
      </c>
      <c r="B5" s="8" t="s">
        <v>145</v>
      </c>
      <c r="C5" s="9" t="s">
        <v>496</v>
      </c>
      <c r="D5" s="8" t="s">
        <v>497</v>
      </c>
      <c r="E5" s="8">
        <v>68.7</v>
      </c>
      <c r="F5" s="11">
        <f t="shared" si="0"/>
        <v>34.35</v>
      </c>
      <c r="G5" s="8" t="s">
        <v>493</v>
      </c>
      <c r="H5" s="8">
        <v>92.6</v>
      </c>
      <c r="I5" s="8">
        <v>84.5455</v>
      </c>
      <c r="J5" s="8">
        <v>81.5529</v>
      </c>
      <c r="K5" s="8">
        <v>1.0367</v>
      </c>
      <c r="L5" s="8">
        <v>96</v>
      </c>
      <c r="M5" s="14">
        <v>48</v>
      </c>
      <c r="N5" s="11">
        <f t="shared" si="1"/>
        <v>82.35</v>
      </c>
      <c r="O5" s="8"/>
      <c r="S5" s="6"/>
    </row>
    <row r="6" spans="1:19" ht="30" customHeight="1">
      <c r="A6" s="8" t="s">
        <v>364</v>
      </c>
      <c r="B6" s="8" t="s">
        <v>145</v>
      </c>
      <c r="C6" s="9" t="s">
        <v>498</v>
      </c>
      <c r="D6" s="8" t="s">
        <v>499</v>
      </c>
      <c r="E6" s="8">
        <v>69</v>
      </c>
      <c r="F6" s="11">
        <f t="shared" si="0"/>
        <v>34.5</v>
      </c>
      <c r="G6" s="8" t="s">
        <v>493</v>
      </c>
      <c r="H6" s="8">
        <v>91.8</v>
      </c>
      <c r="I6" s="8">
        <v>84.5455</v>
      </c>
      <c r="J6" s="8">
        <v>81.5529</v>
      </c>
      <c r="K6" s="8">
        <v>1.0367</v>
      </c>
      <c r="L6" s="8">
        <v>95.17</v>
      </c>
      <c r="M6" s="14">
        <v>47.59</v>
      </c>
      <c r="N6" s="11">
        <f t="shared" si="1"/>
        <v>82.09</v>
      </c>
      <c r="O6" s="8"/>
      <c r="S6" s="6"/>
    </row>
    <row r="7" spans="1:19" ht="30" customHeight="1">
      <c r="A7" s="8" t="s">
        <v>364</v>
      </c>
      <c r="B7" s="8" t="s">
        <v>145</v>
      </c>
      <c r="C7" s="9" t="s">
        <v>500</v>
      </c>
      <c r="D7" s="8" t="s">
        <v>92</v>
      </c>
      <c r="E7" s="8">
        <v>75</v>
      </c>
      <c r="F7" s="11">
        <f t="shared" si="0"/>
        <v>37.5</v>
      </c>
      <c r="G7" s="8" t="s">
        <v>501</v>
      </c>
      <c r="H7" s="8">
        <v>91.4</v>
      </c>
      <c r="I7" s="8">
        <v>84.5455</v>
      </c>
      <c r="J7" s="15">
        <v>87.725</v>
      </c>
      <c r="K7" s="8">
        <v>0.9638</v>
      </c>
      <c r="L7" s="8">
        <v>88.09</v>
      </c>
      <c r="M7" s="14">
        <v>44.05</v>
      </c>
      <c r="N7" s="11">
        <f t="shared" si="1"/>
        <v>81.55</v>
      </c>
      <c r="O7" s="8"/>
      <c r="S7" s="6"/>
    </row>
    <row r="8" spans="1:19" ht="30" customHeight="1">
      <c r="A8" s="8" t="s">
        <v>364</v>
      </c>
      <c r="B8" s="8" t="s">
        <v>145</v>
      </c>
      <c r="C8" s="9" t="s">
        <v>502</v>
      </c>
      <c r="D8" s="8" t="s">
        <v>503</v>
      </c>
      <c r="E8" s="8">
        <v>71.3</v>
      </c>
      <c r="F8" s="11">
        <f t="shared" si="0"/>
        <v>35.65</v>
      </c>
      <c r="G8" s="8" t="s">
        <v>493</v>
      </c>
      <c r="H8" s="8">
        <v>87</v>
      </c>
      <c r="I8" s="8">
        <v>84.5455</v>
      </c>
      <c r="J8" s="8">
        <v>81.5529</v>
      </c>
      <c r="K8" s="8">
        <v>1.0367</v>
      </c>
      <c r="L8" s="8">
        <v>90.19</v>
      </c>
      <c r="M8" s="14">
        <v>45.1</v>
      </c>
      <c r="N8" s="11">
        <f t="shared" si="1"/>
        <v>80.75</v>
      </c>
      <c r="O8" s="8"/>
      <c r="S8" s="6"/>
    </row>
    <row r="9" spans="1:19" ht="30" customHeight="1">
      <c r="A9" s="8" t="s">
        <v>364</v>
      </c>
      <c r="B9" s="8" t="s">
        <v>145</v>
      </c>
      <c r="C9" s="9" t="s">
        <v>504</v>
      </c>
      <c r="D9" s="8" t="s">
        <v>505</v>
      </c>
      <c r="E9" s="8">
        <v>80.5</v>
      </c>
      <c r="F9" s="11">
        <f t="shared" si="0"/>
        <v>40.25</v>
      </c>
      <c r="G9" s="8" t="s">
        <v>493</v>
      </c>
      <c r="H9" s="8">
        <v>75.4</v>
      </c>
      <c r="I9" s="8">
        <v>84.5455</v>
      </c>
      <c r="J9" s="8">
        <v>81.5529</v>
      </c>
      <c r="K9" s="8">
        <v>1.0367</v>
      </c>
      <c r="L9" s="8">
        <v>78.17</v>
      </c>
      <c r="M9" s="14">
        <v>39.09</v>
      </c>
      <c r="N9" s="11">
        <f t="shared" si="1"/>
        <v>79.34</v>
      </c>
      <c r="O9" s="8"/>
      <c r="S9" s="6"/>
    </row>
    <row r="10" spans="1:19" ht="30" customHeight="1">
      <c r="A10" s="8" t="s">
        <v>364</v>
      </c>
      <c r="B10" s="8" t="s">
        <v>145</v>
      </c>
      <c r="C10" s="9" t="s">
        <v>506</v>
      </c>
      <c r="D10" s="8" t="s">
        <v>507</v>
      </c>
      <c r="E10" s="8">
        <v>73.1</v>
      </c>
      <c r="F10" s="11">
        <f t="shared" si="0"/>
        <v>36.55</v>
      </c>
      <c r="G10" s="8" t="s">
        <v>501</v>
      </c>
      <c r="H10" s="8">
        <v>87.6</v>
      </c>
      <c r="I10" s="8">
        <v>84.5455</v>
      </c>
      <c r="J10" s="15">
        <v>87.725</v>
      </c>
      <c r="K10" s="8">
        <v>0.9638</v>
      </c>
      <c r="L10" s="8">
        <v>84.43</v>
      </c>
      <c r="M10" s="14">
        <v>42.22</v>
      </c>
      <c r="N10" s="11">
        <f t="shared" si="1"/>
        <v>78.77</v>
      </c>
      <c r="O10" s="8"/>
      <c r="S10" s="6"/>
    </row>
    <row r="11" spans="1:19" ht="30" customHeight="1">
      <c r="A11" s="8" t="s">
        <v>364</v>
      </c>
      <c r="B11" s="8" t="s">
        <v>145</v>
      </c>
      <c r="C11" s="9" t="s">
        <v>508</v>
      </c>
      <c r="D11" s="8" t="s">
        <v>509</v>
      </c>
      <c r="E11" s="8">
        <v>68.2</v>
      </c>
      <c r="F11" s="11">
        <f t="shared" si="0"/>
        <v>34.1</v>
      </c>
      <c r="G11" s="8" t="s">
        <v>501</v>
      </c>
      <c r="H11" s="8">
        <v>92.6</v>
      </c>
      <c r="I11" s="8">
        <v>84.5455</v>
      </c>
      <c r="J11" s="15">
        <v>87.725</v>
      </c>
      <c r="K11" s="8">
        <v>0.9638</v>
      </c>
      <c r="L11" s="8">
        <v>89.25</v>
      </c>
      <c r="M11" s="14">
        <v>44.63</v>
      </c>
      <c r="N11" s="11">
        <f t="shared" si="1"/>
        <v>78.73</v>
      </c>
      <c r="O11" s="8"/>
      <c r="S11" s="6"/>
    </row>
    <row r="12" spans="1:19" ht="30" customHeight="1">
      <c r="A12" s="8" t="s">
        <v>364</v>
      </c>
      <c r="B12" s="8" t="s">
        <v>145</v>
      </c>
      <c r="C12" s="9" t="s">
        <v>510</v>
      </c>
      <c r="D12" s="8" t="s">
        <v>511</v>
      </c>
      <c r="E12" s="8">
        <v>64.9</v>
      </c>
      <c r="F12" s="11">
        <f t="shared" si="0"/>
        <v>32.45</v>
      </c>
      <c r="G12" s="8" t="s">
        <v>493</v>
      </c>
      <c r="H12" s="8">
        <v>87.8</v>
      </c>
      <c r="I12" s="8">
        <v>84.5455</v>
      </c>
      <c r="J12" s="8">
        <v>81.5529</v>
      </c>
      <c r="K12" s="8">
        <v>1.0367</v>
      </c>
      <c r="L12" s="8">
        <v>91.02</v>
      </c>
      <c r="M12" s="14">
        <v>45.51</v>
      </c>
      <c r="N12" s="11">
        <f t="shared" si="1"/>
        <v>77.96000000000001</v>
      </c>
      <c r="O12" s="8"/>
      <c r="S12" s="6"/>
    </row>
    <row r="13" spans="1:19" ht="30" customHeight="1">
      <c r="A13" s="8" t="s">
        <v>364</v>
      </c>
      <c r="B13" s="8" t="s">
        <v>145</v>
      </c>
      <c r="C13" s="9" t="s">
        <v>512</v>
      </c>
      <c r="D13" s="8" t="s">
        <v>513</v>
      </c>
      <c r="E13" s="8">
        <v>67.2</v>
      </c>
      <c r="F13" s="11">
        <f t="shared" si="0"/>
        <v>33.6</v>
      </c>
      <c r="G13" s="8" t="s">
        <v>493</v>
      </c>
      <c r="H13" s="8">
        <v>84.8</v>
      </c>
      <c r="I13" s="8">
        <v>84.5455</v>
      </c>
      <c r="J13" s="8">
        <v>81.5529</v>
      </c>
      <c r="K13" s="8">
        <v>1.0367</v>
      </c>
      <c r="L13" s="8">
        <v>87.91</v>
      </c>
      <c r="M13" s="14">
        <v>43.96</v>
      </c>
      <c r="N13" s="11">
        <f t="shared" si="1"/>
        <v>77.56</v>
      </c>
      <c r="O13" s="8"/>
      <c r="S13" s="6"/>
    </row>
    <row r="14" spans="1:19" ht="30" customHeight="1">
      <c r="A14" s="8" t="s">
        <v>364</v>
      </c>
      <c r="B14" s="8" t="s">
        <v>145</v>
      </c>
      <c r="C14" s="9" t="s">
        <v>514</v>
      </c>
      <c r="D14" s="8" t="s">
        <v>515</v>
      </c>
      <c r="E14" s="8">
        <v>67.9</v>
      </c>
      <c r="F14" s="11">
        <f t="shared" si="0"/>
        <v>33.95</v>
      </c>
      <c r="G14" s="8" t="s">
        <v>501</v>
      </c>
      <c r="H14" s="8">
        <v>90</v>
      </c>
      <c r="I14" s="8">
        <v>84.5455</v>
      </c>
      <c r="J14" s="15">
        <v>87.725</v>
      </c>
      <c r="K14" s="8">
        <v>0.9638</v>
      </c>
      <c r="L14" s="8">
        <v>86.74</v>
      </c>
      <c r="M14" s="14">
        <v>43.37</v>
      </c>
      <c r="N14" s="11">
        <f t="shared" si="1"/>
        <v>77.32</v>
      </c>
      <c r="O14" s="8"/>
      <c r="S14" s="6"/>
    </row>
    <row r="15" spans="1:19" ht="30" customHeight="1">
      <c r="A15" s="8" t="s">
        <v>364</v>
      </c>
      <c r="B15" s="8" t="s">
        <v>145</v>
      </c>
      <c r="C15" s="9" t="s">
        <v>516</v>
      </c>
      <c r="D15" s="8" t="s">
        <v>517</v>
      </c>
      <c r="E15" s="8">
        <v>67.5</v>
      </c>
      <c r="F15" s="11">
        <f t="shared" si="0"/>
        <v>33.75</v>
      </c>
      <c r="G15" s="8" t="s">
        <v>501</v>
      </c>
      <c r="H15" s="8">
        <v>89.8</v>
      </c>
      <c r="I15" s="8">
        <v>84.5455</v>
      </c>
      <c r="J15" s="15">
        <v>87.725</v>
      </c>
      <c r="K15" s="8">
        <v>0.9638</v>
      </c>
      <c r="L15" s="8">
        <v>86.55</v>
      </c>
      <c r="M15" s="14">
        <v>43.28</v>
      </c>
      <c r="N15" s="11">
        <f t="shared" si="1"/>
        <v>77.03</v>
      </c>
      <c r="O15" s="8"/>
      <c r="S15" s="6"/>
    </row>
    <row r="16" spans="1:19" ht="30" customHeight="1">
      <c r="A16" s="8" t="s">
        <v>364</v>
      </c>
      <c r="B16" s="8" t="s">
        <v>145</v>
      </c>
      <c r="C16" s="9" t="s">
        <v>518</v>
      </c>
      <c r="D16" s="8" t="s">
        <v>519</v>
      </c>
      <c r="E16" s="8">
        <v>67.1</v>
      </c>
      <c r="F16" s="11">
        <f t="shared" si="0"/>
        <v>33.55</v>
      </c>
      <c r="G16" s="8" t="s">
        <v>501</v>
      </c>
      <c r="H16" s="8">
        <v>89.8</v>
      </c>
      <c r="I16" s="8">
        <v>84.5455</v>
      </c>
      <c r="J16" s="15">
        <v>87.725</v>
      </c>
      <c r="K16" s="8">
        <v>0.9638</v>
      </c>
      <c r="L16" s="8">
        <v>86.55</v>
      </c>
      <c r="M16" s="14">
        <v>43.28</v>
      </c>
      <c r="N16" s="11">
        <f t="shared" si="1"/>
        <v>76.83</v>
      </c>
      <c r="O16" s="8"/>
      <c r="S16" s="6"/>
    </row>
    <row r="17" spans="1:19" ht="30" customHeight="1">
      <c r="A17" s="8" t="s">
        <v>364</v>
      </c>
      <c r="B17" s="8" t="s">
        <v>145</v>
      </c>
      <c r="C17" s="9" t="s">
        <v>520</v>
      </c>
      <c r="D17" s="8" t="s">
        <v>521</v>
      </c>
      <c r="E17" s="8">
        <v>65.8</v>
      </c>
      <c r="F17" s="11">
        <f t="shared" si="0"/>
        <v>32.9</v>
      </c>
      <c r="G17" s="8" t="s">
        <v>501</v>
      </c>
      <c r="H17" s="8">
        <v>89.8</v>
      </c>
      <c r="I17" s="8">
        <v>84.5455</v>
      </c>
      <c r="J17" s="15">
        <v>87.725</v>
      </c>
      <c r="K17" s="8">
        <v>0.9638</v>
      </c>
      <c r="L17" s="8">
        <v>86.55</v>
      </c>
      <c r="M17" s="14">
        <v>43.28</v>
      </c>
      <c r="N17" s="11">
        <f t="shared" si="1"/>
        <v>76.18</v>
      </c>
      <c r="O17" s="8"/>
      <c r="S17" s="6"/>
    </row>
    <row r="18" spans="1:19" ht="30" customHeight="1">
      <c r="A18" s="8" t="s">
        <v>364</v>
      </c>
      <c r="B18" s="8" t="s">
        <v>145</v>
      </c>
      <c r="C18" s="9" t="s">
        <v>522</v>
      </c>
      <c r="D18" s="8" t="s">
        <v>523</v>
      </c>
      <c r="E18" s="8">
        <v>66.9</v>
      </c>
      <c r="F18" s="11">
        <f t="shared" si="0"/>
        <v>33.45</v>
      </c>
      <c r="G18" s="8" t="s">
        <v>501</v>
      </c>
      <c r="H18" s="8">
        <v>88.2</v>
      </c>
      <c r="I18" s="8">
        <v>84.5455</v>
      </c>
      <c r="J18" s="15">
        <v>87.725</v>
      </c>
      <c r="K18" s="8">
        <v>0.9638</v>
      </c>
      <c r="L18" s="8">
        <v>85.01</v>
      </c>
      <c r="M18" s="14">
        <v>42.51</v>
      </c>
      <c r="N18" s="11">
        <f t="shared" si="1"/>
        <v>75.96000000000001</v>
      </c>
      <c r="O18" s="8"/>
      <c r="S18" s="6"/>
    </row>
    <row r="19" spans="1:19" ht="30" customHeight="1">
      <c r="A19" s="8" t="s">
        <v>364</v>
      </c>
      <c r="B19" s="8" t="s">
        <v>145</v>
      </c>
      <c r="C19" s="9" t="s">
        <v>524</v>
      </c>
      <c r="D19" s="8" t="s">
        <v>525</v>
      </c>
      <c r="E19" s="8">
        <v>69.6</v>
      </c>
      <c r="F19" s="11">
        <f t="shared" si="0"/>
        <v>34.8</v>
      </c>
      <c r="G19" s="8" t="s">
        <v>493</v>
      </c>
      <c r="H19" s="8">
        <v>78.4</v>
      </c>
      <c r="I19" s="8">
        <v>84.5455</v>
      </c>
      <c r="J19" s="8">
        <v>81.5529</v>
      </c>
      <c r="K19" s="8">
        <v>1.0367</v>
      </c>
      <c r="L19" s="8">
        <v>81.28</v>
      </c>
      <c r="M19" s="14">
        <v>40.64</v>
      </c>
      <c r="N19" s="11">
        <f t="shared" si="1"/>
        <v>75.44</v>
      </c>
      <c r="O19" s="8"/>
      <c r="S19" s="6"/>
    </row>
    <row r="20" spans="1:19" ht="30" customHeight="1">
      <c r="A20" s="8" t="s">
        <v>364</v>
      </c>
      <c r="B20" s="8" t="s">
        <v>145</v>
      </c>
      <c r="C20" s="9" t="s">
        <v>526</v>
      </c>
      <c r="D20" s="8" t="s">
        <v>527</v>
      </c>
      <c r="E20" s="8">
        <v>68.6</v>
      </c>
      <c r="F20" s="11">
        <f t="shared" si="0"/>
        <v>34.3</v>
      </c>
      <c r="G20" s="8" t="s">
        <v>493</v>
      </c>
      <c r="H20" s="8">
        <v>79.2</v>
      </c>
      <c r="I20" s="8">
        <v>84.5455</v>
      </c>
      <c r="J20" s="8">
        <v>81.5529</v>
      </c>
      <c r="K20" s="8">
        <v>1.0367</v>
      </c>
      <c r="L20" s="8">
        <v>82.11</v>
      </c>
      <c r="M20" s="14">
        <v>41.06</v>
      </c>
      <c r="N20" s="11">
        <f t="shared" si="1"/>
        <v>75.36</v>
      </c>
      <c r="O20" s="8"/>
      <c r="S20" s="6"/>
    </row>
    <row r="21" spans="1:19" ht="30" customHeight="1">
      <c r="A21" s="8" t="s">
        <v>364</v>
      </c>
      <c r="B21" s="8" t="s">
        <v>145</v>
      </c>
      <c r="C21" s="9" t="s">
        <v>528</v>
      </c>
      <c r="D21" s="8" t="s">
        <v>529</v>
      </c>
      <c r="E21" s="8">
        <v>71.5</v>
      </c>
      <c r="F21" s="11">
        <f t="shared" si="0"/>
        <v>35.75</v>
      </c>
      <c r="G21" s="8" t="s">
        <v>493</v>
      </c>
      <c r="H21" s="8">
        <v>76</v>
      </c>
      <c r="I21" s="8">
        <v>84.5455</v>
      </c>
      <c r="J21" s="8">
        <v>81.5529</v>
      </c>
      <c r="K21" s="8">
        <v>1.0367</v>
      </c>
      <c r="L21" s="8">
        <v>78.79</v>
      </c>
      <c r="M21" s="14">
        <v>39.4</v>
      </c>
      <c r="N21" s="11">
        <f t="shared" si="1"/>
        <v>75.15</v>
      </c>
      <c r="O21" s="8"/>
      <c r="S21" s="6"/>
    </row>
    <row r="22" spans="1:19" ht="30" customHeight="1">
      <c r="A22" s="8" t="s">
        <v>364</v>
      </c>
      <c r="B22" s="8" t="s">
        <v>145</v>
      </c>
      <c r="C22" s="9" t="s">
        <v>530</v>
      </c>
      <c r="D22" s="8" t="s">
        <v>531</v>
      </c>
      <c r="E22" s="8">
        <v>65.7</v>
      </c>
      <c r="F22" s="11">
        <f t="shared" si="0"/>
        <v>32.85</v>
      </c>
      <c r="G22" s="8" t="s">
        <v>501</v>
      </c>
      <c r="H22" s="8">
        <v>87.6</v>
      </c>
      <c r="I22" s="8">
        <v>84.5455</v>
      </c>
      <c r="J22" s="15">
        <v>87.725</v>
      </c>
      <c r="K22" s="8">
        <v>0.9638</v>
      </c>
      <c r="L22" s="8">
        <v>84.43</v>
      </c>
      <c r="M22" s="14">
        <v>42.22</v>
      </c>
      <c r="N22" s="11">
        <f t="shared" si="1"/>
        <v>75.07</v>
      </c>
      <c r="O22" s="8"/>
      <c r="S22" s="6"/>
    </row>
    <row r="23" spans="1:19" ht="30" customHeight="1">
      <c r="A23" s="8" t="s">
        <v>364</v>
      </c>
      <c r="B23" s="8" t="s">
        <v>145</v>
      </c>
      <c r="C23" s="9" t="s">
        <v>532</v>
      </c>
      <c r="D23" s="8" t="s">
        <v>533</v>
      </c>
      <c r="E23" s="8">
        <v>66.2</v>
      </c>
      <c r="F23" s="11">
        <f t="shared" si="0"/>
        <v>33.1</v>
      </c>
      <c r="G23" s="8" t="s">
        <v>501</v>
      </c>
      <c r="H23" s="8">
        <v>86.6</v>
      </c>
      <c r="I23" s="8">
        <v>84.5455</v>
      </c>
      <c r="J23" s="15">
        <v>87.725</v>
      </c>
      <c r="K23" s="8">
        <v>0.9638</v>
      </c>
      <c r="L23" s="8">
        <v>83.47</v>
      </c>
      <c r="M23" s="14">
        <v>41.74</v>
      </c>
      <c r="N23" s="11">
        <f t="shared" si="1"/>
        <v>74.84</v>
      </c>
      <c r="O23" s="8"/>
      <c r="S23" s="6"/>
    </row>
    <row r="24" spans="1:19" ht="30" customHeight="1">
      <c r="A24" s="8" t="s">
        <v>364</v>
      </c>
      <c r="B24" s="8" t="s">
        <v>145</v>
      </c>
      <c r="C24" s="9" t="s">
        <v>534</v>
      </c>
      <c r="D24" s="8" t="s">
        <v>535</v>
      </c>
      <c r="E24" s="8">
        <v>65.7</v>
      </c>
      <c r="F24" s="11">
        <f t="shared" si="0"/>
        <v>32.85</v>
      </c>
      <c r="G24" s="8" t="s">
        <v>501</v>
      </c>
      <c r="H24" s="8">
        <v>86.8</v>
      </c>
      <c r="I24" s="8">
        <v>84.5455</v>
      </c>
      <c r="J24" s="15">
        <v>87.725</v>
      </c>
      <c r="K24" s="8">
        <v>0.9638</v>
      </c>
      <c r="L24" s="8">
        <v>83.66</v>
      </c>
      <c r="M24" s="14">
        <v>41.83</v>
      </c>
      <c r="N24" s="11">
        <f t="shared" si="1"/>
        <v>74.68</v>
      </c>
      <c r="O24" s="8"/>
      <c r="S24" s="6"/>
    </row>
    <row r="25" spans="1:19" ht="30" customHeight="1">
      <c r="A25" s="8" t="s">
        <v>364</v>
      </c>
      <c r="B25" s="8" t="s">
        <v>145</v>
      </c>
      <c r="C25" s="9" t="s">
        <v>536</v>
      </c>
      <c r="D25" s="8" t="s">
        <v>537</v>
      </c>
      <c r="E25" s="8">
        <v>65.5</v>
      </c>
      <c r="F25" s="11">
        <f t="shared" si="0"/>
        <v>32.75</v>
      </c>
      <c r="G25" s="8" t="s">
        <v>501</v>
      </c>
      <c r="H25" s="8">
        <v>86.8</v>
      </c>
      <c r="I25" s="8">
        <v>84.5455</v>
      </c>
      <c r="J25" s="15">
        <v>87.725</v>
      </c>
      <c r="K25" s="8">
        <v>0.9638</v>
      </c>
      <c r="L25" s="8">
        <v>83.66</v>
      </c>
      <c r="M25" s="14">
        <v>41.83</v>
      </c>
      <c r="N25" s="11">
        <f t="shared" si="1"/>
        <v>74.58</v>
      </c>
      <c r="O25" s="8"/>
      <c r="S25" s="6"/>
    </row>
    <row r="26" spans="1:19" ht="30" customHeight="1">
      <c r="A26" s="8" t="s">
        <v>364</v>
      </c>
      <c r="B26" s="8" t="s">
        <v>145</v>
      </c>
      <c r="C26" s="9" t="s">
        <v>538</v>
      </c>
      <c r="D26" s="8" t="s">
        <v>539</v>
      </c>
      <c r="E26" s="8">
        <v>66.7</v>
      </c>
      <c r="F26" s="11">
        <f t="shared" si="0"/>
        <v>33.35</v>
      </c>
      <c r="G26" s="8" t="s">
        <v>501</v>
      </c>
      <c r="H26" s="8">
        <v>84.8</v>
      </c>
      <c r="I26" s="8">
        <v>84.5455</v>
      </c>
      <c r="J26" s="15">
        <v>87.725</v>
      </c>
      <c r="K26" s="8">
        <v>0.9638</v>
      </c>
      <c r="L26" s="8">
        <v>81.73</v>
      </c>
      <c r="M26" s="14">
        <v>40.87</v>
      </c>
      <c r="N26" s="11">
        <f t="shared" si="1"/>
        <v>74.22</v>
      </c>
      <c r="O26" s="8"/>
      <c r="S26" s="6"/>
    </row>
    <row r="27" spans="1:19" ht="30" customHeight="1">
      <c r="A27" s="8" t="s">
        <v>364</v>
      </c>
      <c r="B27" s="8" t="s">
        <v>145</v>
      </c>
      <c r="C27" s="9" t="s">
        <v>540</v>
      </c>
      <c r="D27" s="8" t="s">
        <v>541</v>
      </c>
      <c r="E27" s="8">
        <v>65.2</v>
      </c>
      <c r="F27" s="11">
        <f t="shared" si="0"/>
        <v>32.6</v>
      </c>
      <c r="G27" s="8" t="s">
        <v>501</v>
      </c>
      <c r="H27" s="8">
        <v>86</v>
      </c>
      <c r="I27" s="8">
        <v>84.5455</v>
      </c>
      <c r="J27" s="15">
        <v>87.725</v>
      </c>
      <c r="K27" s="8">
        <v>0.9638</v>
      </c>
      <c r="L27" s="8">
        <v>82.89</v>
      </c>
      <c r="M27" s="14">
        <v>41.45</v>
      </c>
      <c r="N27" s="11">
        <f t="shared" si="1"/>
        <v>74.05000000000001</v>
      </c>
      <c r="O27" s="8"/>
      <c r="S27" s="6"/>
    </row>
    <row r="28" spans="1:19" ht="30" customHeight="1">
      <c r="A28" s="8" t="s">
        <v>364</v>
      </c>
      <c r="B28" s="8" t="s">
        <v>145</v>
      </c>
      <c r="C28" s="9" t="s">
        <v>542</v>
      </c>
      <c r="D28" s="8" t="s">
        <v>543</v>
      </c>
      <c r="E28" s="8">
        <v>65.1</v>
      </c>
      <c r="F28" s="11">
        <f t="shared" si="0"/>
        <v>32.55</v>
      </c>
      <c r="G28" s="8" t="s">
        <v>493</v>
      </c>
      <c r="H28" s="8">
        <v>80</v>
      </c>
      <c r="I28" s="8">
        <v>84.5455</v>
      </c>
      <c r="J28" s="8">
        <v>81.5529</v>
      </c>
      <c r="K28" s="8">
        <v>1.0367</v>
      </c>
      <c r="L28" s="8">
        <v>82.94</v>
      </c>
      <c r="M28" s="14">
        <v>41.47</v>
      </c>
      <c r="N28" s="11">
        <f t="shared" si="1"/>
        <v>74.02</v>
      </c>
      <c r="O28" s="8"/>
      <c r="S28" s="6"/>
    </row>
    <row r="29" spans="1:19" ht="30" customHeight="1">
      <c r="A29" s="8" t="s">
        <v>364</v>
      </c>
      <c r="B29" s="8" t="s">
        <v>145</v>
      </c>
      <c r="C29" s="9" t="s">
        <v>544</v>
      </c>
      <c r="D29" s="8" t="s">
        <v>545</v>
      </c>
      <c r="E29" s="8">
        <v>68</v>
      </c>
      <c r="F29" s="11">
        <f t="shared" si="0"/>
        <v>34</v>
      </c>
      <c r="G29" s="8" t="s">
        <v>493</v>
      </c>
      <c r="H29" s="8">
        <v>75.6</v>
      </c>
      <c r="I29" s="8">
        <v>84.5455</v>
      </c>
      <c r="J29" s="8">
        <v>81.5529</v>
      </c>
      <c r="K29" s="8">
        <v>1.0367</v>
      </c>
      <c r="L29" s="8">
        <v>78.37</v>
      </c>
      <c r="M29" s="14">
        <v>39.19</v>
      </c>
      <c r="N29" s="11">
        <f t="shared" si="1"/>
        <v>73.19</v>
      </c>
      <c r="O29" s="8"/>
      <c r="S29" s="6"/>
    </row>
    <row r="30" spans="1:19" ht="30" customHeight="1">
      <c r="A30" s="8" t="s">
        <v>364</v>
      </c>
      <c r="B30" s="8" t="s">
        <v>145</v>
      </c>
      <c r="C30" s="9" t="s">
        <v>546</v>
      </c>
      <c r="D30" s="8" t="s">
        <v>547</v>
      </c>
      <c r="E30" s="8">
        <v>66.9</v>
      </c>
      <c r="F30" s="11">
        <f t="shared" si="0"/>
        <v>33.45</v>
      </c>
      <c r="G30" s="8" t="s">
        <v>493</v>
      </c>
      <c r="H30" s="8">
        <v>76.4</v>
      </c>
      <c r="I30" s="8">
        <v>84.5455</v>
      </c>
      <c r="J30" s="8">
        <v>81.5529</v>
      </c>
      <c r="K30" s="8">
        <v>1.0367</v>
      </c>
      <c r="L30" s="8">
        <v>79.2</v>
      </c>
      <c r="M30" s="14">
        <v>39.6</v>
      </c>
      <c r="N30" s="11">
        <f t="shared" si="1"/>
        <v>73.05000000000001</v>
      </c>
      <c r="O30" s="8"/>
      <c r="S30" s="6"/>
    </row>
    <row r="31" spans="1:19" ht="30" customHeight="1">
      <c r="A31" s="8" t="s">
        <v>364</v>
      </c>
      <c r="B31" s="8" t="s">
        <v>145</v>
      </c>
      <c r="C31" s="9" t="s">
        <v>548</v>
      </c>
      <c r="D31" s="8" t="s">
        <v>549</v>
      </c>
      <c r="E31" s="8">
        <v>64.7</v>
      </c>
      <c r="F31" s="11">
        <f t="shared" si="0"/>
        <v>32.35</v>
      </c>
      <c r="G31" s="8" t="s">
        <v>501</v>
      </c>
      <c r="H31" s="8">
        <v>84</v>
      </c>
      <c r="I31" s="8">
        <v>84.5455</v>
      </c>
      <c r="J31" s="15">
        <v>87.725</v>
      </c>
      <c r="K31" s="8">
        <v>0.9638</v>
      </c>
      <c r="L31" s="8">
        <v>80.96</v>
      </c>
      <c r="M31" s="14">
        <v>40.48</v>
      </c>
      <c r="N31" s="11">
        <f t="shared" si="1"/>
        <v>72.83</v>
      </c>
      <c r="O31" s="8"/>
      <c r="S31" s="6"/>
    </row>
    <row r="32" spans="1:19" ht="30" customHeight="1">
      <c r="A32" s="8" t="s">
        <v>364</v>
      </c>
      <c r="B32" s="8" t="s">
        <v>145</v>
      </c>
      <c r="C32" s="9" t="s">
        <v>550</v>
      </c>
      <c r="D32" s="8" t="s">
        <v>551</v>
      </c>
      <c r="E32" s="8">
        <v>64.8</v>
      </c>
      <c r="F32" s="11">
        <f t="shared" si="0"/>
        <v>32.4</v>
      </c>
      <c r="G32" s="8" t="s">
        <v>501</v>
      </c>
      <c r="H32" s="8">
        <v>81.8</v>
      </c>
      <c r="I32" s="8">
        <v>84.5455</v>
      </c>
      <c r="J32" s="15">
        <v>87.725</v>
      </c>
      <c r="K32" s="8">
        <v>0.9638</v>
      </c>
      <c r="L32" s="8">
        <v>78.84</v>
      </c>
      <c r="M32" s="14">
        <v>39.42</v>
      </c>
      <c r="N32" s="11">
        <f t="shared" si="1"/>
        <v>71.82</v>
      </c>
      <c r="O32" s="8"/>
      <c r="S32" s="6"/>
    </row>
    <row r="33" spans="1:19" ht="30" customHeight="1">
      <c r="A33" s="8" t="s">
        <v>364</v>
      </c>
      <c r="B33" s="8" t="s">
        <v>145</v>
      </c>
      <c r="C33" s="9" t="s">
        <v>552</v>
      </c>
      <c r="D33" s="8" t="s">
        <v>553</v>
      </c>
      <c r="E33" s="8">
        <v>67.8</v>
      </c>
      <c r="F33" s="11">
        <f t="shared" si="0"/>
        <v>33.9</v>
      </c>
      <c r="G33" s="8" t="s">
        <v>493</v>
      </c>
      <c r="H33" s="8">
        <v>73</v>
      </c>
      <c r="I33" s="8">
        <v>84.5455</v>
      </c>
      <c r="J33" s="8">
        <v>81.5529</v>
      </c>
      <c r="K33" s="8">
        <v>1.0367</v>
      </c>
      <c r="L33" s="8">
        <v>75.68</v>
      </c>
      <c r="M33" s="14">
        <v>37.84</v>
      </c>
      <c r="N33" s="11">
        <f t="shared" si="1"/>
        <v>71.74000000000001</v>
      </c>
      <c r="O33" s="8"/>
      <c r="S33" s="6"/>
    </row>
    <row r="34" spans="1:19" ht="30" customHeight="1">
      <c r="A34" s="8" t="s">
        <v>364</v>
      </c>
      <c r="B34" s="8" t="s">
        <v>145</v>
      </c>
      <c r="C34" s="9" t="s">
        <v>554</v>
      </c>
      <c r="D34" s="8" t="s">
        <v>555</v>
      </c>
      <c r="E34" s="8">
        <v>66.5</v>
      </c>
      <c r="F34" s="11">
        <f t="shared" si="0"/>
        <v>33.25</v>
      </c>
      <c r="G34" s="8" t="s">
        <v>493</v>
      </c>
      <c r="H34" s="8">
        <v>73</v>
      </c>
      <c r="I34" s="8">
        <v>84.5455</v>
      </c>
      <c r="J34" s="8">
        <v>81.5529</v>
      </c>
      <c r="K34" s="8">
        <v>1.0367</v>
      </c>
      <c r="L34" s="8">
        <v>75.68</v>
      </c>
      <c r="M34" s="14">
        <v>37.84</v>
      </c>
      <c r="N34" s="11">
        <f t="shared" si="1"/>
        <v>71.09</v>
      </c>
      <c r="O34" s="8"/>
      <c r="S34" s="6"/>
    </row>
    <row r="35" spans="1:19" ht="30" customHeight="1">
      <c r="A35" s="8" t="s">
        <v>364</v>
      </c>
      <c r="B35" s="8" t="s">
        <v>145</v>
      </c>
      <c r="C35" s="9" t="s">
        <v>556</v>
      </c>
      <c r="D35" s="8" t="s">
        <v>557</v>
      </c>
      <c r="E35" s="8">
        <v>66.5</v>
      </c>
      <c r="F35" s="11">
        <f t="shared" si="0"/>
        <v>33.25</v>
      </c>
      <c r="G35" s="8" t="s">
        <v>493</v>
      </c>
      <c r="H35" s="8">
        <v>72</v>
      </c>
      <c r="I35" s="8">
        <v>84.5455</v>
      </c>
      <c r="J35" s="8">
        <v>81.5529</v>
      </c>
      <c r="K35" s="8">
        <v>1.0367</v>
      </c>
      <c r="L35" s="8">
        <v>74.64</v>
      </c>
      <c r="M35" s="14">
        <v>37.32</v>
      </c>
      <c r="N35" s="11">
        <f t="shared" si="1"/>
        <v>70.57</v>
      </c>
      <c r="O35" s="8"/>
      <c r="S35" s="6"/>
    </row>
    <row r="36" spans="1:19" ht="30" customHeight="1">
      <c r="A36" s="8" t="s">
        <v>364</v>
      </c>
      <c r="B36" s="8" t="s">
        <v>145</v>
      </c>
      <c r="C36" s="9" t="s">
        <v>558</v>
      </c>
      <c r="D36" s="8" t="s">
        <v>559</v>
      </c>
      <c r="E36" s="8">
        <v>65</v>
      </c>
      <c r="F36" s="11">
        <f t="shared" si="0"/>
        <v>32.5</v>
      </c>
      <c r="G36" s="8"/>
      <c r="H36" s="8" t="s">
        <v>54</v>
      </c>
      <c r="I36" s="8"/>
      <c r="J36" s="8"/>
      <c r="K36" s="8"/>
      <c r="L36" s="16"/>
      <c r="M36" s="14"/>
      <c r="N36" s="11">
        <f t="shared" si="1"/>
        <v>32.5</v>
      </c>
      <c r="O36" s="8"/>
      <c r="S36" s="6"/>
    </row>
    <row r="37" ht="14.25">
      <c r="S37" s="6"/>
    </row>
  </sheetData>
  <sheetProtection/>
  <mergeCells count="1">
    <mergeCell ref="A1:O1"/>
  </mergeCells>
  <printOptions/>
  <pageMargins left="0.75" right="0.75" top="1" bottom="1" header="0.51" footer="0.51"/>
  <pageSetup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view="pageBreakPreview" zoomScaleSheetLayoutView="100" zoomScalePageLayoutView="0" workbookViewId="0" topLeftCell="A1">
      <selection activeCell="A2" sqref="A2:IV2"/>
    </sheetView>
  </sheetViews>
  <sheetFormatPr defaultColWidth="9.00390625" defaultRowHeight="28.5" customHeight="1"/>
  <cols>
    <col min="1" max="1" width="24.75390625" style="1" customWidth="1"/>
    <col min="2" max="2" width="12.875" style="1" customWidth="1"/>
    <col min="3" max="3" width="11.00390625" style="1" customWidth="1"/>
    <col min="4" max="4" width="8.125" style="1" customWidth="1"/>
    <col min="5" max="5" width="8.875" style="1" customWidth="1"/>
    <col min="6" max="6" width="8.875" style="2" customWidth="1"/>
    <col min="7" max="7" width="10.25390625" style="2" customWidth="1"/>
    <col min="8" max="9" width="10.25390625" style="1" customWidth="1"/>
    <col min="10" max="10" width="6.75390625" style="1" customWidth="1"/>
    <col min="11" max="16384" width="9.00390625" style="1" customWidth="1"/>
  </cols>
  <sheetData>
    <row r="1" spans="1:10" ht="36" customHeight="1">
      <c r="A1" s="23" t="s">
        <v>759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8.5" customHeight="1">
      <c r="A2" s="3" t="s">
        <v>0</v>
      </c>
      <c r="B2" s="3" t="s">
        <v>1</v>
      </c>
      <c r="C2" s="4" t="s">
        <v>2</v>
      </c>
      <c r="D2" s="3" t="s">
        <v>3</v>
      </c>
      <c r="E2" s="3" t="s">
        <v>94</v>
      </c>
      <c r="F2" s="5" t="s">
        <v>5</v>
      </c>
      <c r="G2" s="5" t="s">
        <v>95</v>
      </c>
      <c r="H2" s="3" t="s">
        <v>5</v>
      </c>
      <c r="I2" s="3" t="s">
        <v>12</v>
      </c>
      <c r="J2" s="3" t="s">
        <v>13</v>
      </c>
    </row>
    <row r="3" spans="1:14" ht="28.5" customHeight="1">
      <c r="A3" s="3" t="s">
        <v>364</v>
      </c>
      <c r="B3" s="3" t="s">
        <v>560</v>
      </c>
      <c r="C3" s="4" t="s">
        <v>561</v>
      </c>
      <c r="D3" s="3" t="s">
        <v>562</v>
      </c>
      <c r="E3" s="3">
        <v>67.4</v>
      </c>
      <c r="F3" s="5">
        <f aca="true" t="shared" si="0" ref="F3:F30">E3*0.5</f>
        <v>33.7</v>
      </c>
      <c r="G3" s="5">
        <v>94.02</v>
      </c>
      <c r="H3" s="5">
        <f aca="true" t="shared" si="1" ref="H3:H27">G3*0.5</f>
        <v>47.01</v>
      </c>
      <c r="I3" s="5">
        <f aca="true" t="shared" si="2" ref="I3:I30">F3+H3</f>
        <v>80.71000000000001</v>
      </c>
      <c r="J3" s="3"/>
      <c r="L3" s="2"/>
      <c r="N3" s="2"/>
    </row>
    <row r="4" spans="1:14" ht="28.5" customHeight="1">
      <c r="A4" s="3" t="s">
        <v>364</v>
      </c>
      <c r="B4" s="3" t="s">
        <v>560</v>
      </c>
      <c r="C4" s="4" t="s">
        <v>563</v>
      </c>
      <c r="D4" s="3" t="s">
        <v>564</v>
      </c>
      <c r="E4" s="3">
        <v>68.5</v>
      </c>
      <c r="F4" s="5">
        <f t="shared" si="0"/>
        <v>34.25</v>
      </c>
      <c r="G4" s="5">
        <v>88.3</v>
      </c>
      <c r="H4" s="5">
        <f t="shared" si="1"/>
        <v>44.15</v>
      </c>
      <c r="I4" s="5">
        <f t="shared" si="2"/>
        <v>78.4</v>
      </c>
      <c r="J4" s="3"/>
      <c r="L4" s="2"/>
      <c r="N4" s="2"/>
    </row>
    <row r="5" spans="1:14" ht="28.5" customHeight="1">
      <c r="A5" s="3" t="s">
        <v>364</v>
      </c>
      <c r="B5" s="3" t="s">
        <v>560</v>
      </c>
      <c r="C5" s="4" t="s">
        <v>565</v>
      </c>
      <c r="D5" s="3" t="s">
        <v>566</v>
      </c>
      <c r="E5" s="3">
        <v>67.6</v>
      </c>
      <c r="F5" s="5">
        <f t="shared" si="0"/>
        <v>33.8</v>
      </c>
      <c r="G5" s="5">
        <v>88.38</v>
      </c>
      <c r="H5" s="5">
        <f t="shared" si="1"/>
        <v>44.19</v>
      </c>
      <c r="I5" s="5">
        <f t="shared" si="2"/>
        <v>77.99</v>
      </c>
      <c r="J5" s="3"/>
      <c r="L5" s="2"/>
      <c r="N5" s="2"/>
    </row>
    <row r="6" spans="1:14" ht="28.5" customHeight="1">
      <c r="A6" s="3" t="s">
        <v>364</v>
      </c>
      <c r="B6" s="3" t="s">
        <v>560</v>
      </c>
      <c r="C6" s="4" t="s">
        <v>567</v>
      </c>
      <c r="D6" s="3" t="s">
        <v>568</v>
      </c>
      <c r="E6" s="3">
        <v>62.6</v>
      </c>
      <c r="F6" s="5">
        <f t="shared" si="0"/>
        <v>31.3</v>
      </c>
      <c r="G6" s="5">
        <v>93.32</v>
      </c>
      <c r="H6" s="5">
        <f t="shared" si="1"/>
        <v>46.66</v>
      </c>
      <c r="I6" s="5">
        <f t="shared" si="2"/>
        <v>77.96</v>
      </c>
      <c r="J6" s="3"/>
      <c r="L6" s="2"/>
      <c r="N6" s="2"/>
    </row>
    <row r="7" spans="1:14" ht="28.5" customHeight="1">
      <c r="A7" s="3" t="s">
        <v>364</v>
      </c>
      <c r="B7" s="3" t="s">
        <v>560</v>
      </c>
      <c r="C7" s="4" t="s">
        <v>569</v>
      </c>
      <c r="D7" s="3" t="s">
        <v>570</v>
      </c>
      <c r="E7" s="3">
        <v>71.6</v>
      </c>
      <c r="F7" s="5">
        <f t="shared" si="0"/>
        <v>35.8</v>
      </c>
      <c r="G7" s="5">
        <v>83.08</v>
      </c>
      <c r="H7" s="5">
        <f t="shared" si="1"/>
        <v>41.54</v>
      </c>
      <c r="I7" s="5">
        <f t="shared" si="2"/>
        <v>77.34</v>
      </c>
      <c r="J7" s="3"/>
      <c r="L7" s="2"/>
      <c r="N7" s="2"/>
    </row>
    <row r="8" spans="1:14" ht="28.5" customHeight="1">
      <c r="A8" s="3" t="s">
        <v>364</v>
      </c>
      <c r="B8" s="3" t="s">
        <v>560</v>
      </c>
      <c r="C8" s="4" t="s">
        <v>571</v>
      </c>
      <c r="D8" s="3" t="s">
        <v>572</v>
      </c>
      <c r="E8" s="3">
        <v>69.9</v>
      </c>
      <c r="F8" s="5">
        <f t="shared" si="0"/>
        <v>34.95</v>
      </c>
      <c r="G8" s="5">
        <v>83.68</v>
      </c>
      <c r="H8" s="5">
        <f t="shared" si="1"/>
        <v>41.84</v>
      </c>
      <c r="I8" s="5">
        <f t="shared" si="2"/>
        <v>76.79</v>
      </c>
      <c r="J8" s="3"/>
      <c r="L8" s="2"/>
      <c r="N8" s="2"/>
    </row>
    <row r="9" spans="1:14" ht="28.5" customHeight="1">
      <c r="A9" s="3" t="s">
        <v>364</v>
      </c>
      <c r="B9" s="3" t="s">
        <v>560</v>
      </c>
      <c r="C9" s="4" t="s">
        <v>573</v>
      </c>
      <c r="D9" s="3" t="s">
        <v>574</v>
      </c>
      <c r="E9" s="3">
        <v>64.9</v>
      </c>
      <c r="F9" s="5">
        <f t="shared" si="0"/>
        <v>32.45</v>
      </c>
      <c r="G9" s="5">
        <v>88.52</v>
      </c>
      <c r="H9" s="5">
        <f t="shared" si="1"/>
        <v>44.26</v>
      </c>
      <c r="I9" s="5">
        <f t="shared" si="2"/>
        <v>76.71000000000001</v>
      </c>
      <c r="J9" s="3"/>
      <c r="L9" s="2"/>
      <c r="N9" s="2"/>
    </row>
    <row r="10" spans="1:14" ht="28.5" customHeight="1">
      <c r="A10" s="3" t="s">
        <v>364</v>
      </c>
      <c r="B10" s="3" t="s">
        <v>560</v>
      </c>
      <c r="C10" s="4" t="s">
        <v>575</v>
      </c>
      <c r="D10" s="3" t="s">
        <v>576</v>
      </c>
      <c r="E10" s="3">
        <v>69.3</v>
      </c>
      <c r="F10" s="5">
        <f t="shared" si="0"/>
        <v>34.65</v>
      </c>
      <c r="G10" s="5">
        <v>83.9</v>
      </c>
      <c r="H10" s="5">
        <f t="shared" si="1"/>
        <v>41.95</v>
      </c>
      <c r="I10" s="5">
        <f t="shared" si="2"/>
        <v>76.6</v>
      </c>
      <c r="J10" s="3"/>
      <c r="L10" s="2"/>
      <c r="N10" s="2"/>
    </row>
    <row r="11" spans="1:14" ht="28.5" customHeight="1">
      <c r="A11" s="3" t="s">
        <v>364</v>
      </c>
      <c r="B11" s="3" t="s">
        <v>560</v>
      </c>
      <c r="C11" s="4" t="s">
        <v>577</v>
      </c>
      <c r="D11" s="3" t="s">
        <v>578</v>
      </c>
      <c r="E11" s="3">
        <v>64.6</v>
      </c>
      <c r="F11" s="5">
        <f t="shared" si="0"/>
        <v>32.3</v>
      </c>
      <c r="G11" s="5">
        <v>88.56</v>
      </c>
      <c r="H11" s="5">
        <f t="shared" si="1"/>
        <v>44.28</v>
      </c>
      <c r="I11" s="5">
        <f t="shared" si="2"/>
        <v>76.58</v>
      </c>
      <c r="J11" s="3"/>
      <c r="L11" s="2"/>
      <c r="N11" s="2"/>
    </row>
    <row r="12" spans="1:14" ht="28.5" customHeight="1">
      <c r="A12" s="3" t="s">
        <v>364</v>
      </c>
      <c r="B12" s="3" t="s">
        <v>560</v>
      </c>
      <c r="C12" s="4" t="s">
        <v>579</v>
      </c>
      <c r="D12" s="3" t="s">
        <v>580</v>
      </c>
      <c r="E12" s="3">
        <v>61.8</v>
      </c>
      <c r="F12" s="5">
        <f t="shared" si="0"/>
        <v>30.9</v>
      </c>
      <c r="G12" s="5">
        <v>90.4</v>
      </c>
      <c r="H12" s="5">
        <f t="shared" si="1"/>
        <v>45.2</v>
      </c>
      <c r="I12" s="5">
        <f t="shared" si="2"/>
        <v>76.1</v>
      </c>
      <c r="J12" s="3"/>
      <c r="L12" s="2"/>
      <c r="N12" s="2"/>
    </row>
    <row r="13" spans="1:14" ht="28.5" customHeight="1">
      <c r="A13" s="3" t="s">
        <v>364</v>
      </c>
      <c r="B13" s="3" t="s">
        <v>560</v>
      </c>
      <c r="C13" s="4" t="s">
        <v>581</v>
      </c>
      <c r="D13" s="3" t="s">
        <v>582</v>
      </c>
      <c r="E13" s="3">
        <v>65.7</v>
      </c>
      <c r="F13" s="5">
        <f t="shared" si="0"/>
        <v>32.85</v>
      </c>
      <c r="G13" s="5">
        <v>84.7</v>
      </c>
      <c r="H13" s="5">
        <f t="shared" si="1"/>
        <v>42.35</v>
      </c>
      <c r="I13" s="5">
        <f t="shared" si="2"/>
        <v>75.2</v>
      </c>
      <c r="J13" s="3"/>
      <c r="L13" s="2"/>
      <c r="N13" s="2"/>
    </row>
    <row r="14" spans="1:14" ht="28.5" customHeight="1">
      <c r="A14" s="3" t="s">
        <v>364</v>
      </c>
      <c r="B14" s="3" t="s">
        <v>560</v>
      </c>
      <c r="C14" s="4" t="s">
        <v>583</v>
      </c>
      <c r="D14" s="3" t="s">
        <v>584</v>
      </c>
      <c r="E14" s="3">
        <v>62.9</v>
      </c>
      <c r="F14" s="5">
        <f t="shared" si="0"/>
        <v>31.45</v>
      </c>
      <c r="G14" s="5">
        <v>86.6</v>
      </c>
      <c r="H14" s="5">
        <f t="shared" si="1"/>
        <v>43.3</v>
      </c>
      <c r="I14" s="5">
        <f t="shared" si="2"/>
        <v>74.75</v>
      </c>
      <c r="J14" s="3"/>
      <c r="L14" s="2"/>
      <c r="N14" s="2"/>
    </row>
    <row r="15" spans="1:14" ht="28.5" customHeight="1">
      <c r="A15" s="3" t="s">
        <v>364</v>
      </c>
      <c r="B15" s="3" t="s">
        <v>560</v>
      </c>
      <c r="C15" s="4" t="s">
        <v>585</v>
      </c>
      <c r="D15" s="3" t="s">
        <v>586</v>
      </c>
      <c r="E15" s="3">
        <v>64.5</v>
      </c>
      <c r="F15" s="5">
        <f t="shared" si="0"/>
        <v>32.25</v>
      </c>
      <c r="G15" s="5">
        <v>84.74</v>
      </c>
      <c r="H15" s="5">
        <f t="shared" si="1"/>
        <v>42.37</v>
      </c>
      <c r="I15" s="5">
        <f t="shared" si="2"/>
        <v>74.62</v>
      </c>
      <c r="J15" s="3"/>
      <c r="L15" s="2"/>
      <c r="N15" s="2"/>
    </row>
    <row r="16" spans="1:14" ht="28.5" customHeight="1">
      <c r="A16" s="3" t="s">
        <v>364</v>
      </c>
      <c r="B16" s="3" t="s">
        <v>560</v>
      </c>
      <c r="C16" s="4" t="s">
        <v>587</v>
      </c>
      <c r="D16" s="3" t="s">
        <v>588</v>
      </c>
      <c r="E16" s="3">
        <v>62.3</v>
      </c>
      <c r="F16" s="5">
        <f t="shared" si="0"/>
        <v>31.15</v>
      </c>
      <c r="G16" s="5">
        <v>85.2</v>
      </c>
      <c r="H16" s="5">
        <f t="shared" si="1"/>
        <v>42.6</v>
      </c>
      <c r="I16" s="5">
        <f t="shared" si="2"/>
        <v>73.75</v>
      </c>
      <c r="J16" s="3"/>
      <c r="L16" s="2"/>
      <c r="N16" s="2"/>
    </row>
    <row r="17" spans="1:14" ht="28.5" customHeight="1">
      <c r="A17" s="3" t="s">
        <v>364</v>
      </c>
      <c r="B17" s="3" t="s">
        <v>560</v>
      </c>
      <c r="C17" s="4" t="s">
        <v>589</v>
      </c>
      <c r="D17" s="3" t="s">
        <v>590</v>
      </c>
      <c r="E17" s="3">
        <v>66.5</v>
      </c>
      <c r="F17" s="5">
        <f t="shared" si="0"/>
        <v>33.25</v>
      </c>
      <c r="G17" s="5">
        <v>80.86</v>
      </c>
      <c r="H17" s="5">
        <f t="shared" si="1"/>
        <v>40.43</v>
      </c>
      <c r="I17" s="5">
        <f t="shared" si="2"/>
        <v>73.68</v>
      </c>
      <c r="J17" s="3"/>
      <c r="L17" s="2"/>
      <c r="N17" s="2"/>
    </row>
    <row r="18" spans="1:14" ht="28.5" customHeight="1">
      <c r="A18" s="3" t="s">
        <v>364</v>
      </c>
      <c r="B18" s="3" t="s">
        <v>560</v>
      </c>
      <c r="C18" s="4" t="s">
        <v>591</v>
      </c>
      <c r="D18" s="3" t="s">
        <v>456</v>
      </c>
      <c r="E18" s="3">
        <v>62.5</v>
      </c>
      <c r="F18" s="5">
        <f t="shared" si="0"/>
        <v>31.25</v>
      </c>
      <c r="G18" s="5">
        <v>83.9</v>
      </c>
      <c r="H18" s="5">
        <f t="shared" si="1"/>
        <v>41.95</v>
      </c>
      <c r="I18" s="5">
        <f t="shared" si="2"/>
        <v>73.2</v>
      </c>
      <c r="J18" s="3"/>
      <c r="L18" s="2"/>
      <c r="N18" s="2"/>
    </row>
    <row r="19" spans="1:14" ht="28.5" customHeight="1">
      <c r="A19" s="3" t="s">
        <v>364</v>
      </c>
      <c r="B19" s="3" t="s">
        <v>560</v>
      </c>
      <c r="C19" s="4" t="s">
        <v>592</v>
      </c>
      <c r="D19" s="3" t="s">
        <v>593</v>
      </c>
      <c r="E19" s="3">
        <v>61.2</v>
      </c>
      <c r="F19" s="5">
        <f t="shared" si="0"/>
        <v>30.6</v>
      </c>
      <c r="G19" s="5">
        <v>84.76</v>
      </c>
      <c r="H19" s="5">
        <f t="shared" si="1"/>
        <v>42.38</v>
      </c>
      <c r="I19" s="5">
        <f t="shared" si="2"/>
        <v>72.98</v>
      </c>
      <c r="J19" s="3"/>
      <c r="L19" s="2"/>
      <c r="N19" s="2"/>
    </row>
    <row r="20" spans="1:14" ht="28.5" customHeight="1">
      <c r="A20" s="3" t="s">
        <v>364</v>
      </c>
      <c r="B20" s="3" t="s">
        <v>560</v>
      </c>
      <c r="C20" s="4" t="s">
        <v>594</v>
      </c>
      <c r="D20" s="3" t="s">
        <v>595</v>
      </c>
      <c r="E20" s="3">
        <v>62.8</v>
      </c>
      <c r="F20" s="5">
        <f t="shared" si="0"/>
        <v>31.4</v>
      </c>
      <c r="G20" s="5">
        <v>82.84</v>
      </c>
      <c r="H20" s="5">
        <f t="shared" si="1"/>
        <v>41.42</v>
      </c>
      <c r="I20" s="5">
        <f t="shared" si="2"/>
        <v>72.82</v>
      </c>
      <c r="J20" s="3"/>
      <c r="L20" s="2"/>
      <c r="N20" s="2"/>
    </row>
    <row r="21" spans="1:14" ht="28.5" customHeight="1">
      <c r="A21" s="3" t="s">
        <v>364</v>
      </c>
      <c r="B21" s="3" t="s">
        <v>560</v>
      </c>
      <c r="C21" s="4" t="s">
        <v>596</v>
      </c>
      <c r="D21" s="3" t="s">
        <v>597</v>
      </c>
      <c r="E21" s="3">
        <v>62.9</v>
      </c>
      <c r="F21" s="5">
        <f t="shared" si="0"/>
        <v>31.45</v>
      </c>
      <c r="G21" s="5">
        <v>82.5</v>
      </c>
      <c r="H21" s="5">
        <f t="shared" si="1"/>
        <v>41.25</v>
      </c>
      <c r="I21" s="5">
        <f t="shared" si="2"/>
        <v>72.7</v>
      </c>
      <c r="J21" s="3"/>
      <c r="L21" s="2"/>
      <c r="N21" s="2"/>
    </row>
    <row r="22" spans="1:14" ht="28.5" customHeight="1">
      <c r="A22" s="3" t="s">
        <v>364</v>
      </c>
      <c r="B22" s="3" t="s">
        <v>560</v>
      </c>
      <c r="C22" s="4" t="s">
        <v>598</v>
      </c>
      <c r="D22" s="3" t="s">
        <v>599</v>
      </c>
      <c r="E22" s="3">
        <v>64</v>
      </c>
      <c r="F22" s="5">
        <f t="shared" si="0"/>
        <v>32</v>
      </c>
      <c r="G22" s="5">
        <v>79.3</v>
      </c>
      <c r="H22" s="5">
        <f t="shared" si="1"/>
        <v>39.65</v>
      </c>
      <c r="I22" s="5">
        <f t="shared" si="2"/>
        <v>71.65</v>
      </c>
      <c r="J22" s="3"/>
      <c r="L22" s="2"/>
      <c r="N22" s="2"/>
    </row>
    <row r="23" spans="1:14" ht="28.5" customHeight="1">
      <c r="A23" s="3" t="s">
        <v>364</v>
      </c>
      <c r="B23" s="3" t="s">
        <v>560</v>
      </c>
      <c r="C23" s="4" t="s">
        <v>600</v>
      </c>
      <c r="D23" s="3" t="s">
        <v>601</v>
      </c>
      <c r="E23" s="3">
        <v>63.5</v>
      </c>
      <c r="F23" s="5">
        <f t="shared" si="0"/>
        <v>31.75</v>
      </c>
      <c r="G23" s="5">
        <v>79.02</v>
      </c>
      <c r="H23" s="5">
        <f t="shared" si="1"/>
        <v>39.51</v>
      </c>
      <c r="I23" s="5">
        <f t="shared" si="2"/>
        <v>71.25999999999999</v>
      </c>
      <c r="J23" s="3"/>
      <c r="L23" s="2"/>
      <c r="N23" s="2"/>
    </row>
    <row r="24" spans="1:14" ht="28.5" customHeight="1">
      <c r="A24" s="3" t="s">
        <v>364</v>
      </c>
      <c r="B24" s="3" t="s">
        <v>560</v>
      </c>
      <c r="C24" s="4" t="s">
        <v>602</v>
      </c>
      <c r="D24" s="3" t="s">
        <v>603</v>
      </c>
      <c r="E24" s="3">
        <v>62.5</v>
      </c>
      <c r="F24" s="5">
        <f t="shared" si="0"/>
        <v>31.25</v>
      </c>
      <c r="G24" s="5">
        <v>79.6</v>
      </c>
      <c r="H24" s="5">
        <f t="shared" si="1"/>
        <v>39.8</v>
      </c>
      <c r="I24" s="5">
        <f t="shared" si="2"/>
        <v>71.05</v>
      </c>
      <c r="J24" s="3"/>
      <c r="L24" s="2"/>
      <c r="N24" s="2"/>
    </row>
    <row r="25" spans="1:14" ht="28.5" customHeight="1">
      <c r="A25" s="3" t="s">
        <v>364</v>
      </c>
      <c r="B25" s="3" t="s">
        <v>560</v>
      </c>
      <c r="C25" s="4" t="s">
        <v>604</v>
      </c>
      <c r="D25" s="3" t="s">
        <v>605</v>
      </c>
      <c r="E25" s="3">
        <v>63.4</v>
      </c>
      <c r="F25" s="5">
        <f t="shared" si="0"/>
        <v>31.7</v>
      </c>
      <c r="G25" s="5">
        <v>78.5</v>
      </c>
      <c r="H25" s="5">
        <f t="shared" si="1"/>
        <v>39.25</v>
      </c>
      <c r="I25" s="5">
        <f t="shared" si="2"/>
        <v>70.95</v>
      </c>
      <c r="J25" s="3"/>
      <c r="L25" s="2"/>
      <c r="N25" s="2"/>
    </row>
    <row r="26" spans="1:14" ht="28.5" customHeight="1">
      <c r="A26" s="3" t="s">
        <v>364</v>
      </c>
      <c r="B26" s="3" t="s">
        <v>560</v>
      </c>
      <c r="C26" s="4" t="s">
        <v>606</v>
      </c>
      <c r="D26" s="3" t="s">
        <v>607</v>
      </c>
      <c r="E26" s="3">
        <v>64.5</v>
      </c>
      <c r="F26" s="5">
        <f t="shared" si="0"/>
        <v>32.25</v>
      </c>
      <c r="G26" s="5">
        <v>76.88</v>
      </c>
      <c r="H26" s="5">
        <f t="shared" si="1"/>
        <v>38.44</v>
      </c>
      <c r="I26" s="5">
        <f t="shared" si="2"/>
        <v>70.69</v>
      </c>
      <c r="J26" s="3"/>
      <c r="L26" s="2"/>
      <c r="N26" s="2"/>
    </row>
    <row r="27" spans="1:14" ht="28.5" customHeight="1">
      <c r="A27" s="3" t="s">
        <v>364</v>
      </c>
      <c r="B27" s="3" t="s">
        <v>560</v>
      </c>
      <c r="C27" s="4" t="s">
        <v>608</v>
      </c>
      <c r="D27" s="3" t="s">
        <v>609</v>
      </c>
      <c r="E27" s="3">
        <v>62</v>
      </c>
      <c r="F27" s="5">
        <f t="shared" si="0"/>
        <v>31</v>
      </c>
      <c r="G27" s="5">
        <v>77.9</v>
      </c>
      <c r="H27" s="5">
        <f t="shared" si="1"/>
        <v>38.95</v>
      </c>
      <c r="I27" s="5">
        <f t="shared" si="2"/>
        <v>69.95</v>
      </c>
      <c r="J27" s="3"/>
      <c r="L27" s="2"/>
      <c r="N27" s="2"/>
    </row>
    <row r="28" spans="1:14" ht="28.5" customHeight="1">
      <c r="A28" s="3" t="s">
        <v>364</v>
      </c>
      <c r="B28" s="3" t="s">
        <v>560</v>
      </c>
      <c r="C28" s="4" t="s">
        <v>610</v>
      </c>
      <c r="D28" s="3" t="s">
        <v>611</v>
      </c>
      <c r="E28" s="3">
        <v>72.6</v>
      </c>
      <c r="F28" s="5">
        <f t="shared" si="0"/>
        <v>36.3</v>
      </c>
      <c r="G28" s="5" t="s">
        <v>54</v>
      </c>
      <c r="H28" s="5"/>
      <c r="I28" s="5">
        <f t="shared" si="2"/>
        <v>36.3</v>
      </c>
      <c r="J28" s="3"/>
      <c r="L28" s="2"/>
      <c r="N28" s="2"/>
    </row>
    <row r="29" spans="1:14" ht="28.5" customHeight="1">
      <c r="A29" s="3" t="s">
        <v>364</v>
      </c>
      <c r="B29" s="3" t="s">
        <v>560</v>
      </c>
      <c r="C29" s="4" t="s">
        <v>612</v>
      </c>
      <c r="D29" s="3" t="s">
        <v>613</v>
      </c>
      <c r="E29" s="3">
        <v>66.9</v>
      </c>
      <c r="F29" s="5">
        <f t="shared" si="0"/>
        <v>33.45</v>
      </c>
      <c r="G29" s="5" t="s">
        <v>54</v>
      </c>
      <c r="H29" s="5"/>
      <c r="I29" s="5">
        <f t="shared" si="2"/>
        <v>33.45</v>
      </c>
      <c r="J29" s="3"/>
      <c r="L29" s="2"/>
      <c r="N29" s="2"/>
    </row>
    <row r="30" spans="1:14" ht="28.5" customHeight="1">
      <c r="A30" s="3" t="s">
        <v>364</v>
      </c>
      <c r="B30" s="3" t="s">
        <v>560</v>
      </c>
      <c r="C30" s="4" t="s">
        <v>614</v>
      </c>
      <c r="D30" s="3" t="s">
        <v>615</v>
      </c>
      <c r="E30" s="3">
        <v>61.7</v>
      </c>
      <c r="F30" s="5">
        <f t="shared" si="0"/>
        <v>30.85</v>
      </c>
      <c r="G30" s="5" t="s">
        <v>54</v>
      </c>
      <c r="H30" s="5"/>
      <c r="I30" s="5">
        <f t="shared" si="2"/>
        <v>30.85</v>
      </c>
      <c r="J30" s="3"/>
      <c r="L30" s="2"/>
      <c r="N30" s="2"/>
    </row>
  </sheetData>
  <sheetProtection/>
  <mergeCells count="1">
    <mergeCell ref="A1:J1"/>
  </mergeCells>
  <printOptions horizontalCentered="1"/>
  <pageMargins left="0.75" right="0.75" top="0.98" bottom="0.98" header="0.51" footer="0.47"/>
  <pageSetup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N8"/>
  <sheetViews>
    <sheetView view="pageBreakPreview" zoomScaleSheetLayoutView="100" zoomScalePageLayoutView="0" workbookViewId="0" topLeftCell="A1">
      <selection activeCell="A2" sqref="A2:IV2"/>
    </sheetView>
  </sheetViews>
  <sheetFormatPr defaultColWidth="9.00390625" defaultRowHeight="28.5" customHeight="1"/>
  <cols>
    <col min="1" max="1" width="24.75390625" style="1" customWidth="1"/>
    <col min="2" max="2" width="12.875" style="1" customWidth="1"/>
    <col min="3" max="3" width="11.00390625" style="1" customWidth="1"/>
    <col min="4" max="4" width="8.125" style="1" customWidth="1"/>
    <col min="5" max="5" width="8.875" style="1" customWidth="1"/>
    <col min="6" max="6" width="8.875" style="2" customWidth="1"/>
    <col min="7" max="7" width="10.25390625" style="2" customWidth="1"/>
    <col min="8" max="9" width="10.25390625" style="1" customWidth="1"/>
    <col min="10" max="10" width="6.75390625" style="1" customWidth="1"/>
    <col min="11" max="16384" width="9.00390625" style="1" customWidth="1"/>
  </cols>
  <sheetData>
    <row r="1" spans="1:10" ht="36" customHeight="1">
      <c r="A1" s="23" t="s">
        <v>760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8.5" customHeight="1">
      <c r="A2" s="3" t="s">
        <v>0</v>
      </c>
      <c r="B2" s="3" t="s">
        <v>1</v>
      </c>
      <c r="C2" s="4" t="s">
        <v>2</v>
      </c>
      <c r="D2" s="3" t="s">
        <v>3</v>
      </c>
      <c r="E2" s="3" t="s">
        <v>94</v>
      </c>
      <c r="F2" s="5" t="s">
        <v>5</v>
      </c>
      <c r="G2" s="5" t="s">
        <v>95</v>
      </c>
      <c r="H2" s="3" t="s">
        <v>5</v>
      </c>
      <c r="I2" s="3" t="s">
        <v>12</v>
      </c>
      <c r="J2" s="3" t="s">
        <v>13</v>
      </c>
    </row>
    <row r="3" spans="1:14" ht="28.5" customHeight="1">
      <c r="A3" s="3" t="s">
        <v>364</v>
      </c>
      <c r="B3" s="3" t="s">
        <v>616</v>
      </c>
      <c r="C3" s="4" t="s">
        <v>617</v>
      </c>
      <c r="D3" s="3" t="s">
        <v>618</v>
      </c>
      <c r="E3" s="3">
        <v>73.8</v>
      </c>
      <c r="F3" s="5">
        <f aca="true" t="shared" si="0" ref="F3:F8">E3*0.5</f>
        <v>36.9</v>
      </c>
      <c r="G3" s="5">
        <v>85.6</v>
      </c>
      <c r="H3" s="5">
        <f aca="true" t="shared" si="1" ref="H3:H8">G3*0.5</f>
        <v>42.8</v>
      </c>
      <c r="I3" s="5">
        <f aca="true" t="shared" si="2" ref="I3:I8">F3+H3</f>
        <v>79.69999999999999</v>
      </c>
      <c r="J3" s="3"/>
      <c r="L3" s="2"/>
      <c r="N3" s="2"/>
    </row>
    <row r="4" spans="1:14" ht="28.5" customHeight="1">
      <c r="A4" s="3" t="s">
        <v>364</v>
      </c>
      <c r="B4" s="3" t="s">
        <v>616</v>
      </c>
      <c r="C4" s="4" t="s">
        <v>619</v>
      </c>
      <c r="D4" s="3" t="s">
        <v>620</v>
      </c>
      <c r="E4" s="3">
        <v>60.6</v>
      </c>
      <c r="F4" s="5">
        <f t="shared" si="0"/>
        <v>30.3</v>
      </c>
      <c r="G4" s="5">
        <v>94</v>
      </c>
      <c r="H4" s="5">
        <f t="shared" si="1"/>
        <v>47</v>
      </c>
      <c r="I4" s="5">
        <f t="shared" si="2"/>
        <v>77.3</v>
      </c>
      <c r="J4" s="3"/>
      <c r="L4" s="2"/>
      <c r="N4" s="2"/>
    </row>
    <row r="5" spans="1:14" ht="28.5" customHeight="1">
      <c r="A5" s="3" t="s">
        <v>364</v>
      </c>
      <c r="B5" s="3" t="s">
        <v>616</v>
      </c>
      <c r="C5" s="4" t="s">
        <v>621</v>
      </c>
      <c r="D5" s="3" t="s">
        <v>622</v>
      </c>
      <c r="E5" s="3">
        <v>54.5</v>
      </c>
      <c r="F5" s="5">
        <f t="shared" si="0"/>
        <v>27.25</v>
      </c>
      <c r="G5" s="5">
        <v>91.8</v>
      </c>
      <c r="H5" s="5">
        <f t="shared" si="1"/>
        <v>45.9</v>
      </c>
      <c r="I5" s="5">
        <f t="shared" si="2"/>
        <v>73.15</v>
      </c>
      <c r="J5" s="3"/>
      <c r="L5" s="2"/>
      <c r="N5" s="2"/>
    </row>
    <row r="6" spans="1:14" ht="28.5" customHeight="1">
      <c r="A6" s="3" t="s">
        <v>364</v>
      </c>
      <c r="B6" s="3" t="s">
        <v>616</v>
      </c>
      <c r="C6" s="4" t="s">
        <v>623</v>
      </c>
      <c r="D6" s="3" t="s">
        <v>624</v>
      </c>
      <c r="E6" s="3">
        <v>57</v>
      </c>
      <c r="F6" s="5">
        <f t="shared" si="0"/>
        <v>28.5</v>
      </c>
      <c r="G6" s="5">
        <v>88.6</v>
      </c>
      <c r="H6" s="5">
        <f t="shared" si="1"/>
        <v>44.3</v>
      </c>
      <c r="I6" s="5">
        <f t="shared" si="2"/>
        <v>72.8</v>
      </c>
      <c r="J6" s="3"/>
      <c r="L6" s="2"/>
      <c r="N6" s="2"/>
    </row>
    <row r="7" spans="1:14" ht="28.5" customHeight="1">
      <c r="A7" s="3" t="s">
        <v>364</v>
      </c>
      <c r="B7" s="3" t="s">
        <v>616</v>
      </c>
      <c r="C7" s="4" t="s">
        <v>625</v>
      </c>
      <c r="D7" s="3" t="s">
        <v>626</v>
      </c>
      <c r="E7" s="3">
        <v>53.1</v>
      </c>
      <c r="F7" s="5">
        <f t="shared" si="0"/>
        <v>26.55</v>
      </c>
      <c r="G7" s="5">
        <v>85.6</v>
      </c>
      <c r="H7" s="5">
        <f t="shared" si="1"/>
        <v>42.8</v>
      </c>
      <c r="I7" s="5">
        <f t="shared" si="2"/>
        <v>69.35</v>
      </c>
      <c r="J7" s="3"/>
      <c r="L7" s="2"/>
      <c r="N7" s="2"/>
    </row>
    <row r="8" spans="1:14" ht="28.5" customHeight="1">
      <c r="A8" s="3" t="s">
        <v>364</v>
      </c>
      <c r="B8" s="3" t="s">
        <v>616</v>
      </c>
      <c r="C8" s="4" t="s">
        <v>627</v>
      </c>
      <c r="D8" s="3" t="s">
        <v>628</v>
      </c>
      <c r="E8" s="3">
        <v>52.8</v>
      </c>
      <c r="F8" s="5">
        <f t="shared" si="0"/>
        <v>26.4</v>
      </c>
      <c r="G8" s="5">
        <v>80.2</v>
      </c>
      <c r="H8" s="5">
        <f t="shared" si="1"/>
        <v>40.1</v>
      </c>
      <c r="I8" s="5">
        <f t="shared" si="2"/>
        <v>66.5</v>
      </c>
      <c r="J8" s="3"/>
      <c r="L8" s="2"/>
      <c r="N8" s="2"/>
    </row>
  </sheetData>
  <sheetProtection/>
  <mergeCells count="1">
    <mergeCell ref="A1:J1"/>
  </mergeCells>
  <printOptions horizontalCentered="1"/>
  <pageMargins left="0.75" right="0.75" top="0.98" bottom="0.98" header="0.51" footer="0.47"/>
  <pageSetup horizontalDpi="600" verticalDpi="600" orientation="landscape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N11"/>
  <sheetViews>
    <sheetView view="pageBreakPreview" zoomScaleSheetLayoutView="100" zoomScalePageLayoutView="0" workbookViewId="0" topLeftCell="A1">
      <selection activeCell="A2" sqref="A2:IV2"/>
    </sheetView>
  </sheetViews>
  <sheetFormatPr defaultColWidth="9.00390625" defaultRowHeight="28.5" customHeight="1"/>
  <cols>
    <col min="1" max="1" width="24.75390625" style="1" customWidth="1"/>
    <col min="2" max="2" width="12.875" style="1" customWidth="1"/>
    <col min="3" max="3" width="11.00390625" style="1" customWidth="1"/>
    <col min="4" max="4" width="8.125" style="1" customWidth="1"/>
    <col min="5" max="5" width="8.875" style="1" customWidth="1"/>
    <col min="6" max="6" width="8.875" style="2" customWidth="1"/>
    <col min="7" max="7" width="10.25390625" style="2" customWidth="1"/>
    <col min="8" max="9" width="10.25390625" style="1" customWidth="1"/>
    <col min="10" max="10" width="6.75390625" style="1" customWidth="1"/>
    <col min="11" max="16384" width="9.00390625" style="1" customWidth="1"/>
  </cols>
  <sheetData>
    <row r="1" spans="1:10" ht="36" customHeight="1">
      <c r="A1" s="23" t="s">
        <v>761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8.5" customHeight="1">
      <c r="A2" s="3" t="s">
        <v>0</v>
      </c>
      <c r="B2" s="3" t="s">
        <v>1</v>
      </c>
      <c r="C2" s="4" t="s">
        <v>2</v>
      </c>
      <c r="D2" s="3" t="s">
        <v>3</v>
      </c>
      <c r="E2" s="3" t="s">
        <v>94</v>
      </c>
      <c r="F2" s="5" t="s">
        <v>5</v>
      </c>
      <c r="G2" s="5" t="s">
        <v>95</v>
      </c>
      <c r="H2" s="3" t="s">
        <v>5</v>
      </c>
      <c r="I2" s="3" t="s">
        <v>12</v>
      </c>
      <c r="J2" s="3" t="s">
        <v>13</v>
      </c>
    </row>
    <row r="3" spans="1:14" ht="28.5" customHeight="1">
      <c r="A3" s="3" t="s">
        <v>364</v>
      </c>
      <c r="B3" s="3" t="s">
        <v>629</v>
      </c>
      <c r="C3" s="4" t="s">
        <v>630</v>
      </c>
      <c r="D3" s="3" t="s">
        <v>631</v>
      </c>
      <c r="E3" s="3">
        <v>72</v>
      </c>
      <c r="F3" s="5">
        <f aca="true" t="shared" si="0" ref="F3:F11">E3*0.5</f>
        <v>36</v>
      </c>
      <c r="G3" s="5">
        <v>87.8</v>
      </c>
      <c r="H3" s="5">
        <f aca="true" t="shared" si="1" ref="H3:H11">G3*0.5</f>
        <v>43.9</v>
      </c>
      <c r="I3" s="5">
        <f aca="true" t="shared" si="2" ref="I3:I11">F3+H3</f>
        <v>79.9</v>
      </c>
      <c r="J3" s="3"/>
      <c r="L3" s="2"/>
      <c r="N3" s="2"/>
    </row>
    <row r="4" spans="1:14" ht="28.5" customHeight="1">
      <c r="A4" s="3" t="s">
        <v>364</v>
      </c>
      <c r="B4" s="3" t="s">
        <v>629</v>
      </c>
      <c r="C4" s="4" t="s">
        <v>632</v>
      </c>
      <c r="D4" s="3" t="s">
        <v>633</v>
      </c>
      <c r="E4" s="3">
        <v>66.2</v>
      </c>
      <c r="F4" s="5">
        <f t="shared" si="0"/>
        <v>33.1</v>
      </c>
      <c r="G4" s="5">
        <v>93.4</v>
      </c>
      <c r="H4" s="5">
        <f t="shared" si="1"/>
        <v>46.7</v>
      </c>
      <c r="I4" s="5">
        <f t="shared" si="2"/>
        <v>79.80000000000001</v>
      </c>
      <c r="J4" s="3"/>
      <c r="L4" s="2"/>
      <c r="N4" s="2"/>
    </row>
    <row r="5" spans="1:14" ht="28.5" customHeight="1">
      <c r="A5" s="3" t="s">
        <v>364</v>
      </c>
      <c r="B5" s="3" t="s">
        <v>629</v>
      </c>
      <c r="C5" s="4" t="s">
        <v>634</v>
      </c>
      <c r="D5" s="3" t="s">
        <v>635</v>
      </c>
      <c r="E5" s="3">
        <v>65.7</v>
      </c>
      <c r="F5" s="5">
        <f t="shared" si="0"/>
        <v>32.85</v>
      </c>
      <c r="G5" s="5">
        <v>88.8</v>
      </c>
      <c r="H5" s="5">
        <f t="shared" si="1"/>
        <v>44.4</v>
      </c>
      <c r="I5" s="5">
        <f t="shared" si="2"/>
        <v>77.25</v>
      </c>
      <c r="J5" s="3"/>
      <c r="L5" s="2"/>
      <c r="N5" s="2"/>
    </row>
    <row r="6" spans="1:14" ht="28.5" customHeight="1">
      <c r="A6" s="3" t="s">
        <v>364</v>
      </c>
      <c r="B6" s="3" t="s">
        <v>629</v>
      </c>
      <c r="C6" s="4" t="s">
        <v>636</v>
      </c>
      <c r="D6" s="3" t="s">
        <v>637</v>
      </c>
      <c r="E6" s="3">
        <v>64.1</v>
      </c>
      <c r="F6" s="5">
        <f t="shared" si="0"/>
        <v>32.05</v>
      </c>
      <c r="G6" s="5">
        <v>90.2</v>
      </c>
      <c r="H6" s="5">
        <f t="shared" si="1"/>
        <v>45.1</v>
      </c>
      <c r="I6" s="5">
        <f t="shared" si="2"/>
        <v>77.15</v>
      </c>
      <c r="J6" s="3"/>
      <c r="L6" s="2"/>
      <c r="N6" s="2"/>
    </row>
    <row r="7" spans="1:14" ht="28.5" customHeight="1">
      <c r="A7" s="3" t="s">
        <v>364</v>
      </c>
      <c r="B7" s="3" t="s">
        <v>629</v>
      </c>
      <c r="C7" s="4" t="s">
        <v>638</v>
      </c>
      <c r="D7" s="3" t="s">
        <v>639</v>
      </c>
      <c r="E7" s="3">
        <v>65.9</v>
      </c>
      <c r="F7" s="5">
        <f t="shared" si="0"/>
        <v>32.95</v>
      </c>
      <c r="G7" s="5">
        <v>87.2</v>
      </c>
      <c r="H7" s="5">
        <f t="shared" si="1"/>
        <v>43.6</v>
      </c>
      <c r="I7" s="5">
        <f t="shared" si="2"/>
        <v>76.55000000000001</v>
      </c>
      <c r="J7" s="3"/>
      <c r="L7" s="2"/>
      <c r="N7" s="2"/>
    </row>
    <row r="8" spans="1:14" ht="28.5" customHeight="1">
      <c r="A8" s="3" t="s">
        <v>364</v>
      </c>
      <c r="B8" s="3" t="s">
        <v>629</v>
      </c>
      <c r="C8" s="4" t="s">
        <v>640</v>
      </c>
      <c r="D8" s="3" t="s">
        <v>641</v>
      </c>
      <c r="E8" s="3">
        <v>68.3</v>
      </c>
      <c r="F8" s="5">
        <f t="shared" si="0"/>
        <v>34.15</v>
      </c>
      <c r="G8" s="5">
        <v>84.8</v>
      </c>
      <c r="H8" s="5">
        <f t="shared" si="1"/>
        <v>42.4</v>
      </c>
      <c r="I8" s="5">
        <f t="shared" si="2"/>
        <v>76.55</v>
      </c>
      <c r="J8" s="3"/>
      <c r="L8" s="2"/>
      <c r="N8" s="2"/>
    </row>
    <row r="9" spans="1:14" ht="28.5" customHeight="1">
      <c r="A9" s="3" t="s">
        <v>364</v>
      </c>
      <c r="B9" s="3" t="s">
        <v>629</v>
      </c>
      <c r="C9" s="4" t="s">
        <v>642</v>
      </c>
      <c r="D9" s="3" t="s">
        <v>643</v>
      </c>
      <c r="E9" s="3">
        <v>71.1</v>
      </c>
      <c r="F9" s="5">
        <f t="shared" si="0"/>
        <v>35.55</v>
      </c>
      <c r="G9" s="5">
        <v>81.6</v>
      </c>
      <c r="H9" s="5">
        <f t="shared" si="1"/>
        <v>40.8</v>
      </c>
      <c r="I9" s="5">
        <f t="shared" si="2"/>
        <v>76.35</v>
      </c>
      <c r="J9" s="3"/>
      <c r="L9" s="2"/>
      <c r="N9" s="2"/>
    </row>
    <row r="10" spans="1:14" ht="28.5" customHeight="1">
      <c r="A10" s="3" t="s">
        <v>364</v>
      </c>
      <c r="B10" s="3" t="s">
        <v>629</v>
      </c>
      <c r="C10" s="4" t="s">
        <v>644</v>
      </c>
      <c r="D10" s="3" t="s">
        <v>645</v>
      </c>
      <c r="E10" s="3">
        <v>67.5</v>
      </c>
      <c r="F10" s="5">
        <f t="shared" si="0"/>
        <v>33.75</v>
      </c>
      <c r="G10" s="5">
        <v>84</v>
      </c>
      <c r="H10" s="5">
        <f t="shared" si="1"/>
        <v>42</v>
      </c>
      <c r="I10" s="5">
        <f t="shared" si="2"/>
        <v>75.75</v>
      </c>
      <c r="J10" s="3"/>
      <c r="L10" s="2"/>
      <c r="N10" s="2"/>
    </row>
    <row r="11" spans="1:14" ht="28.5" customHeight="1">
      <c r="A11" s="3" t="s">
        <v>364</v>
      </c>
      <c r="B11" s="3" t="s">
        <v>629</v>
      </c>
      <c r="C11" s="4" t="s">
        <v>646</v>
      </c>
      <c r="D11" s="3" t="s">
        <v>647</v>
      </c>
      <c r="E11" s="3">
        <v>66</v>
      </c>
      <c r="F11" s="5">
        <f t="shared" si="0"/>
        <v>33</v>
      </c>
      <c r="G11" s="5">
        <v>78.8</v>
      </c>
      <c r="H11" s="5">
        <f t="shared" si="1"/>
        <v>39.4</v>
      </c>
      <c r="I11" s="5">
        <f t="shared" si="2"/>
        <v>72.4</v>
      </c>
      <c r="J11" s="3"/>
      <c r="L11" s="2"/>
      <c r="N11" s="2"/>
    </row>
  </sheetData>
  <sheetProtection/>
  <mergeCells count="1">
    <mergeCell ref="A1:J1"/>
  </mergeCells>
  <printOptions horizontalCentered="1"/>
  <pageMargins left="0.75" right="0.75" top="0.98" bottom="0.98" header="0.51" footer="0.47"/>
  <pageSetup horizontalDpi="600" verticalDpi="600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N20"/>
  <sheetViews>
    <sheetView view="pageBreakPreview" zoomScaleSheetLayoutView="100" zoomScalePageLayoutView="0" workbookViewId="0" topLeftCell="A1">
      <selection activeCell="A2" sqref="A2:IV2"/>
    </sheetView>
  </sheetViews>
  <sheetFormatPr defaultColWidth="9.00390625" defaultRowHeight="28.5" customHeight="1"/>
  <cols>
    <col min="1" max="1" width="24.75390625" style="1" customWidth="1"/>
    <col min="2" max="2" width="12.875" style="1" customWidth="1"/>
    <col min="3" max="3" width="11.00390625" style="1" customWidth="1"/>
    <col min="4" max="4" width="8.125" style="1" customWidth="1"/>
    <col min="5" max="5" width="8.875" style="1" customWidth="1"/>
    <col min="6" max="6" width="8.875" style="2" customWidth="1"/>
    <col min="7" max="7" width="10.25390625" style="2" customWidth="1"/>
    <col min="8" max="9" width="10.25390625" style="1" customWidth="1"/>
    <col min="10" max="10" width="6.75390625" style="1" customWidth="1"/>
    <col min="11" max="16384" width="9.00390625" style="1" customWidth="1"/>
  </cols>
  <sheetData>
    <row r="1" spans="1:10" ht="36" customHeight="1">
      <c r="A1" s="25" t="s">
        <v>762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8.5" customHeight="1">
      <c r="A2" s="3" t="s">
        <v>0</v>
      </c>
      <c r="B2" s="3" t="s">
        <v>1</v>
      </c>
      <c r="C2" s="4" t="s">
        <v>2</v>
      </c>
      <c r="D2" s="3" t="s">
        <v>3</v>
      </c>
      <c r="E2" s="3" t="s">
        <v>94</v>
      </c>
      <c r="F2" s="5" t="s">
        <v>5</v>
      </c>
      <c r="G2" s="5" t="s">
        <v>95</v>
      </c>
      <c r="H2" s="3" t="s">
        <v>5</v>
      </c>
      <c r="I2" s="3" t="s">
        <v>12</v>
      </c>
      <c r="J2" s="3" t="s">
        <v>13</v>
      </c>
    </row>
    <row r="3" spans="1:14" ht="28.5" customHeight="1">
      <c r="A3" s="3" t="s">
        <v>364</v>
      </c>
      <c r="B3" s="3" t="s">
        <v>648</v>
      </c>
      <c r="C3" s="4" t="s">
        <v>649</v>
      </c>
      <c r="D3" s="3" t="s">
        <v>650</v>
      </c>
      <c r="E3" s="3">
        <v>67.4</v>
      </c>
      <c r="F3" s="5">
        <f aca="true" t="shared" si="0" ref="F3:F20">E3*0.5</f>
        <v>33.7</v>
      </c>
      <c r="G3" s="5">
        <v>92.84</v>
      </c>
      <c r="H3" s="5">
        <f aca="true" t="shared" si="1" ref="H3:H17">G3*0.5</f>
        <v>46.42</v>
      </c>
      <c r="I3" s="5">
        <f aca="true" t="shared" si="2" ref="I3:I20">F3+H3</f>
        <v>80.12</v>
      </c>
      <c r="J3" s="3"/>
      <c r="L3" s="2"/>
      <c r="N3" s="2"/>
    </row>
    <row r="4" spans="1:14" ht="28.5" customHeight="1">
      <c r="A4" s="3" t="s">
        <v>364</v>
      </c>
      <c r="B4" s="3" t="s">
        <v>648</v>
      </c>
      <c r="C4" s="4" t="s">
        <v>651</v>
      </c>
      <c r="D4" s="3" t="s">
        <v>652</v>
      </c>
      <c r="E4" s="3">
        <v>63.4</v>
      </c>
      <c r="F4" s="5">
        <f t="shared" si="0"/>
        <v>31.7</v>
      </c>
      <c r="G4" s="5">
        <v>96.4</v>
      </c>
      <c r="H4" s="5">
        <f t="shared" si="1"/>
        <v>48.2</v>
      </c>
      <c r="I4" s="5">
        <f t="shared" si="2"/>
        <v>79.9</v>
      </c>
      <c r="J4" s="3"/>
      <c r="L4" s="2"/>
      <c r="N4" s="2"/>
    </row>
    <row r="5" spans="1:14" ht="28.5" customHeight="1">
      <c r="A5" s="3" t="s">
        <v>364</v>
      </c>
      <c r="B5" s="3" t="s">
        <v>648</v>
      </c>
      <c r="C5" s="4" t="s">
        <v>653</v>
      </c>
      <c r="D5" s="3" t="s">
        <v>654</v>
      </c>
      <c r="E5" s="3">
        <v>61.4</v>
      </c>
      <c r="F5" s="5">
        <f t="shared" si="0"/>
        <v>30.7</v>
      </c>
      <c r="G5" s="5">
        <v>95</v>
      </c>
      <c r="H5" s="5">
        <f t="shared" si="1"/>
        <v>47.5</v>
      </c>
      <c r="I5" s="5">
        <f t="shared" si="2"/>
        <v>78.2</v>
      </c>
      <c r="J5" s="3"/>
      <c r="L5" s="2"/>
      <c r="N5" s="2"/>
    </row>
    <row r="6" spans="1:14" ht="28.5" customHeight="1">
      <c r="A6" s="3" t="s">
        <v>364</v>
      </c>
      <c r="B6" s="3" t="s">
        <v>648</v>
      </c>
      <c r="C6" s="4" t="s">
        <v>655</v>
      </c>
      <c r="D6" s="3" t="s">
        <v>656</v>
      </c>
      <c r="E6" s="3">
        <v>61.2</v>
      </c>
      <c r="F6" s="5">
        <f t="shared" si="0"/>
        <v>30.6</v>
      </c>
      <c r="G6" s="5">
        <v>94.52</v>
      </c>
      <c r="H6" s="5">
        <f t="shared" si="1"/>
        <v>47.26</v>
      </c>
      <c r="I6" s="5">
        <f t="shared" si="2"/>
        <v>77.86</v>
      </c>
      <c r="J6" s="3"/>
      <c r="L6" s="2"/>
      <c r="N6" s="2"/>
    </row>
    <row r="7" spans="1:14" ht="28.5" customHeight="1">
      <c r="A7" s="3" t="s">
        <v>364</v>
      </c>
      <c r="B7" s="3" t="s">
        <v>648</v>
      </c>
      <c r="C7" s="4" t="s">
        <v>657</v>
      </c>
      <c r="D7" s="3" t="s">
        <v>658</v>
      </c>
      <c r="E7" s="3">
        <v>63.6</v>
      </c>
      <c r="F7" s="5">
        <f t="shared" si="0"/>
        <v>31.8</v>
      </c>
      <c r="G7" s="5">
        <v>90.6</v>
      </c>
      <c r="H7" s="5">
        <f t="shared" si="1"/>
        <v>45.3</v>
      </c>
      <c r="I7" s="5">
        <f t="shared" si="2"/>
        <v>77.1</v>
      </c>
      <c r="J7" s="3"/>
      <c r="L7" s="2"/>
      <c r="N7" s="2"/>
    </row>
    <row r="8" spans="1:14" ht="28.5" customHeight="1">
      <c r="A8" s="3" t="s">
        <v>364</v>
      </c>
      <c r="B8" s="3" t="s">
        <v>648</v>
      </c>
      <c r="C8" s="4" t="s">
        <v>659</v>
      </c>
      <c r="D8" s="3" t="s">
        <v>766</v>
      </c>
      <c r="E8" s="3">
        <v>59.6</v>
      </c>
      <c r="F8" s="5">
        <f t="shared" si="0"/>
        <v>29.8</v>
      </c>
      <c r="G8" s="5">
        <v>94</v>
      </c>
      <c r="H8" s="5">
        <f t="shared" si="1"/>
        <v>47</v>
      </c>
      <c r="I8" s="5">
        <f t="shared" si="2"/>
        <v>76.8</v>
      </c>
      <c r="J8" s="3"/>
      <c r="L8" s="2"/>
      <c r="N8" s="2"/>
    </row>
    <row r="9" spans="1:14" ht="28.5" customHeight="1">
      <c r="A9" s="3" t="s">
        <v>364</v>
      </c>
      <c r="B9" s="3" t="s">
        <v>648</v>
      </c>
      <c r="C9" s="4" t="s">
        <v>660</v>
      </c>
      <c r="D9" s="3" t="s">
        <v>661</v>
      </c>
      <c r="E9" s="3">
        <v>60.3</v>
      </c>
      <c r="F9" s="5">
        <f t="shared" si="0"/>
        <v>30.15</v>
      </c>
      <c r="G9" s="5">
        <v>92.6</v>
      </c>
      <c r="H9" s="5">
        <f t="shared" si="1"/>
        <v>46.3</v>
      </c>
      <c r="I9" s="5">
        <f t="shared" si="2"/>
        <v>76.44999999999999</v>
      </c>
      <c r="J9" s="3"/>
      <c r="L9" s="2"/>
      <c r="N9" s="2"/>
    </row>
    <row r="10" spans="1:14" ht="28.5" customHeight="1">
      <c r="A10" s="3" t="s">
        <v>364</v>
      </c>
      <c r="B10" s="3" t="s">
        <v>648</v>
      </c>
      <c r="C10" s="4" t="s">
        <v>662</v>
      </c>
      <c r="D10" s="3" t="s">
        <v>663</v>
      </c>
      <c r="E10" s="3">
        <v>55.4</v>
      </c>
      <c r="F10" s="5">
        <f t="shared" si="0"/>
        <v>27.7</v>
      </c>
      <c r="G10" s="5">
        <v>94.96</v>
      </c>
      <c r="H10" s="5">
        <f t="shared" si="1"/>
        <v>47.48</v>
      </c>
      <c r="I10" s="5">
        <f t="shared" si="2"/>
        <v>75.17999999999999</v>
      </c>
      <c r="J10" s="3"/>
      <c r="L10" s="2"/>
      <c r="N10" s="2"/>
    </row>
    <row r="11" spans="1:14" ht="28.5" customHeight="1">
      <c r="A11" s="3" t="s">
        <v>364</v>
      </c>
      <c r="B11" s="3" t="s">
        <v>648</v>
      </c>
      <c r="C11" s="4" t="s">
        <v>664</v>
      </c>
      <c r="D11" s="3" t="s">
        <v>665</v>
      </c>
      <c r="E11" s="3">
        <v>61.5</v>
      </c>
      <c r="F11" s="5">
        <f t="shared" si="0"/>
        <v>30.75</v>
      </c>
      <c r="G11" s="5">
        <v>88.6</v>
      </c>
      <c r="H11" s="5">
        <f t="shared" si="1"/>
        <v>44.3</v>
      </c>
      <c r="I11" s="5">
        <f t="shared" si="2"/>
        <v>75.05</v>
      </c>
      <c r="J11" s="3"/>
      <c r="L11" s="2"/>
      <c r="N11" s="2"/>
    </row>
    <row r="12" spans="1:14" ht="28.5" customHeight="1">
      <c r="A12" s="3" t="s">
        <v>364</v>
      </c>
      <c r="B12" s="3" t="s">
        <v>648</v>
      </c>
      <c r="C12" s="4" t="s">
        <v>666</v>
      </c>
      <c r="D12" s="3" t="s">
        <v>667</v>
      </c>
      <c r="E12" s="3">
        <v>53.8</v>
      </c>
      <c r="F12" s="5">
        <f t="shared" si="0"/>
        <v>26.9</v>
      </c>
      <c r="G12" s="5">
        <v>92.6</v>
      </c>
      <c r="H12" s="5">
        <f t="shared" si="1"/>
        <v>46.3</v>
      </c>
      <c r="I12" s="5">
        <f t="shared" si="2"/>
        <v>73.19999999999999</v>
      </c>
      <c r="J12" s="3"/>
      <c r="L12" s="2"/>
      <c r="N12" s="2"/>
    </row>
    <row r="13" spans="1:14" ht="28.5" customHeight="1">
      <c r="A13" s="3" t="s">
        <v>364</v>
      </c>
      <c r="B13" s="3" t="s">
        <v>648</v>
      </c>
      <c r="C13" s="4" t="s">
        <v>668</v>
      </c>
      <c r="D13" s="3" t="s">
        <v>669</v>
      </c>
      <c r="E13" s="3">
        <v>57.6</v>
      </c>
      <c r="F13" s="5">
        <f t="shared" si="0"/>
        <v>28.8</v>
      </c>
      <c r="G13" s="5">
        <v>86.6</v>
      </c>
      <c r="H13" s="5">
        <f t="shared" si="1"/>
        <v>43.3</v>
      </c>
      <c r="I13" s="5">
        <f t="shared" si="2"/>
        <v>72.1</v>
      </c>
      <c r="J13" s="3"/>
      <c r="L13" s="2"/>
      <c r="N13" s="2"/>
    </row>
    <row r="14" spans="1:14" ht="28.5" customHeight="1">
      <c r="A14" s="3" t="s">
        <v>364</v>
      </c>
      <c r="B14" s="3" t="s">
        <v>648</v>
      </c>
      <c r="C14" s="4" t="s">
        <v>670</v>
      </c>
      <c r="D14" s="3" t="s">
        <v>671</v>
      </c>
      <c r="E14" s="3">
        <v>53.9</v>
      </c>
      <c r="F14" s="5">
        <f t="shared" si="0"/>
        <v>26.95</v>
      </c>
      <c r="G14" s="5">
        <v>88.4</v>
      </c>
      <c r="H14" s="5">
        <f t="shared" si="1"/>
        <v>44.2</v>
      </c>
      <c r="I14" s="5">
        <f t="shared" si="2"/>
        <v>71.15</v>
      </c>
      <c r="J14" s="3"/>
      <c r="L14" s="2"/>
      <c r="N14" s="2"/>
    </row>
    <row r="15" spans="1:14" ht="28.5" customHeight="1">
      <c r="A15" s="3" t="s">
        <v>364</v>
      </c>
      <c r="B15" s="3" t="s">
        <v>648</v>
      </c>
      <c r="C15" s="4" t="s">
        <v>672</v>
      </c>
      <c r="D15" s="3" t="s">
        <v>673</v>
      </c>
      <c r="E15" s="3">
        <v>50.2</v>
      </c>
      <c r="F15" s="5">
        <f t="shared" si="0"/>
        <v>25.1</v>
      </c>
      <c r="G15" s="5">
        <v>89.6</v>
      </c>
      <c r="H15" s="5">
        <f t="shared" si="1"/>
        <v>44.8</v>
      </c>
      <c r="I15" s="5">
        <f t="shared" si="2"/>
        <v>69.9</v>
      </c>
      <c r="J15" s="3"/>
      <c r="L15" s="2"/>
      <c r="N15" s="2"/>
    </row>
    <row r="16" spans="1:14" ht="28.5" customHeight="1">
      <c r="A16" s="3" t="s">
        <v>364</v>
      </c>
      <c r="B16" s="3" t="s">
        <v>648</v>
      </c>
      <c r="C16" s="4" t="s">
        <v>674</v>
      </c>
      <c r="D16" s="3" t="s">
        <v>675</v>
      </c>
      <c r="E16" s="3">
        <v>50.2</v>
      </c>
      <c r="F16" s="5">
        <f t="shared" si="0"/>
        <v>25.1</v>
      </c>
      <c r="G16" s="5">
        <v>88.6</v>
      </c>
      <c r="H16" s="5">
        <f t="shared" si="1"/>
        <v>44.3</v>
      </c>
      <c r="I16" s="5">
        <f t="shared" si="2"/>
        <v>69.4</v>
      </c>
      <c r="J16" s="3"/>
      <c r="L16" s="2"/>
      <c r="N16" s="2"/>
    </row>
    <row r="17" spans="1:14" ht="28.5" customHeight="1">
      <c r="A17" s="3" t="s">
        <v>364</v>
      </c>
      <c r="B17" s="3" t="s">
        <v>648</v>
      </c>
      <c r="C17" s="4" t="s">
        <v>676</v>
      </c>
      <c r="D17" s="3" t="s">
        <v>677</v>
      </c>
      <c r="E17" s="3">
        <v>44.4</v>
      </c>
      <c r="F17" s="5">
        <f t="shared" si="0"/>
        <v>22.2</v>
      </c>
      <c r="G17" s="5">
        <v>88.2</v>
      </c>
      <c r="H17" s="5">
        <f t="shared" si="1"/>
        <v>44.1</v>
      </c>
      <c r="I17" s="5">
        <f t="shared" si="2"/>
        <v>66.3</v>
      </c>
      <c r="J17" s="3"/>
      <c r="L17" s="2"/>
      <c r="N17" s="2"/>
    </row>
    <row r="18" spans="1:14" ht="28.5" customHeight="1">
      <c r="A18" s="3" t="s">
        <v>364</v>
      </c>
      <c r="B18" s="3" t="s">
        <v>648</v>
      </c>
      <c r="C18" s="4" t="s">
        <v>678</v>
      </c>
      <c r="D18" s="3" t="s">
        <v>679</v>
      </c>
      <c r="E18" s="3">
        <v>48.3</v>
      </c>
      <c r="F18" s="5">
        <f t="shared" si="0"/>
        <v>24.15</v>
      </c>
      <c r="G18" s="5" t="s">
        <v>54</v>
      </c>
      <c r="H18" s="5"/>
      <c r="I18" s="5">
        <f t="shared" si="2"/>
        <v>24.15</v>
      </c>
      <c r="J18" s="3"/>
      <c r="L18" s="2"/>
      <c r="N18" s="2"/>
    </row>
    <row r="19" spans="1:14" ht="28.5" customHeight="1">
      <c r="A19" s="3" t="s">
        <v>364</v>
      </c>
      <c r="B19" s="3" t="s">
        <v>648</v>
      </c>
      <c r="C19" s="4" t="s">
        <v>680</v>
      </c>
      <c r="D19" s="3" t="s">
        <v>681</v>
      </c>
      <c r="E19" s="3">
        <v>46.9</v>
      </c>
      <c r="F19" s="5">
        <f t="shared" si="0"/>
        <v>23.45</v>
      </c>
      <c r="G19" s="5" t="s">
        <v>54</v>
      </c>
      <c r="H19" s="5"/>
      <c r="I19" s="5">
        <f t="shared" si="2"/>
        <v>23.45</v>
      </c>
      <c r="J19" s="3"/>
      <c r="L19" s="2"/>
      <c r="N19" s="2"/>
    </row>
    <row r="20" spans="1:14" ht="28.5" customHeight="1">
      <c r="A20" s="3" t="s">
        <v>364</v>
      </c>
      <c r="B20" s="3" t="s">
        <v>648</v>
      </c>
      <c r="C20" s="4" t="s">
        <v>682</v>
      </c>
      <c r="D20" s="3" t="s">
        <v>683</v>
      </c>
      <c r="E20" s="3">
        <v>45.5</v>
      </c>
      <c r="F20" s="5">
        <f t="shared" si="0"/>
        <v>22.75</v>
      </c>
      <c r="G20" s="5" t="s">
        <v>54</v>
      </c>
      <c r="H20" s="5"/>
      <c r="I20" s="5">
        <f t="shared" si="2"/>
        <v>22.75</v>
      </c>
      <c r="J20" s="3"/>
      <c r="L20" s="2"/>
      <c r="N20" s="2"/>
    </row>
  </sheetData>
  <sheetProtection/>
  <mergeCells count="1">
    <mergeCell ref="A1:J1"/>
  </mergeCells>
  <printOptions horizontalCentered="1"/>
  <pageMargins left="0.75" right="0.75" top="0.98" bottom="0.98" header="0.51" footer="0.47"/>
  <pageSetup horizontalDpi="600" verticalDpi="6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view="pageBreakPreview" zoomScaleSheetLayoutView="100" zoomScalePageLayoutView="0" workbookViewId="0" topLeftCell="A1">
      <selection activeCell="A2" sqref="A2:IV2"/>
    </sheetView>
  </sheetViews>
  <sheetFormatPr defaultColWidth="9.00390625" defaultRowHeight="28.5" customHeight="1"/>
  <cols>
    <col min="1" max="1" width="24.75390625" style="1" customWidth="1"/>
    <col min="2" max="2" width="12.875" style="1" customWidth="1"/>
    <col min="3" max="3" width="11.00390625" style="1" customWidth="1"/>
    <col min="4" max="4" width="8.125" style="1" customWidth="1"/>
    <col min="5" max="5" width="8.875" style="1" customWidth="1"/>
    <col min="6" max="6" width="8.875" style="2" customWidth="1"/>
    <col min="7" max="7" width="10.25390625" style="2" customWidth="1"/>
    <col min="8" max="9" width="10.25390625" style="1" customWidth="1"/>
    <col min="10" max="10" width="6.75390625" style="1" customWidth="1"/>
    <col min="11" max="16384" width="9.00390625" style="1" customWidth="1"/>
  </cols>
  <sheetData>
    <row r="1" spans="1:10" ht="36" customHeight="1">
      <c r="A1" s="25" t="s">
        <v>764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8.5" customHeight="1">
      <c r="A2" s="3" t="s">
        <v>0</v>
      </c>
      <c r="B2" s="3" t="s">
        <v>1</v>
      </c>
      <c r="C2" s="4" t="s">
        <v>2</v>
      </c>
      <c r="D2" s="3" t="s">
        <v>3</v>
      </c>
      <c r="E2" s="3" t="s">
        <v>94</v>
      </c>
      <c r="F2" s="5" t="s">
        <v>5</v>
      </c>
      <c r="G2" s="5" t="s">
        <v>95</v>
      </c>
      <c r="H2" s="3" t="s">
        <v>5</v>
      </c>
      <c r="I2" s="3" t="s">
        <v>12</v>
      </c>
      <c r="J2" s="3" t="s">
        <v>13</v>
      </c>
    </row>
    <row r="3" spans="1:14" ht="28.5" customHeight="1">
      <c r="A3" s="3" t="s">
        <v>690</v>
      </c>
      <c r="B3" s="3" t="s">
        <v>691</v>
      </c>
      <c r="C3" s="4" t="s">
        <v>692</v>
      </c>
      <c r="D3" s="3" t="s">
        <v>693</v>
      </c>
      <c r="E3" s="3">
        <v>68.8</v>
      </c>
      <c r="F3" s="5">
        <f aca="true" t="shared" si="0" ref="F3:F30">E3*0.5</f>
        <v>34.4</v>
      </c>
      <c r="G3" s="5">
        <v>90.6</v>
      </c>
      <c r="H3" s="5">
        <f aca="true" t="shared" si="1" ref="H3:H28">G3*0.5</f>
        <v>45.3</v>
      </c>
      <c r="I3" s="5">
        <f aca="true" t="shared" si="2" ref="I3:I30">F3+H3</f>
        <v>79.69999999999999</v>
      </c>
      <c r="J3" s="3"/>
      <c r="L3" s="2"/>
      <c r="N3" s="2"/>
    </row>
    <row r="4" spans="1:14" ht="28.5" customHeight="1">
      <c r="A4" s="3" t="s">
        <v>690</v>
      </c>
      <c r="B4" s="3" t="s">
        <v>691</v>
      </c>
      <c r="C4" s="4" t="s">
        <v>694</v>
      </c>
      <c r="D4" s="3" t="s">
        <v>695</v>
      </c>
      <c r="E4" s="3">
        <v>68.5</v>
      </c>
      <c r="F4" s="5">
        <f t="shared" si="0"/>
        <v>34.25</v>
      </c>
      <c r="G4" s="5">
        <v>87</v>
      </c>
      <c r="H4" s="5">
        <f t="shared" si="1"/>
        <v>43.5</v>
      </c>
      <c r="I4" s="5">
        <f t="shared" si="2"/>
        <v>77.75</v>
      </c>
      <c r="J4" s="3"/>
      <c r="L4" s="2"/>
      <c r="N4" s="2"/>
    </row>
    <row r="5" spans="1:14" ht="28.5" customHeight="1">
      <c r="A5" s="3" t="s">
        <v>690</v>
      </c>
      <c r="B5" s="3" t="s">
        <v>691</v>
      </c>
      <c r="C5" s="4" t="s">
        <v>696</v>
      </c>
      <c r="D5" s="3" t="s">
        <v>697</v>
      </c>
      <c r="E5" s="3">
        <v>69.7</v>
      </c>
      <c r="F5" s="5">
        <f t="shared" si="0"/>
        <v>34.85</v>
      </c>
      <c r="G5" s="5">
        <v>83</v>
      </c>
      <c r="H5" s="5">
        <f t="shared" si="1"/>
        <v>41.5</v>
      </c>
      <c r="I5" s="5">
        <f t="shared" si="2"/>
        <v>76.35</v>
      </c>
      <c r="J5" s="3"/>
      <c r="L5" s="2"/>
      <c r="N5" s="2"/>
    </row>
    <row r="6" spans="1:14" ht="28.5" customHeight="1">
      <c r="A6" s="3" t="s">
        <v>690</v>
      </c>
      <c r="B6" s="3" t="s">
        <v>691</v>
      </c>
      <c r="C6" s="4" t="s">
        <v>698</v>
      </c>
      <c r="D6" s="3" t="s">
        <v>699</v>
      </c>
      <c r="E6" s="3">
        <v>64.8</v>
      </c>
      <c r="F6" s="5">
        <f t="shared" si="0"/>
        <v>32.4</v>
      </c>
      <c r="G6" s="5">
        <v>85.6</v>
      </c>
      <c r="H6" s="5">
        <f t="shared" si="1"/>
        <v>42.8</v>
      </c>
      <c r="I6" s="5">
        <f t="shared" si="2"/>
        <v>75.19999999999999</v>
      </c>
      <c r="J6" s="3"/>
      <c r="L6" s="2"/>
      <c r="N6" s="2"/>
    </row>
    <row r="7" spans="1:14" ht="28.5" customHeight="1">
      <c r="A7" s="3" t="s">
        <v>690</v>
      </c>
      <c r="B7" s="3" t="s">
        <v>691</v>
      </c>
      <c r="C7" s="4" t="s">
        <v>700</v>
      </c>
      <c r="D7" s="3" t="s">
        <v>701</v>
      </c>
      <c r="E7" s="3">
        <v>62.7</v>
      </c>
      <c r="F7" s="5">
        <f t="shared" si="0"/>
        <v>31.35</v>
      </c>
      <c r="G7" s="5">
        <v>86.8</v>
      </c>
      <c r="H7" s="5">
        <f t="shared" si="1"/>
        <v>43.4</v>
      </c>
      <c r="I7" s="5">
        <f t="shared" si="2"/>
        <v>74.75</v>
      </c>
      <c r="J7" s="3"/>
      <c r="L7" s="2"/>
      <c r="N7" s="2"/>
    </row>
    <row r="8" spans="1:14" ht="28.5" customHeight="1">
      <c r="A8" s="3" t="s">
        <v>690</v>
      </c>
      <c r="B8" s="3" t="s">
        <v>691</v>
      </c>
      <c r="C8" s="4" t="s">
        <v>702</v>
      </c>
      <c r="D8" s="3" t="s">
        <v>703</v>
      </c>
      <c r="E8" s="3">
        <v>63.3</v>
      </c>
      <c r="F8" s="5">
        <f t="shared" si="0"/>
        <v>31.65</v>
      </c>
      <c r="G8" s="5">
        <v>85.3</v>
      </c>
      <c r="H8" s="5">
        <f t="shared" si="1"/>
        <v>42.65</v>
      </c>
      <c r="I8" s="5">
        <f t="shared" si="2"/>
        <v>74.3</v>
      </c>
      <c r="J8" s="3"/>
      <c r="L8" s="2"/>
      <c r="N8" s="2"/>
    </row>
    <row r="9" spans="1:14" ht="28.5" customHeight="1">
      <c r="A9" s="3" t="s">
        <v>690</v>
      </c>
      <c r="B9" s="3" t="s">
        <v>691</v>
      </c>
      <c r="C9" s="4" t="s">
        <v>704</v>
      </c>
      <c r="D9" s="3" t="s">
        <v>767</v>
      </c>
      <c r="E9" s="3">
        <v>61.9</v>
      </c>
      <c r="F9" s="5">
        <f t="shared" si="0"/>
        <v>30.95</v>
      </c>
      <c r="G9" s="5">
        <v>86.4</v>
      </c>
      <c r="H9" s="5">
        <f t="shared" si="1"/>
        <v>43.2</v>
      </c>
      <c r="I9" s="5">
        <f t="shared" si="2"/>
        <v>74.15</v>
      </c>
      <c r="J9" s="3"/>
      <c r="L9" s="2"/>
      <c r="N9" s="2"/>
    </row>
    <row r="10" spans="1:14" ht="28.5" customHeight="1">
      <c r="A10" s="3" t="s">
        <v>690</v>
      </c>
      <c r="B10" s="3" t="s">
        <v>691</v>
      </c>
      <c r="C10" s="4" t="s">
        <v>705</v>
      </c>
      <c r="D10" s="3" t="s">
        <v>706</v>
      </c>
      <c r="E10" s="3">
        <v>64.3</v>
      </c>
      <c r="F10" s="5">
        <f t="shared" si="0"/>
        <v>32.15</v>
      </c>
      <c r="G10" s="5">
        <v>83.9</v>
      </c>
      <c r="H10" s="5">
        <f t="shared" si="1"/>
        <v>41.95</v>
      </c>
      <c r="I10" s="5">
        <f t="shared" si="2"/>
        <v>74.1</v>
      </c>
      <c r="J10" s="3"/>
      <c r="L10" s="2"/>
      <c r="N10" s="2"/>
    </row>
    <row r="11" spans="1:14" ht="28.5" customHeight="1">
      <c r="A11" s="3" t="s">
        <v>690</v>
      </c>
      <c r="B11" s="3" t="s">
        <v>691</v>
      </c>
      <c r="C11" s="4" t="s">
        <v>707</v>
      </c>
      <c r="D11" s="3" t="s">
        <v>708</v>
      </c>
      <c r="E11" s="3">
        <v>62.4</v>
      </c>
      <c r="F11" s="5">
        <f t="shared" si="0"/>
        <v>31.2</v>
      </c>
      <c r="G11" s="5">
        <v>85.5</v>
      </c>
      <c r="H11" s="5">
        <f t="shared" si="1"/>
        <v>42.75</v>
      </c>
      <c r="I11" s="5">
        <f t="shared" si="2"/>
        <v>73.95</v>
      </c>
      <c r="J11" s="3"/>
      <c r="L11" s="2"/>
      <c r="N11" s="2"/>
    </row>
    <row r="12" spans="1:14" ht="28.5" customHeight="1">
      <c r="A12" s="3" t="s">
        <v>690</v>
      </c>
      <c r="B12" s="3" t="s">
        <v>691</v>
      </c>
      <c r="C12" s="4" t="s">
        <v>709</v>
      </c>
      <c r="D12" s="3" t="s">
        <v>710</v>
      </c>
      <c r="E12" s="3">
        <v>61.5</v>
      </c>
      <c r="F12" s="5">
        <f t="shared" si="0"/>
        <v>30.75</v>
      </c>
      <c r="G12" s="5">
        <v>86</v>
      </c>
      <c r="H12" s="5">
        <f t="shared" si="1"/>
        <v>43</v>
      </c>
      <c r="I12" s="5">
        <f t="shared" si="2"/>
        <v>73.75</v>
      </c>
      <c r="J12" s="3"/>
      <c r="L12" s="2"/>
      <c r="N12" s="2"/>
    </row>
    <row r="13" spans="1:14" ht="28.5" customHeight="1">
      <c r="A13" s="3" t="s">
        <v>690</v>
      </c>
      <c r="B13" s="3" t="s">
        <v>691</v>
      </c>
      <c r="C13" s="4" t="s">
        <v>711</v>
      </c>
      <c r="D13" s="3" t="s">
        <v>712</v>
      </c>
      <c r="E13" s="3">
        <v>63.7</v>
      </c>
      <c r="F13" s="5">
        <f t="shared" si="0"/>
        <v>31.85</v>
      </c>
      <c r="G13" s="5">
        <v>82.6</v>
      </c>
      <c r="H13" s="5">
        <f t="shared" si="1"/>
        <v>41.3</v>
      </c>
      <c r="I13" s="5">
        <f t="shared" si="2"/>
        <v>73.15</v>
      </c>
      <c r="J13" s="3"/>
      <c r="L13" s="2"/>
      <c r="N13" s="2"/>
    </row>
    <row r="14" spans="1:14" ht="28.5" customHeight="1">
      <c r="A14" s="3" t="s">
        <v>690</v>
      </c>
      <c r="B14" s="3" t="s">
        <v>691</v>
      </c>
      <c r="C14" s="4" t="s">
        <v>713</v>
      </c>
      <c r="D14" s="3" t="s">
        <v>714</v>
      </c>
      <c r="E14" s="3">
        <v>61.9</v>
      </c>
      <c r="F14" s="5">
        <f t="shared" si="0"/>
        <v>30.95</v>
      </c>
      <c r="G14" s="5">
        <v>84</v>
      </c>
      <c r="H14" s="5">
        <f t="shared" si="1"/>
        <v>42</v>
      </c>
      <c r="I14" s="5">
        <f t="shared" si="2"/>
        <v>72.95</v>
      </c>
      <c r="J14" s="3"/>
      <c r="L14" s="2"/>
      <c r="N14" s="2"/>
    </row>
    <row r="15" spans="1:14" ht="28.5" customHeight="1">
      <c r="A15" s="3" t="s">
        <v>690</v>
      </c>
      <c r="B15" s="3" t="s">
        <v>691</v>
      </c>
      <c r="C15" s="4" t="s">
        <v>715</v>
      </c>
      <c r="D15" s="3" t="s">
        <v>716</v>
      </c>
      <c r="E15" s="3">
        <v>62.2</v>
      </c>
      <c r="F15" s="5">
        <f t="shared" si="0"/>
        <v>31.1</v>
      </c>
      <c r="G15" s="5">
        <v>83.4</v>
      </c>
      <c r="H15" s="5">
        <f t="shared" si="1"/>
        <v>41.7</v>
      </c>
      <c r="I15" s="5">
        <f t="shared" si="2"/>
        <v>72.80000000000001</v>
      </c>
      <c r="J15" s="3"/>
      <c r="L15" s="2"/>
      <c r="N15" s="2"/>
    </row>
    <row r="16" spans="1:14" ht="28.5" customHeight="1">
      <c r="A16" s="3" t="s">
        <v>690</v>
      </c>
      <c r="B16" s="3" t="s">
        <v>691</v>
      </c>
      <c r="C16" s="4" t="s">
        <v>717</v>
      </c>
      <c r="D16" s="3" t="s">
        <v>718</v>
      </c>
      <c r="E16" s="3">
        <v>61.6</v>
      </c>
      <c r="F16" s="5">
        <f t="shared" si="0"/>
        <v>30.8</v>
      </c>
      <c r="G16" s="5">
        <v>83.6</v>
      </c>
      <c r="H16" s="5">
        <f t="shared" si="1"/>
        <v>41.8</v>
      </c>
      <c r="I16" s="5">
        <f t="shared" si="2"/>
        <v>72.6</v>
      </c>
      <c r="J16" s="3"/>
      <c r="L16" s="2"/>
      <c r="N16" s="2"/>
    </row>
    <row r="17" spans="1:14" ht="28.5" customHeight="1">
      <c r="A17" s="3" t="s">
        <v>690</v>
      </c>
      <c r="B17" s="3" t="s">
        <v>691</v>
      </c>
      <c r="C17" s="4" t="s">
        <v>719</v>
      </c>
      <c r="D17" s="3" t="s">
        <v>720</v>
      </c>
      <c r="E17" s="3">
        <v>56.6</v>
      </c>
      <c r="F17" s="5">
        <f t="shared" si="0"/>
        <v>28.3</v>
      </c>
      <c r="G17" s="5">
        <v>88.6</v>
      </c>
      <c r="H17" s="5">
        <f t="shared" si="1"/>
        <v>44.3</v>
      </c>
      <c r="I17" s="5">
        <f t="shared" si="2"/>
        <v>72.6</v>
      </c>
      <c r="J17" s="3"/>
      <c r="L17" s="2"/>
      <c r="N17" s="2"/>
    </row>
    <row r="18" spans="1:14" ht="28.5" customHeight="1">
      <c r="A18" s="3" t="s">
        <v>690</v>
      </c>
      <c r="B18" s="3" t="s">
        <v>691</v>
      </c>
      <c r="C18" s="4" t="s">
        <v>721</v>
      </c>
      <c r="D18" s="3" t="s">
        <v>722</v>
      </c>
      <c r="E18" s="3">
        <v>61.8</v>
      </c>
      <c r="F18" s="5">
        <f t="shared" si="0"/>
        <v>30.9</v>
      </c>
      <c r="G18" s="5">
        <v>82.2</v>
      </c>
      <c r="H18" s="5">
        <f t="shared" si="1"/>
        <v>41.1</v>
      </c>
      <c r="I18" s="5">
        <f t="shared" si="2"/>
        <v>72</v>
      </c>
      <c r="J18" s="3"/>
      <c r="L18" s="2"/>
      <c r="N18" s="2"/>
    </row>
    <row r="19" spans="1:14" ht="28.5" customHeight="1">
      <c r="A19" s="3" t="s">
        <v>690</v>
      </c>
      <c r="B19" s="3" t="s">
        <v>691</v>
      </c>
      <c r="C19" s="4" t="s">
        <v>723</v>
      </c>
      <c r="D19" s="3" t="s">
        <v>724</v>
      </c>
      <c r="E19" s="3">
        <v>62.7</v>
      </c>
      <c r="F19" s="5">
        <f t="shared" si="0"/>
        <v>31.35</v>
      </c>
      <c r="G19" s="5">
        <v>81</v>
      </c>
      <c r="H19" s="5">
        <f t="shared" si="1"/>
        <v>40.5</v>
      </c>
      <c r="I19" s="5">
        <f t="shared" si="2"/>
        <v>71.85</v>
      </c>
      <c r="J19" s="3"/>
      <c r="L19" s="2"/>
      <c r="N19" s="2"/>
    </row>
    <row r="20" spans="1:14" ht="28.5" customHeight="1">
      <c r="A20" s="3" t="s">
        <v>690</v>
      </c>
      <c r="B20" s="3" t="s">
        <v>691</v>
      </c>
      <c r="C20" s="4" t="s">
        <v>725</v>
      </c>
      <c r="D20" s="3" t="s">
        <v>726</v>
      </c>
      <c r="E20" s="3">
        <v>58.1</v>
      </c>
      <c r="F20" s="5">
        <f t="shared" si="0"/>
        <v>29.05</v>
      </c>
      <c r="G20" s="5">
        <v>85</v>
      </c>
      <c r="H20" s="5">
        <f t="shared" si="1"/>
        <v>42.5</v>
      </c>
      <c r="I20" s="5">
        <f t="shared" si="2"/>
        <v>71.55</v>
      </c>
      <c r="J20" s="3"/>
      <c r="L20" s="2"/>
      <c r="N20" s="2"/>
    </row>
    <row r="21" spans="1:14" ht="28.5" customHeight="1">
      <c r="A21" s="3" t="s">
        <v>690</v>
      </c>
      <c r="B21" s="3" t="s">
        <v>691</v>
      </c>
      <c r="C21" s="4" t="s">
        <v>727</v>
      </c>
      <c r="D21" s="3" t="s">
        <v>728</v>
      </c>
      <c r="E21" s="3">
        <v>60.7</v>
      </c>
      <c r="F21" s="5">
        <f t="shared" si="0"/>
        <v>30.35</v>
      </c>
      <c r="G21" s="5">
        <v>81.2</v>
      </c>
      <c r="H21" s="5">
        <f t="shared" si="1"/>
        <v>40.6</v>
      </c>
      <c r="I21" s="5">
        <f t="shared" si="2"/>
        <v>70.95</v>
      </c>
      <c r="J21" s="3"/>
      <c r="L21" s="2"/>
      <c r="N21" s="2"/>
    </row>
    <row r="22" spans="1:14" ht="28.5" customHeight="1">
      <c r="A22" s="3" t="s">
        <v>690</v>
      </c>
      <c r="B22" s="3" t="s">
        <v>691</v>
      </c>
      <c r="C22" s="4" t="s">
        <v>729</v>
      </c>
      <c r="D22" s="3" t="s">
        <v>730</v>
      </c>
      <c r="E22" s="3">
        <v>57.5</v>
      </c>
      <c r="F22" s="5">
        <f t="shared" si="0"/>
        <v>28.75</v>
      </c>
      <c r="G22" s="5">
        <v>83.8</v>
      </c>
      <c r="H22" s="5">
        <f t="shared" si="1"/>
        <v>41.9</v>
      </c>
      <c r="I22" s="5">
        <f t="shared" si="2"/>
        <v>70.65</v>
      </c>
      <c r="J22" s="3"/>
      <c r="L22" s="2"/>
      <c r="N22" s="2"/>
    </row>
    <row r="23" spans="1:14" ht="28.5" customHeight="1">
      <c r="A23" s="3" t="s">
        <v>690</v>
      </c>
      <c r="B23" s="3" t="s">
        <v>691</v>
      </c>
      <c r="C23" s="4" t="s">
        <v>731</v>
      </c>
      <c r="D23" s="3" t="s">
        <v>732</v>
      </c>
      <c r="E23" s="3">
        <v>57.2</v>
      </c>
      <c r="F23" s="5">
        <f t="shared" si="0"/>
        <v>28.6</v>
      </c>
      <c r="G23" s="5">
        <v>84.1</v>
      </c>
      <c r="H23" s="5">
        <f t="shared" si="1"/>
        <v>42.05</v>
      </c>
      <c r="I23" s="5">
        <f t="shared" si="2"/>
        <v>70.65</v>
      </c>
      <c r="J23" s="3"/>
      <c r="L23" s="2"/>
      <c r="N23" s="2"/>
    </row>
    <row r="24" spans="1:14" ht="28.5" customHeight="1">
      <c r="A24" s="3" t="s">
        <v>690</v>
      </c>
      <c r="B24" s="3" t="s">
        <v>691</v>
      </c>
      <c r="C24" s="4" t="s">
        <v>733</v>
      </c>
      <c r="D24" s="3" t="s">
        <v>734</v>
      </c>
      <c r="E24" s="3">
        <v>55.4</v>
      </c>
      <c r="F24" s="5">
        <f t="shared" si="0"/>
        <v>27.7</v>
      </c>
      <c r="G24" s="5">
        <v>85.6</v>
      </c>
      <c r="H24" s="5">
        <f t="shared" si="1"/>
        <v>42.8</v>
      </c>
      <c r="I24" s="5">
        <f t="shared" si="2"/>
        <v>70.5</v>
      </c>
      <c r="J24" s="3"/>
      <c r="L24" s="2"/>
      <c r="N24" s="2"/>
    </row>
    <row r="25" spans="1:14" ht="28.5" customHeight="1">
      <c r="A25" s="3" t="s">
        <v>690</v>
      </c>
      <c r="B25" s="3" t="s">
        <v>691</v>
      </c>
      <c r="C25" s="4" t="s">
        <v>735</v>
      </c>
      <c r="D25" s="3" t="s">
        <v>736</v>
      </c>
      <c r="E25" s="3">
        <v>55.5</v>
      </c>
      <c r="F25" s="5">
        <f t="shared" si="0"/>
        <v>27.75</v>
      </c>
      <c r="G25" s="5">
        <v>84.2</v>
      </c>
      <c r="H25" s="5">
        <f t="shared" si="1"/>
        <v>42.1</v>
      </c>
      <c r="I25" s="5">
        <f t="shared" si="2"/>
        <v>69.85</v>
      </c>
      <c r="J25" s="3"/>
      <c r="L25" s="2"/>
      <c r="N25" s="2"/>
    </row>
    <row r="26" spans="1:14" ht="28.5" customHeight="1">
      <c r="A26" s="3" t="s">
        <v>690</v>
      </c>
      <c r="B26" s="3" t="s">
        <v>691</v>
      </c>
      <c r="C26" s="3" t="s">
        <v>737</v>
      </c>
      <c r="D26" s="3" t="s">
        <v>738</v>
      </c>
      <c r="E26" s="3">
        <v>54.7</v>
      </c>
      <c r="F26" s="5">
        <f t="shared" si="0"/>
        <v>27.35</v>
      </c>
      <c r="G26" s="5">
        <v>84.2</v>
      </c>
      <c r="H26" s="5">
        <f t="shared" si="1"/>
        <v>42.1</v>
      </c>
      <c r="I26" s="5">
        <f t="shared" si="2"/>
        <v>69.45</v>
      </c>
      <c r="J26" s="3"/>
      <c r="L26" s="2"/>
      <c r="N26" s="2"/>
    </row>
    <row r="27" spans="1:14" ht="28.5" customHeight="1">
      <c r="A27" s="3" t="s">
        <v>690</v>
      </c>
      <c r="B27" s="3" t="s">
        <v>691</v>
      </c>
      <c r="C27" s="3" t="s">
        <v>739</v>
      </c>
      <c r="D27" s="3" t="s">
        <v>740</v>
      </c>
      <c r="E27" s="3">
        <v>56.3</v>
      </c>
      <c r="F27" s="5">
        <f t="shared" si="0"/>
        <v>28.15</v>
      </c>
      <c r="G27" s="5">
        <v>80.8</v>
      </c>
      <c r="H27" s="5">
        <f t="shared" si="1"/>
        <v>40.4</v>
      </c>
      <c r="I27" s="5">
        <f t="shared" si="2"/>
        <v>68.55</v>
      </c>
      <c r="J27" s="3"/>
      <c r="L27" s="2"/>
      <c r="N27" s="2"/>
    </row>
    <row r="28" spans="1:14" ht="28.5" customHeight="1">
      <c r="A28" s="3" t="s">
        <v>690</v>
      </c>
      <c r="B28" s="3" t="s">
        <v>691</v>
      </c>
      <c r="C28" s="3" t="s">
        <v>741</v>
      </c>
      <c r="D28" s="3" t="s">
        <v>742</v>
      </c>
      <c r="E28" s="3">
        <v>55.2</v>
      </c>
      <c r="F28" s="5">
        <f t="shared" si="0"/>
        <v>27.6</v>
      </c>
      <c r="G28" s="5">
        <v>80.6</v>
      </c>
      <c r="H28" s="5">
        <f t="shared" si="1"/>
        <v>40.3</v>
      </c>
      <c r="I28" s="5">
        <f t="shared" si="2"/>
        <v>67.9</v>
      </c>
      <c r="J28" s="3"/>
      <c r="L28" s="2"/>
      <c r="N28" s="2"/>
    </row>
    <row r="29" spans="1:14" ht="28.5" customHeight="1">
      <c r="A29" s="3" t="s">
        <v>690</v>
      </c>
      <c r="B29" s="3" t="s">
        <v>691</v>
      </c>
      <c r="C29" s="3" t="s">
        <v>743</v>
      </c>
      <c r="D29" s="3" t="s">
        <v>744</v>
      </c>
      <c r="E29" s="3">
        <v>68.7</v>
      </c>
      <c r="F29" s="5">
        <f t="shared" si="0"/>
        <v>34.35</v>
      </c>
      <c r="G29" s="5" t="s">
        <v>54</v>
      </c>
      <c r="H29" s="5"/>
      <c r="I29" s="5">
        <f t="shared" si="2"/>
        <v>34.35</v>
      </c>
      <c r="J29" s="3"/>
      <c r="L29" s="2"/>
      <c r="N29" s="2"/>
    </row>
    <row r="30" spans="1:14" ht="28.5" customHeight="1">
      <c r="A30" s="3" t="s">
        <v>690</v>
      </c>
      <c r="B30" s="3" t="s">
        <v>691</v>
      </c>
      <c r="C30" s="3" t="s">
        <v>745</v>
      </c>
      <c r="D30" s="3" t="s">
        <v>746</v>
      </c>
      <c r="E30" s="3">
        <v>61.4</v>
      </c>
      <c r="F30" s="5">
        <f t="shared" si="0"/>
        <v>30.7</v>
      </c>
      <c r="G30" s="5" t="s">
        <v>54</v>
      </c>
      <c r="H30" s="5"/>
      <c r="I30" s="5">
        <f t="shared" si="2"/>
        <v>30.7</v>
      </c>
      <c r="J30" s="3"/>
      <c r="L30" s="2"/>
      <c r="N30" s="2"/>
    </row>
  </sheetData>
  <sheetProtection/>
  <mergeCells count="1">
    <mergeCell ref="A1:J1"/>
  </mergeCells>
  <printOptions horizontalCentered="1"/>
  <pageMargins left="0.75" right="0.75" top="0.98" bottom="0.98" header="0.51" footer="0.47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view="pageBreakPreview" zoomScaleSheetLayoutView="100" zoomScalePageLayoutView="0" workbookViewId="0" topLeftCell="A1">
      <selection activeCell="A2" sqref="A2:IV2"/>
    </sheetView>
  </sheetViews>
  <sheetFormatPr defaultColWidth="9.00390625" defaultRowHeight="28.5" customHeight="1"/>
  <cols>
    <col min="1" max="1" width="24.75390625" style="1" customWidth="1"/>
    <col min="2" max="2" width="12.875" style="1" customWidth="1"/>
    <col min="3" max="3" width="11.00390625" style="1" customWidth="1"/>
    <col min="4" max="4" width="8.125" style="1" customWidth="1"/>
    <col min="5" max="5" width="8.875" style="1" customWidth="1"/>
    <col min="6" max="6" width="8.875" style="2" customWidth="1"/>
    <col min="7" max="7" width="10.25390625" style="2" customWidth="1"/>
    <col min="8" max="9" width="10.25390625" style="1" customWidth="1"/>
    <col min="10" max="10" width="6.75390625" style="1" customWidth="1"/>
    <col min="11" max="16384" width="9.00390625" style="1" customWidth="1"/>
  </cols>
  <sheetData>
    <row r="1" spans="1:10" ht="36" customHeight="1">
      <c r="A1" s="23" t="s">
        <v>748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8.5" customHeight="1">
      <c r="A2" s="3" t="s">
        <v>0</v>
      </c>
      <c r="B2" s="3" t="s">
        <v>1</v>
      </c>
      <c r="C2" s="4" t="s">
        <v>2</v>
      </c>
      <c r="D2" s="3" t="s">
        <v>3</v>
      </c>
      <c r="E2" s="3" t="s">
        <v>94</v>
      </c>
      <c r="F2" s="5" t="s">
        <v>5</v>
      </c>
      <c r="G2" s="5" t="s">
        <v>95</v>
      </c>
      <c r="H2" s="3" t="s">
        <v>5</v>
      </c>
      <c r="I2" s="3" t="s">
        <v>12</v>
      </c>
      <c r="J2" s="3" t="s">
        <v>13</v>
      </c>
    </row>
    <row r="3" spans="1:10" ht="28.5" customHeight="1">
      <c r="A3" s="3" t="s">
        <v>14</v>
      </c>
      <c r="B3" s="3" t="s">
        <v>96</v>
      </c>
      <c r="C3" s="4" t="s">
        <v>97</v>
      </c>
      <c r="D3" s="3" t="s">
        <v>98</v>
      </c>
      <c r="E3" s="3">
        <v>69.5</v>
      </c>
      <c r="F3" s="5">
        <f aca="true" t="shared" si="0" ref="F3:F20">E3*0.5</f>
        <v>34.75</v>
      </c>
      <c r="G3" s="5">
        <v>91.6</v>
      </c>
      <c r="H3" s="5">
        <f aca="true" t="shared" si="1" ref="H3:H16">G3*0.5</f>
        <v>45.8</v>
      </c>
      <c r="I3" s="5">
        <f aca="true" t="shared" si="2" ref="I3:I20">F3+H3</f>
        <v>80.55</v>
      </c>
      <c r="J3" s="3"/>
    </row>
    <row r="4" spans="1:10" ht="28.5" customHeight="1">
      <c r="A4" s="3" t="s">
        <v>14</v>
      </c>
      <c r="B4" s="3" t="s">
        <v>96</v>
      </c>
      <c r="C4" s="4" t="s">
        <v>99</v>
      </c>
      <c r="D4" s="3" t="s">
        <v>100</v>
      </c>
      <c r="E4" s="3">
        <v>68.8</v>
      </c>
      <c r="F4" s="5">
        <f t="shared" si="0"/>
        <v>34.4</v>
      </c>
      <c r="G4" s="5">
        <v>92.2</v>
      </c>
      <c r="H4" s="5">
        <f t="shared" si="1"/>
        <v>46.1</v>
      </c>
      <c r="I4" s="5">
        <f t="shared" si="2"/>
        <v>80.5</v>
      </c>
      <c r="J4" s="3"/>
    </row>
    <row r="5" spans="1:10" ht="28.5" customHeight="1">
      <c r="A5" s="3" t="s">
        <v>14</v>
      </c>
      <c r="B5" s="3" t="s">
        <v>96</v>
      </c>
      <c r="C5" s="4" t="s">
        <v>101</v>
      </c>
      <c r="D5" s="3" t="s">
        <v>102</v>
      </c>
      <c r="E5" s="3">
        <v>65</v>
      </c>
      <c r="F5" s="5">
        <f t="shared" si="0"/>
        <v>32.5</v>
      </c>
      <c r="G5" s="5">
        <v>89.9</v>
      </c>
      <c r="H5" s="5">
        <f t="shared" si="1"/>
        <v>44.95</v>
      </c>
      <c r="I5" s="5">
        <f t="shared" si="2"/>
        <v>77.45</v>
      </c>
      <c r="J5" s="3"/>
    </row>
    <row r="6" spans="1:10" ht="28.5" customHeight="1">
      <c r="A6" s="3" t="s">
        <v>14</v>
      </c>
      <c r="B6" s="3" t="s">
        <v>96</v>
      </c>
      <c r="C6" s="4" t="s">
        <v>103</v>
      </c>
      <c r="D6" s="3" t="s">
        <v>104</v>
      </c>
      <c r="E6" s="3">
        <v>62.6</v>
      </c>
      <c r="F6" s="5">
        <f t="shared" si="0"/>
        <v>31.3</v>
      </c>
      <c r="G6" s="5">
        <v>88</v>
      </c>
      <c r="H6" s="5">
        <f t="shared" si="1"/>
        <v>44</v>
      </c>
      <c r="I6" s="5">
        <f t="shared" si="2"/>
        <v>75.3</v>
      </c>
      <c r="J6" s="3"/>
    </row>
    <row r="7" spans="1:10" ht="28.5" customHeight="1">
      <c r="A7" s="3" t="s">
        <v>14</v>
      </c>
      <c r="B7" s="3" t="s">
        <v>96</v>
      </c>
      <c r="C7" s="4" t="s">
        <v>105</v>
      </c>
      <c r="D7" s="3" t="s">
        <v>106</v>
      </c>
      <c r="E7" s="3">
        <v>62</v>
      </c>
      <c r="F7" s="5">
        <f t="shared" si="0"/>
        <v>31</v>
      </c>
      <c r="G7" s="5">
        <v>88.2</v>
      </c>
      <c r="H7" s="5">
        <f t="shared" si="1"/>
        <v>44.1</v>
      </c>
      <c r="I7" s="5">
        <f t="shared" si="2"/>
        <v>75.1</v>
      </c>
      <c r="J7" s="3"/>
    </row>
    <row r="8" spans="1:10" ht="28.5" customHeight="1">
      <c r="A8" s="3" t="s">
        <v>14</v>
      </c>
      <c r="B8" s="3" t="s">
        <v>96</v>
      </c>
      <c r="C8" s="4" t="s">
        <v>107</v>
      </c>
      <c r="D8" s="3" t="s">
        <v>108</v>
      </c>
      <c r="E8" s="3">
        <v>64.7</v>
      </c>
      <c r="F8" s="5">
        <f t="shared" si="0"/>
        <v>32.35</v>
      </c>
      <c r="G8" s="5">
        <v>84.8</v>
      </c>
      <c r="H8" s="5">
        <f t="shared" si="1"/>
        <v>42.4</v>
      </c>
      <c r="I8" s="5">
        <f t="shared" si="2"/>
        <v>74.75</v>
      </c>
      <c r="J8" s="3"/>
    </row>
    <row r="9" spans="1:10" ht="28.5" customHeight="1">
      <c r="A9" s="3" t="s">
        <v>14</v>
      </c>
      <c r="B9" s="3" t="s">
        <v>96</v>
      </c>
      <c r="C9" s="4" t="s">
        <v>109</v>
      </c>
      <c r="D9" s="3" t="s">
        <v>110</v>
      </c>
      <c r="E9" s="3">
        <v>61.8</v>
      </c>
      <c r="F9" s="5">
        <f t="shared" si="0"/>
        <v>30.9</v>
      </c>
      <c r="G9" s="5">
        <v>85.8</v>
      </c>
      <c r="H9" s="5">
        <f t="shared" si="1"/>
        <v>42.9</v>
      </c>
      <c r="I9" s="5">
        <f t="shared" si="2"/>
        <v>73.8</v>
      </c>
      <c r="J9" s="3"/>
    </row>
    <row r="10" spans="1:10" ht="28.5" customHeight="1">
      <c r="A10" s="3" t="s">
        <v>14</v>
      </c>
      <c r="B10" s="3" t="s">
        <v>96</v>
      </c>
      <c r="C10" s="4" t="s">
        <v>111</v>
      </c>
      <c r="D10" s="3" t="s">
        <v>112</v>
      </c>
      <c r="E10" s="3">
        <v>57</v>
      </c>
      <c r="F10" s="5">
        <f t="shared" si="0"/>
        <v>28.5</v>
      </c>
      <c r="G10" s="5">
        <v>88.6</v>
      </c>
      <c r="H10" s="5">
        <f t="shared" si="1"/>
        <v>44.3</v>
      </c>
      <c r="I10" s="5">
        <f t="shared" si="2"/>
        <v>72.8</v>
      </c>
      <c r="J10" s="3"/>
    </row>
    <row r="11" spans="1:10" ht="28.5" customHeight="1">
      <c r="A11" s="3" t="s">
        <v>14</v>
      </c>
      <c r="B11" s="3" t="s">
        <v>96</v>
      </c>
      <c r="C11" s="4" t="s">
        <v>113</v>
      </c>
      <c r="D11" s="3" t="s">
        <v>114</v>
      </c>
      <c r="E11" s="3">
        <v>55.1</v>
      </c>
      <c r="F11" s="5">
        <f t="shared" si="0"/>
        <v>27.55</v>
      </c>
      <c r="G11" s="5">
        <v>87.4</v>
      </c>
      <c r="H11" s="5">
        <f t="shared" si="1"/>
        <v>43.7</v>
      </c>
      <c r="I11" s="5">
        <f t="shared" si="2"/>
        <v>71.25</v>
      </c>
      <c r="J11" s="3"/>
    </row>
    <row r="12" spans="1:10" ht="28.5" customHeight="1">
      <c r="A12" s="3" t="s">
        <v>14</v>
      </c>
      <c r="B12" s="3" t="s">
        <v>96</v>
      </c>
      <c r="C12" s="4" t="s">
        <v>115</v>
      </c>
      <c r="D12" s="3" t="s">
        <v>116</v>
      </c>
      <c r="E12" s="3">
        <v>54.6</v>
      </c>
      <c r="F12" s="5">
        <f t="shared" si="0"/>
        <v>27.3</v>
      </c>
      <c r="G12" s="5">
        <v>84.8</v>
      </c>
      <c r="H12" s="5">
        <f t="shared" si="1"/>
        <v>42.4</v>
      </c>
      <c r="I12" s="5">
        <f t="shared" si="2"/>
        <v>69.7</v>
      </c>
      <c r="J12" s="3"/>
    </row>
    <row r="13" spans="1:10" ht="28.5" customHeight="1">
      <c r="A13" s="3" t="s">
        <v>14</v>
      </c>
      <c r="B13" s="3" t="s">
        <v>96</v>
      </c>
      <c r="C13" s="4" t="s">
        <v>117</v>
      </c>
      <c r="D13" s="3" t="s">
        <v>118</v>
      </c>
      <c r="E13" s="3">
        <v>56.8</v>
      </c>
      <c r="F13" s="5">
        <f t="shared" si="0"/>
        <v>28.4</v>
      </c>
      <c r="G13" s="5">
        <v>82</v>
      </c>
      <c r="H13" s="5">
        <f t="shared" si="1"/>
        <v>41</v>
      </c>
      <c r="I13" s="5">
        <f t="shared" si="2"/>
        <v>69.4</v>
      </c>
      <c r="J13" s="3"/>
    </row>
    <row r="14" spans="1:10" ht="28.5" customHeight="1">
      <c r="A14" s="3" t="s">
        <v>14</v>
      </c>
      <c r="B14" s="3" t="s">
        <v>96</v>
      </c>
      <c r="C14" s="4" t="s">
        <v>119</v>
      </c>
      <c r="D14" s="3" t="s">
        <v>120</v>
      </c>
      <c r="E14" s="3">
        <v>45.1</v>
      </c>
      <c r="F14" s="5">
        <f t="shared" si="0"/>
        <v>22.55</v>
      </c>
      <c r="G14" s="5">
        <v>89</v>
      </c>
      <c r="H14" s="5">
        <f t="shared" si="1"/>
        <v>44.5</v>
      </c>
      <c r="I14" s="5">
        <f t="shared" si="2"/>
        <v>67.05</v>
      </c>
      <c r="J14" s="3"/>
    </row>
    <row r="15" spans="1:10" ht="28.5" customHeight="1">
      <c r="A15" s="3" t="s">
        <v>14</v>
      </c>
      <c r="B15" s="3" t="s">
        <v>96</v>
      </c>
      <c r="C15" s="4" t="s">
        <v>121</v>
      </c>
      <c r="D15" s="3" t="s">
        <v>122</v>
      </c>
      <c r="E15" s="3">
        <v>37.7</v>
      </c>
      <c r="F15" s="5">
        <f t="shared" si="0"/>
        <v>18.85</v>
      </c>
      <c r="G15" s="5">
        <v>89.8</v>
      </c>
      <c r="H15" s="5">
        <f t="shared" si="1"/>
        <v>44.9</v>
      </c>
      <c r="I15" s="5">
        <f t="shared" si="2"/>
        <v>63.75</v>
      </c>
      <c r="J15" s="3"/>
    </row>
    <row r="16" spans="1:10" ht="28.5" customHeight="1">
      <c r="A16" s="3" t="s">
        <v>14</v>
      </c>
      <c r="B16" s="3" t="s">
        <v>96</v>
      </c>
      <c r="C16" s="4" t="s">
        <v>123</v>
      </c>
      <c r="D16" s="3" t="s">
        <v>124</v>
      </c>
      <c r="E16" s="3">
        <v>39.7</v>
      </c>
      <c r="F16" s="5">
        <f t="shared" si="0"/>
        <v>19.85</v>
      </c>
      <c r="G16" s="5">
        <v>85.2</v>
      </c>
      <c r="H16" s="5">
        <f t="shared" si="1"/>
        <v>42.6</v>
      </c>
      <c r="I16" s="5">
        <f t="shared" si="2"/>
        <v>62.45</v>
      </c>
      <c r="J16" s="3"/>
    </row>
    <row r="17" spans="1:10" ht="28.5" customHeight="1">
      <c r="A17" s="3" t="s">
        <v>14</v>
      </c>
      <c r="B17" s="3" t="s">
        <v>96</v>
      </c>
      <c r="C17" s="4" t="s">
        <v>125</v>
      </c>
      <c r="D17" s="3" t="s">
        <v>126</v>
      </c>
      <c r="E17" s="3">
        <v>60.9</v>
      </c>
      <c r="F17" s="5">
        <f t="shared" si="0"/>
        <v>30.45</v>
      </c>
      <c r="G17" s="5" t="s">
        <v>54</v>
      </c>
      <c r="H17" s="5"/>
      <c r="I17" s="5">
        <f t="shared" si="2"/>
        <v>30.45</v>
      </c>
      <c r="J17" s="3"/>
    </row>
    <row r="18" spans="1:10" ht="28.5" customHeight="1">
      <c r="A18" s="3" t="s">
        <v>14</v>
      </c>
      <c r="B18" s="3" t="s">
        <v>96</v>
      </c>
      <c r="C18" s="4" t="s">
        <v>127</v>
      </c>
      <c r="D18" s="3" t="s">
        <v>128</v>
      </c>
      <c r="E18" s="3">
        <v>60.1</v>
      </c>
      <c r="F18" s="5">
        <f t="shared" si="0"/>
        <v>30.05</v>
      </c>
      <c r="G18" s="5" t="s">
        <v>54</v>
      </c>
      <c r="H18" s="5"/>
      <c r="I18" s="5">
        <f t="shared" si="2"/>
        <v>30.05</v>
      </c>
      <c r="J18" s="3"/>
    </row>
    <row r="19" spans="1:10" ht="28.5" customHeight="1">
      <c r="A19" s="3" t="s">
        <v>14</v>
      </c>
      <c r="B19" s="3" t="s">
        <v>96</v>
      </c>
      <c r="C19" s="4" t="s">
        <v>129</v>
      </c>
      <c r="D19" s="3" t="s">
        <v>130</v>
      </c>
      <c r="E19" s="3">
        <v>52.5</v>
      </c>
      <c r="F19" s="5">
        <f t="shared" si="0"/>
        <v>26.25</v>
      </c>
      <c r="G19" s="5" t="s">
        <v>54</v>
      </c>
      <c r="H19" s="5"/>
      <c r="I19" s="5">
        <f t="shared" si="2"/>
        <v>26.25</v>
      </c>
      <c r="J19" s="3"/>
    </row>
    <row r="20" spans="1:10" ht="28.5" customHeight="1">
      <c r="A20" s="3" t="s">
        <v>14</v>
      </c>
      <c r="B20" s="3" t="s">
        <v>96</v>
      </c>
      <c r="C20" s="4" t="s">
        <v>131</v>
      </c>
      <c r="D20" s="3" t="s">
        <v>132</v>
      </c>
      <c r="E20" s="3">
        <v>36.2</v>
      </c>
      <c r="F20" s="5">
        <f t="shared" si="0"/>
        <v>18.1</v>
      </c>
      <c r="G20" s="5" t="s">
        <v>54</v>
      </c>
      <c r="H20" s="5"/>
      <c r="I20" s="5">
        <f t="shared" si="2"/>
        <v>18.1</v>
      </c>
      <c r="J20" s="3"/>
    </row>
    <row r="21" spans="1:10" ht="28.5" customHeight="1">
      <c r="A21" s="3"/>
      <c r="B21" s="3"/>
      <c r="C21" s="4"/>
      <c r="D21" s="3"/>
      <c r="E21" s="3"/>
      <c r="F21" s="5"/>
      <c r="G21" s="5"/>
      <c r="H21" s="5"/>
      <c r="I21" s="5"/>
      <c r="J21" s="3"/>
    </row>
    <row r="22" spans="1:10" ht="28.5" customHeight="1">
      <c r="A22" s="3" t="s">
        <v>55</v>
      </c>
      <c r="B22" s="3" t="s">
        <v>96</v>
      </c>
      <c r="C22" s="4" t="s">
        <v>133</v>
      </c>
      <c r="D22" s="3" t="s">
        <v>134</v>
      </c>
      <c r="E22" s="3">
        <v>69.3</v>
      </c>
      <c r="F22" s="5">
        <f aca="true" t="shared" si="3" ref="F22:F27">E22*0.5</f>
        <v>34.65</v>
      </c>
      <c r="G22" s="5">
        <v>84.8</v>
      </c>
      <c r="H22" s="5">
        <f aca="true" t="shared" si="4" ref="H22:H27">G22*0.5</f>
        <v>42.4</v>
      </c>
      <c r="I22" s="5">
        <f aca="true" t="shared" si="5" ref="I22:I27">F22+H22</f>
        <v>77.05</v>
      </c>
      <c r="J22" s="3"/>
    </row>
    <row r="23" spans="1:10" ht="28.5" customHeight="1">
      <c r="A23" s="3" t="s">
        <v>55</v>
      </c>
      <c r="B23" s="3" t="s">
        <v>96</v>
      </c>
      <c r="C23" s="4" t="s">
        <v>135</v>
      </c>
      <c r="D23" s="3" t="s">
        <v>136</v>
      </c>
      <c r="E23" s="3">
        <v>60</v>
      </c>
      <c r="F23" s="5">
        <f t="shared" si="3"/>
        <v>30</v>
      </c>
      <c r="G23" s="5">
        <v>93</v>
      </c>
      <c r="H23" s="5">
        <f t="shared" si="4"/>
        <v>46.5</v>
      </c>
      <c r="I23" s="5">
        <f t="shared" si="5"/>
        <v>76.5</v>
      </c>
      <c r="J23" s="3"/>
    </row>
    <row r="24" spans="1:10" ht="28.5" customHeight="1">
      <c r="A24" s="3" t="s">
        <v>55</v>
      </c>
      <c r="B24" s="3" t="s">
        <v>96</v>
      </c>
      <c r="C24" s="4" t="s">
        <v>137</v>
      </c>
      <c r="D24" s="3" t="s">
        <v>138</v>
      </c>
      <c r="E24" s="3">
        <v>63.2</v>
      </c>
      <c r="F24" s="5">
        <f t="shared" si="3"/>
        <v>31.6</v>
      </c>
      <c r="G24" s="5">
        <v>86</v>
      </c>
      <c r="H24" s="5">
        <f t="shared" si="4"/>
        <v>43</v>
      </c>
      <c r="I24" s="5">
        <f t="shared" si="5"/>
        <v>74.6</v>
      </c>
      <c r="J24" s="3"/>
    </row>
    <row r="25" spans="1:10" ht="28.5" customHeight="1">
      <c r="A25" s="3" t="s">
        <v>55</v>
      </c>
      <c r="B25" s="3" t="s">
        <v>96</v>
      </c>
      <c r="C25" s="4" t="s">
        <v>139</v>
      </c>
      <c r="D25" s="3" t="s">
        <v>140</v>
      </c>
      <c r="E25" s="3">
        <v>62.4</v>
      </c>
      <c r="F25" s="5">
        <f t="shared" si="3"/>
        <v>31.2</v>
      </c>
      <c r="G25" s="5">
        <v>82.2</v>
      </c>
      <c r="H25" s="5">
        <f t="shared" si="4"/>
        <v>41.1</v>
      </c>
      <c r="I25" s="5">
        <f t="shared" si="5"/>
        <v>72.3</v>
      </c>
      <c r="J25" s="3"/>
    </row>
    <row r="26" spans="1:10" ht="28.5" customHeight="1">
      <c r="A26" s="3" t="s">
        <v>55</v>
      </c>
      <c r="B26" s="3" t="s">
        <v>96</v>
      </c>
      <c r="C26" s="4" t="s">
        <v>141</v>
      </c>
      <c r="D26" s="3" t="s">
        <v>142</v>
      </c>
      <c r="E26" s="3">
        <v>49.2</v>
      </c>
      <c r="F26" s="5">
        <f t="shared" si="3"/>
        <v>24.6</v>
      </c>
      <c r="G26" s="5">
        <v>78.4</v>
      </c>
      <c r="H26" s="5">
        <f t="shared" si="4"/>
        <v>39.2</v>
      </c>
      <c r="I26" s="5">
        <f t="shared" si="5"/>
        <v>63.800000000000004</v>
      </c>
      <c r="J26" s="3"/>
    </row>
    <row r="27" spans="1:10" ht="28.5" customHeight="1">
      <c r="A27" s="3" t="s">
        <v>55</v>
      </c>
      <c r="B27" s="3" t="s">
        <v>96</v>
      </c>
      <c r="C27" s="4" t="s">
        <v>143</v>
      </c>
      <c r="D27" s="3" t="s">
        <v>144</v>
      </c>
      <c r="E27" s="3">
        <v>44.4</v>
      </c>
      <c r="F27" s="5">
        <f t="shared" si="3"/>
        <v>22.2</v>
      </c>
      <c r="G27" s="5">
        <v>80.2</v>
      </c>
      <c r="H27" s="5">
        <f t="shared" si="4"/>
        <v>40.1</v>
      </c>
      <c r="I27" s="5">
        <f t="shared" si="5"/>
        <v>62.3</v>
      </c>
      <c r="J27" s="3"/>
    </row>
  </sheetData>
  <sheetProtection/>
  <mergeCells count="1">
    <mergeCell ref="A1:J1"/>
  </mergeCells>
  <printOptions horizontalCentered="1"/>
  <pageMargins left="0.75" right="0.75" top="0.98" bottom="0.98" header="0.51" footer="0.4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view="pageBreakPreview" zoomScaleSheetLayoutView="100" zoomScalePageLayoutView="0" workbookViewId="0" topLeftCell="A1">
      <selection activeCell="A2" sqref="A2:IV2"/>
    </sheetView>
  </sheetViews>
  <sheetFormatPr defaultColWidth="9.00390625" defaultRowHeight="28.5" customHeight="1"/>
  <cols>
    <col min="1" max="1" width="24.75390625" style="1" customWidth="1"/>
    <col min="2" max="2" width="12.875" style="1" customWidth="1"/>
    <col min="3" max="3" width="11.00390625" style="1" customWidth="1"/>
    <col min="4" max="4" width="8.125" style="1" customWidth="1"/>
    <col min="5" max="5" width="8.875" style="1" customWidth="1"/>
    <col min="6" max="6" width="8.875" style="2" customWidth="1"/>
    <col min="7" max="7" width="10.25390625" style="2" customWidth="1"/>
    <col min="8" max="9" width="10.25390625" style="1" customWidth="1"/>
    <col min="10" max="10" width="6.75390625" style="1" customWidth="1"/>
    <col min="11" max="16384" width="9.00390625" style="1" customWidth="1"/>
  </cols>
  <sheetData>
    <row r="1" spans="1:10" ht="36" customHeight="1">
      <c r="A1" s="23" t="s">
        <v>749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8.5" customHeight="1">
      <c r="A2" s="3" t="s">
        <v>0</v>
      </c>
      <c r="B2" s="3" t="s">
        <v>1</v>
      </c>
      <c r="C2" s="4" t="s">
        <v>2</v>
      </c>
      <c r="D2" s="3" t="s">
        <v>3</v>
      </c>
      <c r="E2" s="3" t="s">
        <v>94</v>
      </c>
      <c r="F2" s="5" t="s">
        <v>5</v>
      </c>
      <c r="G2" s="5" t="s">
        <v>95</v>
      </c>
      <c r="H2" s="3" t="s">
        <v>5</v>
      </c>
      <c r="I2" s="3" t="s">
        <v>12</v>
      </c>
      <c r="J2" s="3" t="s">
        <v>13</v>
      </c>
    </row>
    <row r="3" spans="1:14" ht="28.5" customHeight="1">
      <c r="A3" s="3" t="s">
        <v>14</v>
      </c>
      <c r="B3" s="3" t="s">
        <v>145</v>
      </c>
      <c r="C3" s="4" t="s">
        <v>146</v>
      </c>
      <c r="D3" s="3" t="s">
        <v>147</v>
      </c>
      <c r="E3" s="3">
        <v>78.1</v>
      </c>
      <c r="F3" s="5">
        <f aca="true" t="shared" si="0" ref="F3:F20">E3*0.5</f>
        <v>39.05</v>
      </c>
      <c r="G3" s="5">
        <v>90.2</v>
      </c>
      <c r="H3" s="5">
        <f aca="true" t="shared" si="1" ref="H3:H20">G3*0.5</f>
        <v>45.1</v>
      </c>
      <c r="I3" s="5">
        <f aca="true" t="shared" si="2" ref="I3:I20">F3+H3</f>
        <v>84.15</v>
      </c>
      <c r="J3" s="3"/>
      <c r="L3" s="2"/>
      <c r="N3" s="2"/>
    </row>
    <row r="4" spans="1:14" ht="28.5" customHeight="1">
      <c r="A4" s="3" t="s">
        <v>14</v>
      </c>
      <c r="B4" s="3" t="s">
        <v>145</v>
      </c>
      <c r="C4" s="4" t="s">
        <v>148</v>
      </c>
      <c r="D4" s="3" t="s">
        <v>149</v>
      </c>
      <c r="E4" s="3">
        <v>70.4</v>
      </c>
      <c r="F4" s="5">
        <f t="shared" si="0"/>
        <v>35.2</v>
      </c>
      <c r="G4" s="5">
        <v>94</v>
      </c>
      <c r="H4" s="5">
        <f t="shared" si="1"/>
        <v>47</v>
      </c>
      <c r="I4" s="5">
        <f t="shared" si="2"/>
        <v>82.2</v>
      </c>
      <c r="J4" s="3"/>
      <c r="L4" s="2"/>
      <c r="N4" s="2"/>
    </row>
    <row r="5" spans="1:14" ht="28.5" customHeight="1">
      <c r="A5" s="3" t="s">
        <v>14</v>
      </c>
      <c r="B5" s="3" t="s">
        <v>145</v>
      </c>
      <c r="C5" s="4" t="s">
        <v>150</v>
      </c>
      <c r="D5" s="3" t="s">
        <v>151</v>
      </c>
      <c r="E5" s="3">
        <v>72.7</v>
      </c>
      <c r="F5" s="5">
        <f t="shared" si="0"/>
        <v>36.35</v>
      </c>
      <c r="G5" s="5">
        <v>89.6</v>
      </c>
      <c r="H5" s="5">
        <f t="shared" si="1"/>
        <v>44.8</v>
      </c>
      <c r="I5" s="5">
        <f t="shared" si="2"/>
        <v>81.15</v>
      </c>
      <c r="J5" s="3"/>
      <c r="L5" s="2"/>
      <c r="N5" s="2"/>
    </row>
    <row r="6" spans="1:14" ht="28.5" customHeight="1">
      <c r="A6" s="3" t="s">
        <v>14</v>
      </c>
      <c r="B6" s="3" t="s">
        <v>145</v>
      </c>
      <c r="C6" s="4" t="s">
        <v>152</v>
      </c>
      <c r="D6" s="3" t="s">
        <v>153</v>
      </c>
      <c r="E6" s="3">
        <v>69.9</v>
      </c>
      <c r="F6" s="5">
        <f t="shared" si="0"/>
        <v>34.95</v>
      </c>
      <c r="G6" s="5">
        <v>91.8</v>
      </c>
      <c r="H6" s="5">
        <f t="shared" si="1"/>
        <v>45.9</v>
      </c>
      <c r="I6" s="5">
        <f t="shared" si="2"/>
        <v>80.85</v>
      </c>
      <c r="J6" s="3"/>
      <c r="L6" s="2"/>
      <c r="N6" s="2"/>
    </row>
    <row r="7" spans="1:14" ht="28.5" customHeight="1">
      <c r="A7" s="3" t="s">
        <v>14</v>
      </c>
      <c r="B7" s="3" t="s">
        <v>145</v>
      </c>
      <c r="C7" s="4" t="s">
        <v>154</v>
      </c>
      <c r="D7" s="3" t="s">
        <v>155</v>
      </c>
      <c r="E7" s="3">
        <v>67.4</v>
      </c>
      <c r="F7" s="5">
        <f t="shared" si="0"/>
        <v>33.7</v>
      </c>
      <c r="G7" s="5">
        <v>91.4</v>
      </c>
      <c r="H7" s="5">
        <f t="shared" si="1"/>
        <v>45.7</v>
      </c>
      <c r="I7" s="5">
        <f t="shared" si="2"/>
        <v>79.4</v>
      </c>
      <c r="J7" s="3"/>
      <c r="L7" s="2"/>
      <c r="N7" s="2"/>
    </row>
    <row r="8" spans="1:14" ht="28.5" customHeight="1">
      <c r="A8" s="3" t="s">
        <v>14</v>
      </c>
      <c r="B8" s="3" t="s">
        <v>145</v>
      </c>
      <c r="C8" s="4" t="s">
        <v>156</v>
      </c>
      <c r="D8" s="3" t="s">
        <v>157</v>
      </c>
      <c r="E8" s="3">
        <v>62.7</v>
      </c>
      <c r="F8" s="5">
        <f t="shared" si="0"/>
        <v>31.35</v>
      </c>
      <c r="G8" s="5">
        <v>95</v>
      </c>
      <c r="H8" s="5">
        <f t="shared" si="1"/>
        <v>47.5</v>
      </c>
      <c r="I8" s="5">
        <f t="shared" si="2"/>
        <v>78.85</v>
      </c>
      <c r="J8" s="3"/>
      <c r="L8" s="2"/>
      <c r="N8" s="2"/>
    </row>
    <row r="9" spans="1:14" ht="28.5" customHeight="1">
      <c r="A9" s="3" t="s">
        <v>14</v>
      </c>
      <c r="B9" s="3" t="s">
        <v>145</v>
      </c>
      <c r="C9" s="4" t="s">
        <v>158</v>
      </c>
      <c r="D9" s="3" t="s">
        <v>159</v>
      </c>
      <c r="E9" s="3">
        <v>67.5</v>
      </c>
      <c r="F9" s="5">
        <f t="shared" si="0"/>
        <v>33.75</v>
      </c>
      <c r="G9" s="5">
        <v>90</v>
      </c>
      <c r="H9" s="5">
        <f t="shared" si="1"/>
        <v>45</v>
      </c>
      <c r="I9" s="5">
        <f t="shared" si="2"/>
        <v>78.75</v>
      </c>
      <c r="J9" s="3"/>
      <c r="L9" s="2"/>
      <c r="N9" s="2"/>
    </row>
    <row r="10" spans="1:14" ht="28.5" customHeight="1">
      <c r="A10" s="3" t="s">
        <v>14</v>
      </c>
      <c r="B10" s="3" t="s">
        <v>145</v>
      </c>
      <c r="C10" s="4" t="s">
        <v>160</v>
      </c>
      <c r="D10" s="3" t="s">
        <v>161</v>
      </c>
      <c r="E10" s="3">
        <v>67.5</v>
      </c>
      <c r="F10" s="5">
        <f t="shared" si="0"/>
        <v>33.75</v>
      </c>
      <c r="G10" s="5">
        <v>89.8</v>
      </c>
      <c r="H10" s="5">
        <f t="shared" si="1"/>
        <v>44.9</v>
      </c>
      <c r="I10" s="5">
        <f t="shared" si="2"/>
        <v>78.65</v>
      </c>
      <c r="J10" s="3"/>
      <c r="L10" s="2"/>
      <c r="N10" s="2"/>
    </row>
    <row r="11" spans="1:14" ht="28.5" customHeight="1">
      <c r="A11" s="3" t="s">
        <v>14</v>
      </c>
      <c r="B11" s="3" t="s">
        <v>145</v>
      </c>
      <c r="C11" s="4" t="s">
        <v>162</v>
      </c>
      <c r="D11" s="3" t="s">
        <v>163</v>
      </c>
      <c r="E11" s="3">
        <v>65.7</v>
      </c>
      <c r="F11" s="5">
        <f t="shared" si="0"/>
        <v>32.85</v>
      </c>
      <c r="G11" s="5">
        <v>90.8</v>
      </c>
      <c r="H11" s="5">
        <f t="shared" si="1"/>
        <v>45.4</v>
      </c>
      <c r="I11" s="5">
        <f t="shared" si="2"/>
        <v>78.25</v>
      </c>
      <c r="J11" s="3"/>
      <c r="L11" s="2"/>
      <c r="N11" s="2"/>
    </row>
    <row r="12" spans="1:14" ht="28.5" customHeight="1">
      <c r="A12" s="3" t="s">
        <v>14</v>
      </c>
      <c r="B12" s="3" t="s">
        <v>145</v>
      </c>
      <c r="C12" s="4" t="s">
        <v>164</v>
      </c>
      <c r="D12" s="3" t="s">
        <v>165</v>
      </c>
      <c r="E12" s="3">
        <v>64.9</v>
      </c>
      <c r="F12" s="5">
        <f t="shared" si="0"/>
        <v>32.45</v>
      </c>
      <c r="G12" s="5">
        <v>90.8</v>
      </c>
      <c r="H12" s="5">
        <f t="shared" si="1"/>
        <v>45.4</v>
      </c>
      <c r="I12" s="5">
        <f t="shared" si="2"/>
        <v>77.85</v>
      </c>
      <c r="J12" s="3"/>
      <c r="L12" s="2"/>
      <c r="N12" s="2"/>
    </row>
    <row r="13" spans="1:14" ht="28.5" customHeight="1">
      <c r="A13" s="3" t="s">
        <v>14</v>
      </c>
      <c r="B13" s="3" t="s">
        <v>145</v>
      </c>
      <c r="C13" s="4" t="s">
        <v>166</v>
      </c>
      <c r="D13" s="3" t="s">
        <v>167</v>
      </c>
      <c r="E13" s="3">
        <v>64.5</v>
      </c>
      <c r="F13" s="5">
        <f t="shared" si="0"/>
        <v>32.25</v>
      </c>
      <c r="G13" s="5">
        <v>91</v>
      </c>
      <c r="H13" s="5">
        <f t="shared" si="1"/>
        <v>45.5</v>
      </c>
      <c r="I13" s="5">
        <f t="shared" si="2"/>
        <v>77.75</v>
      </c>
      <c r="J13" s="3"/>
      <c r="L13" s="2"/>
      <c r="N13" s="2"/>
    </row>
    <row r="14" spans="1:14" ht="28.5" customHeight="1">
      <c r="A14" s="3" t="s">
        <v>14</v>
      </c>
      <c r="B14" s="3" t="s">
        <v>145</v>
      </c>
      <c r="C14" s="4" t="s">
        <v>168</v>
      </c>
      <c r="D14" s="3" t="s">
        <v>169</v>
      </c>
      <c r="E14" s="3">
        <v>65.1</v>
      </c>
      <c r="F14" s="5">
        <f t="shared" si="0"/>
        <v>32.55</v>
      </c>
      <c r="G14" s="5">
        <v>90.2</v>
      </c>
      <c r="H14" s="5">
        <f t="shared" si="1"/>
        <v>45.1</v>
      </c>
      <c r="I14" s="5">
        <f t="shared" si="2"/>
        <v>77.65</v>
      </c>
      <c r="J14" s="3"/>
      <c r="L14" s="2"/>
      <c r="N14" s="2"/>
    </row>
    <row r="15" spans="1:14" ht="28.5" customHeight="1">
      <c r="A15" s="3" t="s">
        <v>14</v>
      </c>
      <c r="B15" s="3" t="s">
        <v>145</v>
      </c>
      <c r="C15" s="4" t="s">
        <v>170</v>
      </c>
      <c r="D15" s="3" t="s">
        <v>171</v>
      </c>
      <c r="E15" s="3">
        <v>64</v>
      </c>
      <c r="F15" s="5">
        <f t="shared" si="0"/>
        <v>32</v>
      </c>
      <c r="G15" s="5">
        <v>90.2</v>
      </c>
      <c r="H15" s="5">
        <f t="shared" si="1"/>
        <v>45.1</v>
      </c>
      <c r="I15" s="5">
        <f t="shared" si="2"/>
        <v>77.1</v>
      </c>
      <c r="J15" s="3"/>
      <c r="L15" s="2"/>
      <c r="N15" s="2"/>
    </row>
    <row r="16" spans="1:14" ht="28.5" customHeight="1">
      <c r="A16" s="3" t="s">
        <v>14</v>
      </c>
      <c r="B16" s="3" t="s">
        <v>145</v>
      </c>
      <c r="C16" s="4" t="s">
        <v>172</v>
      </c>
      <c r="D16" s="3" t="s">
        <v>173</v>
      </c>
      <c r="E16" s="3">
        <v>66.8</v>
      </c>
      <c r="F16" s="5">
        <f t="shared" si="0"/>
        <v>33.4</v>
      </c>
      <c r="G16" s="5">
        <v>87.2</v>
      </c>
      <c r="H16" s="5">
        <f t="shared" si="1"/>
        <v>43.6</v>
      </c>
      <c r="I16" s="5">
        <f t="shared" si="2"/>
        <v>77</v>
      </c>
      <c r="J16" s="3"/>
      <c r="L16" s="2"/>
      <c r="N16" s="2"/>
    </row>
    <row r="17" spans="1:14" ht="28.5" customHeight="1">
      <c r="A17" s="3" t="s">
        <v>14</v>
      </c>
      <c r="B17" s="3" t="s">
        <v>145</v>
      </c>
      <c r="C17" s="4" t="s">
        <v>174</v>
      </c>
      <c r="D17" s="3" t="s">
        <v>175</v>
      </c>
      <c r="E17" s="3">
        <v>68.1</v>
      </c>
      <c r="F17" s="5">
        <f t="shared" si="0"/>
        <v>34.05</v>
      </c>
      <c r="G17" s="5">
        <v>85.2</v>
      </c>
      <c r="H17" s="5">
        <f t="shared" si="1"/>
        <v>42.6</v>
      </c>
      <c r="I17" s="5">
        <f t="shared" si="2"/>
        <v>76.65</v>
      </c>
      <c r="J17" s="3"/>
      <c r="L17" s="2"/>
      <c r="N17" s="2"/>
    </row>
    <row r="18" spans="1:14" ht="28.5" customHeight="1">
      <c r="A18" s="3" t="s">
        <v>14</v>
      </c>
      <c r="B18" s="3" t="s">
        <v>145</v>
      </c>
      <c r="C18" s="4" t="s">
        <v>176</v>
      </c>
      <c r="D18" s="3" t="s">
        <v>177</v>
      </c>
      <c r="E18" s="3">
        <v>62.3</v>
      </c>
      <c r="F18" s="5">
        <f t="shared" si="0"/>
        <v>31.15</v>
      </c>
      <c r="G18" s="5">
        <v>88.4</v>
      </c>
      <c r="H18" s="5">
        <f t="shared" si="1"/>
        <v>44.2</v>
      </c>
      <c r="I18" s="5">
        <f t="shared" si="2"/>
        <v>75.35</v>
      </c>
      <c r="J18" s="3"/>
      <c r="L18" s="2"/>
      <c r="N18" s="2"/>
    </row>
    <row r="19" spans="1:14" ht="28.5" customHeight="1">
      <c r="A19" s="3" t="s">
        <v>14</v>
      </c>
      <c r="B19" s="3" t="s">
        <v>145</v>
      </c>
      <c r="C19" s="4" t="s">
        <v>178</v>
      </c>
      <c r="D19" s="3" t="s">
        <v>179</v>
      </c>
      <c r="E19" s="3">
        <v>62.3</v>
      </c>
      <c r="F19" s="5">
        <f t="shared" si="0"/>
        <v>31.15</v>
      </c>
      <c r="G19" s="5">
        <v>87.6</v>
      </c>
      <c r="H19" s="5">
        <f t="shared" si="1"/>
        <v>43.8</v>
      </c>
      <c r="I19" s="5">
        <f t="shared" si="2"/>
        <v>74.94999999999999</v>
      </c>
      <c r="J19" s="3"/>
      <c r="L19" s="2"/>
      <c r="N19" s="2"/>
    </row>
    <row r="20" spans="1:14" ht="28.5" customHeight="1">
      <c r="A20" s="3" t="s">
        <v>14</v>
      </c>
      <c r="B20" s="3" t="s">
        <v>145</v>
      </c>
      <c r="C20" s="4" t="s">
        <v>180</v>
      </c>
      <c r="D20" s="3" t="s">
        <v>181</v>
      </c>
      <c r="E20" s="3">
        <v>62.9</v>
      </c>
      <c r="F20" s="5">
        <f t="shared" si="0"/>
        <v>31.45</v>
      </c>
      <c r="G20" s="5">
        <v>82</v>
      </c>
      <c r="H20" s="5">
        <f t="shared" si="1"/>
        <v>41</v>
      </c>
      <c r="I20" s="5">
        <f t="shared" si="2"/>
        <v>72.45</v>
      </c>
      <c r="J20" s="3"/>
      <c r="L20" s="2"/>
      <c r="N20" s="2"/>
    </row>
    <row r="21" spans="1:14" ht="28.5" customHeight="1">
      <c r="A21" s="3"/>
      <c r="B21" s="3"/>
      <c r="C21" s="4"/>
      <c r="D21" s="3"/>
      <c r="E21" s="3"/>
      <c r="F21" s="5"/>
      <c r="G21" s="5"/>
      <c r="H21" s="5"/>
      <c r="I21" s="5"/>
      <c r="J21" s="3"/>
      <c r="L21" s="2"/>
      <c r="N21" s="2"/>
    </row>
    <row r="22" spans="1:14" ht="28.5" customHeight="1">
      <c r="A22" s="3" t="s">
        <v>55</v>
      </c>
      <c r="B22" s="3" t="s">
        <v>145</v>
      </c>
      <c r="C22" s="4" t="s">
        <v>182</v>
      </c>
      <c r="D22" s="3" t="s">
        <v>183</v>
      </c>
      <c r="E22" s="3">
        <v>68</v>
      </c>
      <c r="F22" s="5">
        <f aca="true" t="shared" si="3" ref="F22:F33">E22*0.5</f>
        <v>34</v>
      </c>
      <c r="G22" s="5">
        <v>92.4</v>
      </c>
      <c r="H22" s="5">
        <f aca="true" t="shared" si="4" ref="H22:H31">G22*0.5</f>
        <v>46.2</v>
      </c>
      <c r="I22" s="5">
        <f aca="true" t="shared" si="5" ref="I22:I33">F22+H22</f>
        <v>80.2</v>
      </c>
      <c r="J22" s="3"/>
      <c r="L22" s="2"/>
      <c r="N22" s="2"/>
    </row>
    <row r="23" spans="1:14" ht="28.5" customHeight="1">
      <c r="A23" s="3" t="s">
        <v>55</v>
      </c>
      <c r="B23" s="3" t="s">
        <v>145</v>
      </c>
      <c r="C23" s="4" t="s">
        <v>184</v>
      </c>
      <c r="D23" s="3" t="s">
        <v>185</v>
      </c>
      <c r="E23" s="3">
        <v>68.8</v>
      </c>
      <c r="F23" s="5">
        <f t="shared" si="3"/>
        <v>34.4</v>
      </c>
      <c r="G23" s="5">
        <v>89</v>
      </c>
      <c r="H23" s="5">
        <f t="shared" si="4"/>
        <v>44.5</v>
      </c>
      <c r="I23" s="5">
        <f t="shared" si="5"/>
        <v>78.9</v>
      </c>
      <c r="J23" s="3"/>
      <c r="L23" s="2"/>
      <c r="N23" s="2"/>
    </row>
    <row r="24" spans="1:14" ht="28.5" customHeight="1">
      <c r="A24" s="3" t="s">
        <v>55</v>
      </c>
      <c r="B24" s="3" t="s">
        <v>145</v>
      </c>
      <c r="C24" s="4" t="s">
        <v>186</v>
      </c>
      <c r="D24" s="3" t="s">
        <v>187</v>
      </c>
      <c r="E24" s="3">
        <v>64.7</v>
      </c>
      <c r="F24" s="5">
        <f t="shared" si="3"/>
        <v>32.35</v>
      </c>
      <c r="G24" s="5">
        <v>93</v>
      </c>
      <c r="H24" s="5">
        <f t="shared" si="4"/>
        <v>46.5</v>
      </c>
      <c r="I24" s="5">
        <f t="shared" si="5"/>
        <v>78.85</v>
      </c>
      <c r="J24" s="3"/>
      <c r="L24" s="2"/>
      <c r="N24" s="2"/>
    </row>
    <row r="25" spans="1:14" ht="28.5" customHeight="1">
      <c r="A25" s="3" t="s">
        <v>55</v>
      </c>
      <c r="B25" s="3" t="s">
        <v>145</v>
      </c>
      <c r="C25" s="4" t="s">
        <v>188</v>
      </c>
      <c r="D25" s="3" t="s">
        <v>189</v>
      </c>
      <c r="E25" s="3">
        <v>63.2</v>
      </c>
      <c r="F25" s="5">
        <f t="shared" si="3"/>
        <v>31.6</v>
      </c>
      <c r="G25" s="5">
        <v>92.8</v>
      </c>
      <c r="H25" s="5">
        <f t="shared" si="4"/>
        <v>46.4</v>
      </c>
      <c r="I25" s="5">
        <f t="shared" si="5"/>
        <v>78</v>
      </c>
      <c r="J25" s="3"/>
      <c r="L25" s="2"/>
      <c r="N25" s="2"/>
    </row>
    <row r="26" spans="1:14" ht="28.5" customHeight="1">
      <c r="A26" s="3" t="s">
        <v>55</v>
      </c>
      <c r="B26" s="3" t="s">
        <v>145</v>
      </c>
      <c r="C26" s="4" t="s">
        <v>190</v>
      </c>
      <c r="D26" s="3" t="s">
        <v>191</v>
      </c>
      <c r="E26" s="3">
        <v>61.2</v>
      </c>
      <c r="F26" s="5">
        <f t="shared" si="3"/>
        <v>30.6</v>
      </c>
      <c r="G26" s="5">
        <v>90</v>
      </c>
      <c r="H26" s="5">
        <f t="shared" si="4"/>
        <v>45</v>
      </c>
      <c r="I26" s="5">
        <f t="shared" si="5"/>
        <v>75.6</v>
      </c>
      <c r="J26" s="3"/>
      <c r="L26" s="2"/>
      <c r="N26" s="2"/>
    </row>
    <row r="27" spans="1:14" ht="28.5" customHeight="1">
      <c r="A27" s="3" t="s">
        <v>55</v>
      </c>
      <c r="B27" s="3" t="s">
        <v>145</v>
      </c>
      <c r="C27" s="4" t="s">
        <v>192</v>
      </c>
      <c r="D27" s="3" t="s">
        <v>193</v>
      </c>
      <c r="E27" s="3">
        <v>57.4</v>
      </c>
      <c r="F27" s="5">
        <f t="shared" si="3"/>
        <v>28.7</v>
      </c>
      <c r="G27" s="5">
        <v>92.6</v>
      </c>
      <c r="H27" s="5">
        <f t="shared" si="4"/>
        <v>46.3</v>
      </c>
      <c r="I27" s="5">
        <f t="shared" si="5"/>
        <v>75</v>
      </c>
      <c r="J27" s="3"/>
      <c r="L27" s="2"/>
      <c r="N27" s="2"/>
    </row>
    <row r="28" spans="1:14" ht="28.5" customHeight="1">
      <c r="A28" s="3" t="s">
        <v>55</v>
      </c>
      <c r="B28" s="3" t="s">
        <v>145</v>
      </c>
      <c r="C28" s="4" t="s">
        <v>194</v>
      </c>
      <c r="D28" s="3" t="s">
        <v>195</v>
      </c>
      <c r="E28" s="3">
        <v>55.1</v>
      </c>
      <c r="F28" s="5">
        <f t="shared" si="3"/>
        <v>27.55</v>
      </c>
      <c r="G28" s="5">
        <v>91</v>
      </c>
      <c r="H28" s="5">
        <f t="shared" si="4"/>
        <v>45.5</v>
      </c>
      <c r="I28" s="5">
        <f t="shared" si="5"/>
        <v>73.05</v>
      </c>
      <c r="J28" s="3"/>
      <c r="L28" s="2"/>
      <c r="N28" s="2"/>
    </row>
    <row r="29" spans="1:14" ht="28.5" customHeight="1">
      <c r="A29" s="3" t="s">
        <v>55</v>
      </c>
      <c r="B29" s="3" t="s">
        <v>145</v>
      </c>
      <c r="C29" s="4" t="s">
        <v>196</v>
      </c>
      <c r="D29" s="3" t="s">
        <v>197</v>
      </c>
      <c r="E29" s="3">
        <v>60.1</v>
      </c>
      <c r="F29" s="5">
        <f t="shared" si="3"/>
        <v>30.05</v>
      </c>
      <c r="G29" s="5">
        <v>82.6</v>
      </c>
      <c r="H29" s="5">
        <f t="shared" si="4"/>
        <v>41.3</v>
      </c>
      <c r="I29" s="5">
        <f t="shared" si="5"/>
        <v>71.35</v>
      </c>
      <c r="J29" s="3"/>
      <c r="L29" s="2"/>
      <c r="N29" s="2"/>
    </row>
    <row r="30" spans="1:14" ht="28.5" customHeight="1">
      <c r="A30" s="3" t="s">
        <v>55</v>
      </c>
      <c r="B30" s="3" t="s">
        <v>145</v>
      </c>
      <c r="C30" s="4" t="s">
        <v>198</v>
      </c>
      <c r="D30" s="3" t="s">
        <v>199</v>
      </c>
      <c r="E30" s="3">
        <v>59.8</v>
      </c>
      <c r="F30" s="5">
        <f t="shared" si="3"/>
        <v>29.9</v>
      </c>
      <c r="G30" s="5">
        <v>81.2</v>
      </c>
      <c r="H30" s="5">
        <f t="shared" si="4"/>
        <v>40.6</v>
      </c>
      <c r="I30" s="5">
        <f t="shared" si="5"/>
        <v>70.5</v>
      </c>
      <c r="J30" s="3"/>
      <c r="L30" s="2"/>
      <c r="N30" s="2"/>
    </row>
    <row r="31" spans="1:14" ht="28.5" customHeight="1">
      <c r="A31" s="3" t="s">
        <v>55</v>
      </c>
      <c r="B31" s="3" t="s">
        <v>145</v>
      </c>
      <c r="C31" s="4" t="s">
        <v>200</v>
      </c>
      <c r="D31" s="3" t="s">
        <v>201</v>
      </c>
      <c r="E31" s="3">
        <v>56.6</v>
      </c>
      <c r="F31" s="5">
        <f t="shared" si="3"/>
        <v>28.3</v>
      </c>
      <c r="G31" s="5">
        <v>81.4</v>
      </c>
      <c r="H31" s="5">
        <f t="shared" si="4"/>
        <v>40.7</v>
      </c>
      <c r="I31" s="5">
        <f t="shared" si="5"/>
        <v>69</v>
      </c>
      <c r="J31" s="3"/>
      <c r="L31" s="2"/>
      <c r="N31" s="2"/>
    </row>
    <row r="32" spans="1:14" ht="28.5" customHeight="1">
      <c r="A32" s="3" t="s">
        <v>55</v>
      </c>
      <c r="B32" s="3" t="s">
        <v>145</v>
      </c>
      <c r="C32" s="4" t="s">
        <v>202</v>
      </c>
      <c r="D32" s="3" t="s">
        <v>203</v>
      </c>
      <c r="E32" s="3">
        <v>61.6</v>
      </c>
      <c r="F32" s="5">
        <f t="shared" si="3"/>
        <v>30.8</v>
      </c>
      <c r="G32" s="5" t="s">
        <v>54</v>
      </c>
      <c r="H32" s="5"/>
      <c r="I32" s="5">
        <f t="shared" si="5"/>
        <v>30.8</v>
      </c>
      <c r="J32" s="3"/>
      <c r="L32" s="2"/>
      <c r="N32" s="2"/>
    </row>
    <row r="33" spans="1:14" ht="28.5" customHeight="1">
      <c r="A33" s="3" t="s">
        <v>55</v>
      </c>
      <c r="B33" s="3" t="s">
        <v>145</v>
      </c>
      <c r="C33" s="4" t="s">
        <v>204</v>
      </c>
      <c r="D33" s="3" t="s">
        <v>205</v>
      </c>
      <c r="E33" s="3">
        <v>55.9</v>
      </c>
      <c r="F33" s="5">
        <f t="shared" si="3"/>
        <v>27.95</v>
      </c>
      <c r="G33" s="5" t="s">
        <v>54</v>
      </c>
      <c r="H33" s="5"/>
      <c r="I33" s="5">
        <f t="shared" si="5"/>
        <v>27.95</v>
      </c>
      <c r="J33" s="3"/>
      <c r="L33" s="2"/>
      <c r="N33" s="2"/>
    </row>
  </sheetData>
  <sheetProtection/>
  <mergeCells count="1">
    <mergeCell ref="A1:J1"/>
  </mergeCells>
  <printOptions horizontalCentered="1"/>
  <pageMargins left="0.75" right="0.75" top="0.98" bottom="0.98" header="0.51" footer="0.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5"/>
  <sheetViews>
    <sheetView view="pageBreakPreview" zoomScaleSheetLayoutView="100" zoomScalePageLayoutView="0" workbookViewId="0" topLeftCell="A1">
      <selection activeCell="A2" sqref="A2:IV2"/>
    </sheetView>
  </sheetViews>
  <sheetFormatPr defaultColWidth="9.00390625" defaultRowHeight="28.5" customHeight="1"/>
  <cols>
    <col min="1" max="1" width="24.75390625" style="1" customWidth="1"/>
    <col min="2" max="2" width="12.875" style="1" customWidth="1"/>
    <col min="3" max="3" width="11.00390625" style="1" customWidth="1"/>
    <col min="4" max="4" width="8.125" style="1" customWidth="1"/>
    <col min="5" max="5" width="8.875" style="1" customWidth="1"/>
    <col min="6" max="6" width="8.875" style="2" customWidth="1"/>
    <col min="7" max="7" width="10.25390625" style="2" customWidth="1"/>
    <col min="8" max="9" width="10.25390625" style="1" customWidth="1"/>
    <col min="10" max="10" width="6.75390625" style="1" customWidth="1"/>
    <col min="11" max="16384" width="9.00390625" style="1" customWidth="1"/>
  </cols>
  <sheetData>
    <row r="1" spans="1:10" ht="36" customHeight="1">
      <c r="A1" s="23" t="s">
        <v>750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8.5" customHeight="1">
      <c r="A2" s="3" t="s">
        <v>0</v>
      </c>
      <c r="B2" s="3" t="s">
        <v>1</v>
      </c>
      <c r="C2" s="4" t="s">
        <v>2</v>
      </c>
      <c r="D2" s="3" t="s">
        <v>3</v>
      </c>
      <c r="E2" s="3" t="s">
        <v>94</v>
      </c>
      <c r="F2" s="5" t="s">
        <v>5</v>
      </c>
      <c r="G2" s="5" t="s">
        <v>95</v>
      </c>
      <c r="H2" s="3" t="s">
        <v>5</v>
      </c>
      <c r="I2" s="3" t="s">
        <v>12</v>
      </c>
      <c r="J2" s="3" t="s">
        <v>13</v>
      </c>
    </row>
    <row r="3" spans="1:14" ht="28.5" customHeight="1">
      <c r="A3" s="3" t="s">
        <v>14</v>
      </c>
      <c r="B3" s="3" t="s">
        <v>206</v>
      </c>
      <c r="C3" s="4" t="s">
        <v>207</v>
      </c>
      <c r="D3" s="3" t="s">
        <v>208</v>
      </c>
      <c r="E3" s="3">
        <v>55.7</v>
      </c>
      <c r="F3" s="5">
        <f aca="true" t="shared" si="0" ref="F3:F15">E3*0.5</f>
        <v>27.85</v>
      </c>
      <c r="G3" s="5">
        <v>86.8</v>
      </c>
      <c r="H3" s="5">
        <f aca="true" t="shared" si="1" ref="H3:H15">G3*0.5</f>
        <v>43.4</v>
      </c>
      <c r="I3" s="5">
        <f aca="true" t="shared" si="2" ref="I3:I15">F3+H3</f>
        <v>71.25</v>
      </c>
      <c r="J3" s="3"/>
      <c r="L3" s="2"/>
      <c r="N3" s="2"/>
    </row>
    <row r="4" spans="1:14" ht="28.5" customHeight="1">
      <c r="A4" s="3" t="s">
        <v>14</v>
      </c>
      <c r="B4" s="3" t="s">
        <v>206</v>
      </c>
      <c r="C4" s="4" t="s">
        <v>209</v>
      </c>
      <c r="D4" s="3" t="s">
        <v>210</v>
      </c>
      <c r="E4" s="3">
        <v>40.7</v>
      </c>
      <c r="F4" s="5">
        <f t="shared" si="0"/>
        <v>20.35</v>
      </c>
      <c r="G4" s="5">
        <v>80</v>
      </c>
      <c r="H4" s="5">
        <f t="shared" si="1"/>
        <v>40</v>
      </c>
      <c r="I4" s="5">
        <f t="shared" si="2"/>
        <v>60.35</v>
      </c>
      <c r="J4" s="3"/>
      <c r="L4" s="2"/>
      <c r="N4" s="2"/>
    </row>
    <row r="5" spans="1:14" ht="28.5" customHeight="1">
      <c r="A5" s="3" t="s">
        <v>14</v>
      </c>
      <c r="B5" s="3" t="s">
        <v>206</v>
      </c>
      <c r="C5" s="4" t="s">
        <v>211</v>
      </c>
      <c r="D5" s="3" t="s">
        <v>212</v>
      </c>
      <c r="E5" s="3">
        <v>39.2</v>
      </c>
      <c r="F5" s="5">
        <f t="shared" si="0"/>
        <v>19.6</v>
      </c>
      <c r="G5" s="5">
        <v>79.8</v>
      </c>
      <c r="H5" s="5">
        <f t="shared" si="1"/>
        <v>39.9</v>
      </c>
      <c r="I5" s="5">
        <f t="shared" si="2"/>
        <v>59.5</v>
      </c>
      <c r="J5" s="3"/>
      <c r="L5" s="2"/>
      <c r="N5" s="2"/>
    </row>
    <row r="6" spans="1:14" ht="28.5" customHeight="1">
      <c r="A6" s="3"/>
      <c r="B6" s="3"/>
      <c r="C6" s="4"/>
      <c r="D6" s="3"/>
      <c r="E6" s="3"/>
      <c r="F6" s="5"/>
      <c r="G6" s="5"/>
      <c r="H6" s="5"/>
      <c r="I6" s="5"/>
      <c r="J6" s="3"/>
      <c r="L6" s="2"/>
      <c r="N6" s="2"/>
    </row>
    <row r="7" spans="1:14" ht="28.5" customHeight="1">
      <c r="A7" s="3" t="s">
        <v>55</v>
      </c>
      <c r="B7" s="3" t="s">
        <v>206</v>
      </c>
      <c r="C7" s="4" t="s">
        <v>213</v>
      </c>
      <c r="D7" s="3" t="s">
        <v>214</v>
      </c>
      <c r="E7" s="3">
        <v>67.6</v>
      </c>
      <c r="F7" s="5">
        <f t="shared" si="0"/>
        <v>33.8</v>
      </c>
      <c r="G7" s="5">
        <v>92.8</v>
      </c>
      <c r="H7" s="5">
        <f t="shared" si="1"/>
        <v>46.4</v>
      </c>
      <c r="I7" s="5">
        <f t="shared" si="2"/>
        <v>80.19999999999999</v>
      </c>
      <c r="J7" s="3"/>
      <c r="L7" s="2"/>
      <c r="N7" s="2"/>
    </row>
    <row r="8" spans="1:14" ht="28.5" customHeight="1">
      <c r="A8" s="3" t="s">
        <v>55</v>
      </c>
      <c r="B8" s="3" t="s">
        <v>206</v>
      </c>
      <c r="C8" s="4" t="s">
        <v>215</v>
      </c>
      <c r="D8" s="3" t="s">
        <v>216</v>
      </c>
      <c r="E8" s="3">
        <v>64.1</v>
      </c>
      <c r="F8" s="5">
        <f t="shared" si="0"/>
        <v>32.05</v>
      </c>
      <c r="G8" s="5">
        <v>91</v>
      </c>
      <c r="H8" s="5">
        <f t="shared" si="1"/>
        <v>45.5</v>
      </c>
      <c r="I8" s="5">
        <f t="shared" si="2"/>
        <v>77.55</v>
      </c>
      <c r="J8" s="3"/>
      <c r="L8" s="2"/>
      <c r="N8" s="2"/>
    </row>
    <row r="9" spans="1:14" ht="28.5" customHeight="1">
      <c r="A9" s="3" t="s">
        <v>55</v>
      </c>
      <c r="B9" s="3" t="s">
        <v>206</v>
      </c>
      <c r="C9" s="4" t="s">
        <v>217</v>
      </c>
      <c r="D9" s="3" t="s">
        <v>218</v>
      </c>
      <c r="E9" s="3">
        <v>63.7</v>
      </c>
      <c r="F9" s="5">
        <f t="shared" si="0"/>
        <v>31.85</v>
      </c>
      <c r="G9" s="5">
        <v>90.6</v>
      </c>
      <c r="H9" s="5">
        <f t="shared" si="1"/>
        <v>45.3</v>
      </c>
      <c r="I9" s="5">
        <f t="shared" si="2"/>
        <v>77.15</v>
      </c>
      <c r="J9" s="3"/>
      <c r="L9" s="2"/>
      <c r="N9" s="2"/>
    </row>
    <row r="10" spans="1:14" ht="28.5" customHeight="1">
      <c r="A10" s="3" t="s">
        <v>55</v>
      </c>
      <c r="B10" s="3" t="s">
        <v>206</v>
      </c>
      <c r="C10" s="4" t="s">
        <v>219</v>
      </c>
      <c r="D10" s="3" t="s">
        <v>220</v>
      </c>
      <c r="E10" s="3">
        <v>64.1</v>
      </c>
      <c r="F10" s="5">
        <f t="shared" si="0"/>
        <v>32.05</v>
      </c>
      <c r="G10" s="5">
        <v>89.2</v>
      </c>
      <c r="H10" s="5">
        <f t="shared" si="1"/>
        <v>44.6</v>
      </c>
      <c r="I10" s="5">
        <f t="shared" si="2"/>
        <v>76.65</v>
      </c>
      <c r="J10" s="3"/>
      <c r="L10" s="2"/>
      <c r="N10" s="2"/>
    </row>
    <row r="11" spans="1:14" ht="28.5" customHeight="1">
      <c r="A11" s="3" t="s">
        <v>55</v>
      </c>
      <c r="B11" s="3" t="s">
        <v>206</v>
      </c>
      <c r="C11" s="4" t="s">
        <v>221</v>
      </c>
      <c r="D11" s="3" t="s">
        <v>222</v>
      </c>
      <c r="E11" s="3">
        <v>63.2</v>
      </c>
      <c r="F11" s="5">
        <f t="shared" si="0"/>
        <v>31.6</v>
      </c>
      <c r="G11" s="5">
        <v>88.2</v>
      </c>
      <c r="H11" s="5">
        <f t="shared" si="1"/>
        <v>44.1</v>
      </c>
      <c r="I11" s="5">
        <f t="shared" si="2"/>
        <v>75.7</v>
      </c>
      <c r="J11" s="3"/>
      <c r="L11" s="2"/>
      <c r="N11" s="2"/>
    </row>
    <row r="12" spans="1:14" ht="28.5" customHeight="1">
      <c r="A12" s="3" t="s">
        <v>55</v>
      </c>
      <c r="B12" s="3" t="s">
        <v>206</v>
      </c>
      <c r="C12" s="4" t="s">
        <v>223</v>
      </c>
      <c r="D12" s="3" t="s">
        <v>224</v>
      </c>
      <c r="E12" s="3">
        <v>55.4</v>
      </c>
      <c r="F12" s="5">
        <f t="shared" si="0"/>
        <v>27.7</v>
      </c>
      <c r="G12" s="5">
        <v>92.6</v>
      </c>
      <c r="H12" s="5">
        <f t="shared" si="1"/>
        <v>46.3</v>
      </c>
      <c r="I12" s="5">
        <f t="shared" si="2"/>
        <v>74</v>
      </c>
      <c r="J12" s="3"/>
      <c r="L12" s="2"/>
      <c r="N12" s="2"/>
    </row>
    <row r="13" spans="1:14" ht="28.5" customHeight="1">
      <c r="A13" s="3" t="s">
        <v>55</v>
      </c>
      <c r="B13" s="3" t="s">
        <v>206</v>
      </c>
      <c r="C13" s="4" t="s">
        <v>225</v>
      </c>
      <c r="D13" s="3" t="s">
        <v>226</v>
      </c>
      <c r="E13" s="3">
        <v>56.3</v>
      </c>
      <c r="F13" s="5">
        <f t="shared" si="0"/>
        <v>28.15</v>
      </c>
      <c r="G13" s="5">
        <v>81.2</v>
      </c>
      <c r="H13" s="5">
        <f t="shared" si="1"/>
        <v>40.6</v>
      </c>
      <c r="I13" s="5">
        <f t="shared" si="2"/>
        <v>68.75</v>
      </c>
      <c r="J13" s="3"/>
      <c r="L13" s="2"/>
      <c r="N13" s="2"/>
    </row>
    <row r="14" spans="1:14" ht="28.5" customHeight="1">
      <c r="A14" s="3" t="s">
        <v>55</v>
      </c>
      <c r="B14" s="3" t="s">
        <v>206</v>
      </c>
      <c r="C14" s="4" t="s">
        <v>227</v>
      </c>
      <c r="D14" s="3" t="s">
        <v>228</v>
      </c>
      <c r="E14" s="3">
        <v>51.8</v>
      </c>
      <c r="F14" s="5">
        <f t="shared" si="0"/>
        <v>25.9</v>
      </c>
      <c r="G14" s="5">
        <v>84.4</v>
      </c>
      <c r="H14" s="5">
        <f t="shared" si="1"/>
        <v>42.2</v>
      </c>
      <c r="I14" s="5">
        <f t="shared" si="2"/>
        <v>68.1</v>
      </c>
      <c r="J14" s="3"/>
      <c r="L14" s="2"/>
      <c r="N14" s="2"/>
    </row>
    <row r="15" spans="1:14" ht="28.5" customHeight="1">
      <c r="A15" s="3" t="s">
        <v>55</v>
      </c>
      <c r="B15" s="3" t="s">
        <v>206</v>
      </c>
      <c r="C15" s="4" t="s">
        <v>229</v>
      </c>
      <c r="D15" s="3" t="s">
        <v>230</v>
      </c>
      <c r="E15" s="3">
        <v>53.2</v>
      </c>
      <c r="F15" s="5">
        <f t="shared" si="0"/>
        <v>26.6</v>
      </c>
      <c r="G15" s="5">
        <v>77.4</v>
      </c>
      <c r="H15" s="5">
        <f t="shared" si="1"/>
        <v>38.7</v>
      </c>
      <c r="I15" s="5">
        <f t="shared" si="2"/>
        <v>65.30000000000001</v>
      </c>
      <c r="J15" s="3"/>
      <c r="L15" s="2"/>
      <c r="N15" s="2"/>
    </row>
  </sheetData>
  <sheetProtection/>
  <mergeCells count="1">
    <mergeCell ref="A1:J1"/>
  </mergeCells>
  <printOptions horizontalCentered="1"/>
  <pageMargins left="0.75" right="0.75" top="0.98" bottom="0.98" header="0.51" footer="0.4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15"/>
  <sheetViews>
    <sheetView view="pageBreakPreview" zoomScaleSheetLayoutView="100" zoomScalePageLayoutView="0" workbookViewId="0" topLeftCell="A1">
      <selection activeCell="A2" sqref="A2:IV2"/>
    </sheetView>
  </sheetViews>
  <sheetFormatPr defaultColWidth="9.00390625" defaultRowHeight="28.5" customHeight="1"/>
  <cols>
    <col min="1" max="1" width="24.75390625" style="1" customWidth="1"/>
    <col min="2" max="2" width="12.875" style="1" customWidth="1"/>
    <col min="3" max="3" width="11.00390625" style="1" customWidth="1"/>
    <col min="4" max="4" width="8.125" style="1" customWidth="1"/>
    <col min="5" max="5" width="8.875" style="1" customWidth="1"/>
    <col min="6" max="6" width="8.875" style="2" customWidth="1"/>
    <col min="7" max="7" width="10.25390625" style="2" customWidth="1"/>
    <col min="8" max="9" width="10.25390625" style="1" customWidth="1"/>
    <col min="10" max="10" width="6.75390625" style="1" customWidth="1"/>
    <col min="11" max="16384" width="9.00390625" style="1" customWidth="1"/>
  </cols>
  <sheetData>
    <row r="1" spans="1:10" ht="36" customHeight="1">
      <c r="A1" s="23" t="s">
        <v>751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8.5" customHeight="1">
      <c r="A2" s="3" t="s">
        <v>0</v>
      </c>
      <c r="B2" s="3" t="s">
        <v>1</v>
      </c>
      <c r="C2" s="4" t="s">
        <v>2</v>
      </c>
      <c r="D2" s="3" t="s">
        <v>3</v>
      </c>
      <c r="E2" s="3" t="s">
        <v>94</v>
      </c>
      <c r="F2" s="5" t="s">
        <v>5</v>
      </c>
      <c r="G2" s="5" t="s">
        <v>95</v>
      </c>
      <c r="H2" s="3" t="s">
        <v>5</v>
      </c>
      <c r="I2" s="3" t="s">
        <v>12</v>
      </c>
      <c r="J2" s="3" t="s">
        <v>13</v>
      </c>
    </row>
    <row r="3" spans="1:15" ht="28.5" customHeight="1">
      <c r="A3" s="3" t="s">
        <v>14</v>
      </c>
      <c r="B3" s="3" t="s">
        <v>231</v>
      </c>
      <c r="C3" s="4" t="s">
        <v>232</v>
      </c>
      <c r="D3" s="3" t="s">
        <v>233</v>
      </c>
      <c r="E3" s="3">
        <v>67</v>
      </c>
      <c r="F3" s="5">
        <f aca="true" t="shared" si="0" ref="F3:F15">E3*0.5</f>
        <v>33.5</v>
      </c>
      <c r="G3" s="5">
        <v>90.6</v>
      </c>
      <c r="H3" s="5">
        <f aca="true" t="shared" si="1" ref="H3:H15">G3*0.5</f>
        <v>45.3</v>
      </c>
      <c r="I3" s="5">
        <f aca="true" t="shared" si="2" ref="I3:I15">F3+H3</f>
        <v>78.8</v>
      </c>
      <c r="J3" s="3"/>
      <c r="M3" s="2"/>
      <c r="O3" s="2"/>
    </row>
    <row r="4" spans="1:15" ht="28.5" customHeight="1">
      <c r="A4" s="3" t="s">
        <v>14</v>
      </c>
      <c r="B4" s="3" t="s">
        <v>231</v>
      </c>
      <c r="C4" s="4" t="s">
        <v>234</v>
      </c>
      <c r="D4" s="3" t="s">
        <v>235</v>
      </c>
      <c r="E4" s="3">
        <v>62.8</v>
      </c>
      <c r="F4" s="5">
        <f t="shared" si="0"/>
        <v>31.4</v>
      </c>
      <c r="G4" s="5">
        <v>77.4</v>
      </c>
      <c r="H4" s="5">
        <f t="shared" si="1"/>
        <v>38.7</v>
      </c>
      <c r="I4" s="5">
        <f t="shared" si="2"/>
        <v>70.1</v>
      </c>
      <c r="J4" s="3"/>
      <c r="M4" s="2"/>
      <c r="O4" s="2"/>
    </row>
    <row r="5" spans="1:15" ht="28.5" customHeight="1">
      <c r="A5" s="3" t="s">
        <v>14</v>
      </c>
      <c r="B5" s="3" t="s">
        <v>231</v>
      </c>
      <c r="C5" s="4" t="s">
        <v>236</v>
      </c>
      <c r="D5" s="3" t="s">
        <v>237</v>
      </c>
      <c r="E5" s="3">
        <v>61.1</v>
      </c>
      <c r="F5" s="5">
        <f t="shared" si="0"/>
        <v>30.55</v>
      </c>
      <c r="G5" s="5" t="s">
        <v>54</v>
      </c>
      <c r="H5" s="5"/>
      <c r="I5" s="5">
        <f t="shared" si="2"/>
        <v>30.55</v>
      </c>
      <c r="J5" s="3"/>
      <c r="M5" s="2"/>
      <c r="O5" s="2"/>
    </row>
    <row r="6" spans="1:15" ht="28.5" customHeight="1">
      <c r="A6" s="3"/>
      <c r="B6" s="3"/>
      <c r="C6" s="4"/>
      <c r="D6" s="3"/>
      <c r="E6" s="3"/>
      <c r="F6" s="5"/>
      <c r="G6" s="5"/>
      <c r="H6" s="5"/>
      <c r="I6" s="5"/>
      <c r="J6" s="3"/>
      <c r="M6" s="2"/>
      <c r="O6" s="2"/>
    </row>
    <row r="7" spans="1:15" ht="28.5" customHeight="1">
      <c r="A7" s="3" t="s">
        <v>55</v>
      </c>
      <c r="B7" s="3" t="s">
        <v>231</v>
      </c>
      <c r="C7" s="4" t="s">
        <v>238</v>
      </c>
      <c r="D7" s="3" t="s">
        <v>239</v>
      </c>
      <c r="E7" s="3">
        <v>78.2</v>
      </c>
      <c r="F7" s="5">
        <f t="shared" si="0"/>
        <v>39.1</v>
      </c>
      <c r="G7" s="5">
        <v>91.6</v>
      </c>
      <c r="H7" s="5">
        <f t="shared" si="1"/>
        <v>45.8</v>
      </c>
      <c r="I7" s="5">
        <f t="shared" si="2"/>
        <v>84.9</v>
      </c>
      <c r="J7" s="3"/>
      <c r="M7" s="2"/>
      <c r="O7" s="2"/>
    </row>
    <row r="8" spans="1:15" ht="28.5" customHeight="1">
      <c r="A8" s="3" t="s">
        <v>55</v>
      </c>
      <c r="B8" s="3" t="s">
        <v>231</v>
      </c>
      <c r="C8" s="4" t="s">
        <v>240</v>
      </c>
      <c r="D8" s="3" t="s">
        <v>241</v>
      </c>
      <c r="E8" s="3">
        <v>70.3</v>
      </c>
      <c r="F8" s="5">
        <f t="shared" si="0"/>
        <v>35.15</v>
      </c>
      <c r="G8" s="5">
        <v>92.2</v>
      </c>
      <c r="H8" s="5">
        <f t="shared" si="1"/>
        <v>46.1</v>
      </c>
      <c r="I8" s="5">
        <f t="shared" si="2"/>
        <v>81.25</v>
      </c>
      <c r="J8" s="3"/>
      <c r="M8" s="2"/>
      <c r="O8" s="2"/>
    </row>
    <row r="9" spans="1:15" ht="28.5" customHeight="1">
      <c r="A9" s="3" t="s">
        <v>55</v>
      </c>
      <c r="B9" s="3" t="s">
        <v>231</v>
      </c>
      <c r="C9" s="4" t="s">
        <v>242</v>
      </c>
      <c r="D9" s="3" t="s">
        <v>243</v>
      </c>
      <c r="E9" s="3">
        <v>71.6</v>
      </c>
      <c r="F9" s="5">
        <f t="shared" si="0"/>
        <v>35.8</v>
      </c>
      <c r="G9" s="5">
        <v>87.6</v>
      </c>
      <c r="H9" s="5">
        <f t="shared" si="1"/>
        <v>43.8</v>
      </c>
      <c r="I9" s="5">
        <f t="shared" si="2"/>
        <v>79.6</v>
      </c>
      <c r="J9" s="3"/>
      <c r="M9" s="2"/>
      <c r="O9" s="2"/>
    </row>
    <row r="10" spans="1:15" ht="28.5" customHeight="1">
      <c r="A10" s="3" t="s">
        <v>55</v>
      </c>
      <c r="B10" s="3" t="s">
        <v>231</v>
      </c>
      <c r="C10" s="4" t="s">
        <v>244</v>
      </c>
      <c r="D10" s="3" t="s">
        <v>245</v>
      </c>
      <c r="E10" s="3">
        <v>69.3</v>
      </c>
      <c r="F10" s="5">
        <f t="shared" si="0"/>
        <v>34.65</v>
      </c>
      <c r="G10" s="5">
        <v>89.2</v>
      </c>
      <c r="H10" s="5">
        <f t="shared" si="1"/>
        <v>44.6</v>
      </c>
      <c r="I10" s="5">
        <f t="shared" si="2"/>
        <v>79.25</v>
      </c>
      <c r="J10" s="3"/>
      <c r="M10" s="2"/>
      <c r="O10" s="2"/>
    </row>
    <row r="11" spans="1:15" ht="28.5" customHeight="1">
      <c r="A11" s="3" t="s">
        <v>55</v>
      </c>
      <c r="B11" s="3" t="s">
        <v>231</v>
      </c>
      <c r="C11" s="4" t="s">
        <v>246</v>
      </c>
      <c r="D11" s="3" t="s">
        <v>247</v>
      </c>
      <c r="E11" s="3">
        <v>67.4</v>
      </c>
      <c r="F11" s="5">
        <f t="shared" si="0"/>
        <v>33.7</v>
      </c>
      <c r="G11" s="5">
        <v>86.6</v>
      </c>
      <c r="H11" s="5">
        <f t="shared" si="1"/>
        <v>43.3</v>
      </c>
      <c r="I11" s="5">
        <f t="shared" si="2"/>
        <v>77</v>
      </c>
      <c r="J11" s="3"/>
      <c r="M11" s="2"/>
      <c r="O11" s="2"/>
    </row>
    <row r="12" spans="1:15" ht="28.5" customHeight="1">
      <c r="A12" s="3" t="s">
        <v>55</v>
      </c>
      <c r="B12" s="3" t="s">
        <v>231</v>
      </c>
      <c r="C12" s="4" t="s">
        <v>248</v>
      </c>
      <c r="D12" s="3" t="s">
        <v>249</v>
      </c>
      <c r="E12" s="3">
        <v>66</v>
      </c>
      <c r="F12" s="5">
        <f t="shared" si="0"/>
        <v>33</v>
      </c>
      <c r="G12" s="5">
        <v>86.6</v>
      </c>
      <c r="H12" s="5">
        <f t="shared" si="1"/>
        <v>43.3</v>
      </c>
      <c r="I12" s="5">
        <f t="shared" si="2"/>
        <v>76.3</v>
      </c>
      <c r="J12" s="3"/>
      <c r="M12" s="2"/>
      <c r="O12" s="2"/>
    </row>
    <row r="13" spans="1:15" ht="28.5" customHeight="1">
      <c r="A13" s="3" t="s">
        <v>55</v>
      </c>
      <c r="B13" s="3" t="s">
        <v>231</v>
      </c>
      <c r="C13" s="4" t="s">
        <v>250</v>
      </c>
      <c r="D13" s="3" t="s">
        <v>251</v>
      </c>
      <c r="E13" s="3">
        <v>65.9</v>
      </c>
      <c r="F13" s="5">
        <f t="shared" si="0"/>
        <v>32.95</v>
      </c>
      <c r="G13" s="5">
        <v>84.8</v>
      </c>
      <c r="H13" s="5">
        <f t="shared" si="1"/>
        <v>42.4</v>
      </c>
      <c r="I13" s="5">
        <f t="shared" si="2"/>
        <v>75.35</v>
      </c>
      <c r="J13" s="3"/>
      <c r="M13" s="2"/>
      <c r="O13" s="2"/>
    </row>
    <row r="14" spans="1:15" ht="28.5" customHeight="1">
      <c r="A14" s="3" t="s">
        <v>55</v>
      </c>
      <c r="B14" s="3" t="s">
        <v>231</v>
      </c>
      <c r="C14" s="4" t="s">
        <v>252</v>
      </c>
      <c r="D14" s="3" t="s">
        <v>253</v>
      </c>
      <c r="E14" s="3">
        <v>65.2</v>
      </c>
      <c r="F14" s="5">
        <f t="shared" si="0"/>
        <v>32.6</v>
      </c>
      <c r="G14" s="5">
        <v>84.6</v>
      </c>
      <c r="H14" s="5">
        <f t="shared" si="1"/>
        <v>42.3</v>
      </c>
      <c r="I14" s="5">
        <f t="shared" si="2"/>
        <v>74.9</v>
      </c>
      <c r="J14" s="3"/>
      <c r="M14" s="2"/>
      <c r="O14" s="2"/>
    </row>
    <row r="15" spans="1:15" ht="28.5" customHeight="1">
      <c r="A15" s="3" t="s">
        <v>55</v>
      </c>
      <c r="B15" s="3" t="s">
        <v>231</v>
      </c>
      <c r="C15" s="4" t="s">
        <v>254</v>
      </c>
      <c r="D15" s="3" t="s">
        <v>255</v>
      </c>
      <c r="E15" s="3">
        <v>65</v>
      </c>
      <c r="F15" s="5">
        <f t="shared" si="0"/>
        <v>32.5</v>
      </c>
      <c r="G15" s="5">
        <v>80.2</v>
      </c>
      <c r="H15" s="5">
        <f t="shared" si="1"/>
        <v>40.1</v>
      </c>
      <c r="I15" s="5">
        <f t="shared" si="2"/>
        <v>72.6</v>
      </c>
      <c r="J15" s="3"/>
      <c r="M15" s="2"/>
      <c r="O15" s="2"/>
    </row>
  </sheetData>
  <sheetProtection/>
  <mergeCells count="1">
    <mergeCell ref="A1:J1"/>
  </mergeCells>
  <printOptions horizontalCentered="1"/>
  <pageMargins left="0.75" right="0.75" top="0.98" bottom="0.98" header="0.51" footer="0.4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view="pageBreakPreview" zoomScaleSheetLayoutView="100" zoomScalePageLayoutView="0" workbookViewId="0" topLeftCell="A1">
      <selection activeCell="A2" sqref="A2:IV2"/>
    </sheetView>
  </sheetViews>
  <sheetFormatPr defaultColWidth="9.00390625" defaultRowHeight="28.5" customHeight="1"/>
  <cols>
    <col min="1" max="1" width="24.75390625" style="1" customWidth="1"/>
    <col min="2" max="2" width="12.875" style="1" customWidth="1"/>
    <col min="3" max="3" width="11.00390625" style="1" customWidth="1"/>
    <col min="4" max="4" width="8.125" style="1" customWidth="1"/>
    <col min="5" max="5" width="8.875" style="1" customWidth="1"/>
    <col min="6" max="6" width="8.875" style="2" customWidth="1"/>
    <col min="7" max="7" width="10.25390625" style="2" customWidth="1"/>
    <col min="8" max="9" width="10.25390625" style="1" customWidth="1"/>
    <col min="10" max="10" width="6.75390625" style="1" customWidth="1"/>
    <col min="11" max="16384" width="9.00390625" style="1" customWidth="1"/>
  </cols>
  <sheetData>
    <row r="1" spans="1:10" ht="36" customHeight="1">
      <c r="A1" s="23" t="s">
        <v>752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8.5" customHeight="1">
      <c r="A2" s="3" t="s">
        <v>0</v>
      </c>
      <c r="B2" s="3" t="s">
        <v>1</v>
      </c>
      <c r="C2" s="4" t="s">
        <v>2</v>
      </c>
      <c r="D2" s="3" t="s">
        <v>3</v>
      </c>
      <c r="E2" s="3" t="s">
        <v>94</v>
      </c>
      <c r="F2" s="5" t="s">
        <v>5</v>
      </c>
      <c r="G2" s="5" t="s">
        <v>95</v>
      </c>
      <c r="H2" s="3" t="s">
        <v>5</v>
      </c>
      <c r="I2" s="3" t="s">
        <v>12</v>
      </c>
      <c r="J2" s="3" t="s">
        <v>13</v>
      </c>
    </row>
    <row r="3" spans="1:10" ht="28.5" customHeight="1">
      <c r="A3" s="3" t="s">
        <v>14</v>
      </c>
      <c r="B3" s="3" t="s">
        <v>256</v>
      </c>
      <c r="C3" s="4" t="s">
        <v>257</v>
      </c>
      <c r="D3" s="3" t="s">
        <v>258</v>
      </c>
      <c r="E3" s="3">
        <v>59.6</v>
      </c>
      <c r="F3" s="5">
        <f aca="true" t="shared" si="0" ref="F3:F15">E3*0.5</f>
        <v>29.8</v>
      </c>
      <c r="G3" s="5">
        <v>92</v>
      </c>
      <c r="H3" s="5">
        <f aca="true" t="shared" si="1" ref="H3:H14">G3*0.5</f>
        <v>46</v>
      </c>
      <c r="I3" s="5">
        <f aca="true" t="shared" si="2" ref="I3:I15">F3+H3</f>
        <v>75.8</v>
      </c>
      <c r="J3" s="3"/>
    </row>
    <row r="4" spans="1:10" ht="28.5" customHeight="1">
      <c r="A4" s="3" t="s">
        <v>14</v>
      </c>
      <c r="B4" s="3" t="s">
        <v>256</v>
      </c>
      <c r="C4" s="4" t="s">
        <v>259</v>
      </c>
      <c r="D4" s="3" t="s">
        <v>260</v>
      </c>
      <c r="E4" s="3">
        <v>57.6</v>
      </c>
      <c r="F4" s="5">
        <f t="shared" si="0"/>
        <v>28.8</v>
      </c>
      <c r="G4" s="5">
        <v>80.6</v>
      </c>
      <c r="H4" s="5">
        <f t="shared" si="1"/>
        <v>40.3</v>
      </c>
      <c r="I4" s="5">
        <f t="shared" si="2"/>
        <v>69.1</v>
      </c>
      <c r="J4" s="3"/>
    </row>
    <row r="5" spans="1:10" ht="28.5" customHeight="1">
      <c r="A5" s="3" t="s">
        <v>14</v>
      </c>
      <c r="B5" s="3" t="s">
        <v>256</v>
      </c>
      <c r="C5" s="4" t="s">
        <v>261</v>
      </c>
      <c r="D5" s="3" t="s">
        <v>262</v>
      </c>
      <c r="E5" s="3">
        <v>49.4</v>
      </c>
      <c r="F5" s="5">
        <f t="shared" si="0"/>
        <v>24.7</v>
      </c>
      <c r="G5" s="5">
        <v>83</v>
      </c>
      <c r="H5" s="5">
        <f t="shared" si="1"/>
        <v>41.5</v>
      </c>
      <c r="I5" s="5">
        <f t="shared" si="2"/>
        <v>66.2</v>
      </c>
      <c r="J5" s="3"/>
    </row>
    <row r="6" spans="1:10" ht="28.5" customHeight="1">
      <c r="A6" s="3"/>
      <c r="B6" s="3"/>
      <c r="C6" s="4"/>
      <c r="D6" s="3"/>
      <c r="E6" s="3"/>
      <c r="F6" s="5"/>
      <c r="G6" s="5"/>
      <c r="H6" s="5"/>
      <c r="I6" s="5"/>
      <c r="J6" s="3"/>
    </row>
    <row r="7" spans="1:10" ht="28.5" customHeight="1">
      <c r="A7" s="3" t="s">
        <v>55</v>
      </c>
      <c r="B7" s="3" t="s">
        <v>256</v>
      </c>
      <c r="C7" s="4" t="s">
        <v>263</v>
      </c>
      <c r="D7" s="3" t="s">
        <v>264</v>
      </c>
      <c r="E7" s="3">
        <v>68.2</v>
      </c>
      <c r="F7" s="5">
        <f t="shared" si="0"/>
        <v>34.1</v>
      </c>
      <c r="G7" s="5">
        <v>94.2</v>
      </c>
      <c r="H7" s="5">
        <f t="shared" si="1"/>
        <v>47.1</v>
      </c>
      <c r="I7" s="5">
        <f t="shared" si="2"/>
        <v>81.2</v>
      </c>
      <c r="J7" s="3"/>
    </row>
    <row r="8" spans="1:10" ht="28.5" customHeight="1">
      <c r="A8" s="3" t="s">
        <v>55</v>
      </c>
      <c r="B8" s="3" t="s">
        <v>256</v>
      </c>
      <c r="C8" s="4" t="s">
        <v>265</v>
      </c>
      <c r="D8" s="3" t="s">
        <v>266</v>
      </c>
      <c r="E8" s="3">
        <v>69.6</v>
      </c>
      <c r="F8" s="5">
        <f t="shared" si="0"/>
        <v>34.8</v>
      </c>
      <c r="G8" s="5">
        <v>86.2</v>
      </c>
      <c r="H8" s="5">
        <f t="shared" si="1"/>
        <v>43.1</v>
      </c>
      <c r="I8" s="5">
        <f t="shared" si="2"/>
        <v>77.9</v>
      </c>
      <c r="J8" s="3"/>
    </row>
    <row r="9" spans="1:10" ht="28.5" customHeight="1">
      <c r="A9" s="3" t="s">
        <v>55</v>
      </c>
      <c r="B9" s="3" t="s">
        <v>256</v>
      </c>
      <c r="C9" s="4" t="s">
        <v>267</v>
      </c>
      <c r="D9" s="3" t="s">
        <v>268</v>
      </c>
      <c r="E9" s="3">
        <v>66.3</v>
      </c>
      <c r="F9" s="5">
        <f t="shared" si="0"/>
        <v>33.15</v>
      </c>
      <c r="G9" s="5">
        <v>88.4</v>
      </c>
      <c r="H9" s="5">
        <f t="shared" si="1"/>
        <v>44.2</v>
      </c>
      <c r="I9" s="5">
        <f t="shared" si="2"/>
        <v>77.35</v>
      </c>
      <c r="J9" s="3"/>
    </row>
    <row r="10" spans="1:10" ht="28.5" customHeight="1">
      <c r="A10" s="3" t="s">
        <v>55</v>
      </c>
      <c r="B10" s="3" t="s">
        <v>256</v>
      </c>
      <c r="C10" s="4" t="s">
        <v>269</v>
      </c>
      <c r="D10" s="3" t="s">
        <v>270</v>
      </c>
      <c r="E10" s="3">
        <v>64.4</v>
      </c>
      <c r="F10" s="5">
        <f t="shared" si="0"/>
        <v>32.2</v>
      </c>
      <c r="G10" s="5">
        <v>90.2</v>
      </c>
      <c r="H10" s="5">
        <f t="shared" si="1"/>
        <v>45.1</v>
      </c>
      <c r="I10" s="5">
        <f t="shared" si="2"/>
        <v>77.30000000000001</v>
      </c>
      <c r="J10" s="3"/>
    </row>
    <row r="11" spans="1:10" ht="28.5" customHeight="1">
      <c r="A11" s="3" t="s">
        <v>55</v>
      </c>
      <c r="B11" s="3" t="s">
        <v>256</v>
      </c>
      <c r="C11" s="4" t="s">
        <v>271</v>
      </c>
      <c r="D11" s="3" t="s">
        <v>272</v>
      </c>
      <c r="E11" s="3">
        <v>64.6</v>
      </c>
      <c r="F11" s="5">
        <f t="shared" si="0"/>
        <v>32.3</v>
      </c>
      <c r="G11" s="5">
        <v>85</v>
      </c>
      <c r="H11" s="5">
        <f t="shared" si="1"/>
        <v>42.5</v>
      </c>
      <c r="I11" s="5">
        <f t="shared" si="2"/>
        <v>74.8</v>
      </c>
      <c r="J11" s="3"/>
    </row>
    <row r="12" spans="1:10" ht="28.5" customHeight="1">
      <c r="A12" s="3" t="s">
        <v>55</v>
      </c>
      <c r="B12" s="3" t="s">
        <v>256</v>
      </c>
      <c r="C12" s="4" t="s">
        <v>273</v>
      </c>
      <c r="D12" s="3" t="s">
        <v>274</v>
      </c>
      <c r="E12" s="3">
        <v>57.7</v>
      </c>
      <c r="F12" s="5">
        <f t="shared" si="0"/>
        <v>28.85</v>
      </c>
      <c r="G12" s="5">
        <v>91</v>
      </c>
      <c r="H12" s="5">
        <f t="shared" si="1"/>
        <v>45.5</v>
      </c>
      <c r="I12" s="5">
        <f t="shared" si="2"/>
        <v>74.35</v>
      </c>
      <c r="J12" s="3"/>
    </row>
    <row r="13" spans="1:10" ht="28.5" customHeight="1">
      <c r="A13" s="3" t="s">
        <v>55</v>
      </c>
      <c r="B13" s="3" t="s">
        <v>256</v>
      </c>
      <c r="C13" s="4" t="s">
        <v>275</v>
      </c>
      <c r="D13" s="3" t="s">
        <v>276</v>
      </c>
      <c r="E13" s="3">
        <v>57.6</v>
      </c>
      <c r="F13" s="5">
        <f t="shared" si="0"/>
        <v>28.8</v>
      </c>
      <c r="G13" s="5">
        <v>86</v>
      </c>
      <c r="H13" s="5">
        <f t="shared" si="1"/>
        <v>43</v>
      </c>
      <c r="I13" s="5">
        <f t="shared" si="2"/>
        <v>71.8</v>
      </c>
      <c r="J13" s="3"/>
    </row>
    <row r="14" spans="1:10" ht="28.5" customHeight="1">
      <c r="A14" s="3" t="s">
        <v>55</v>
      </c>
      <c r="B14" s="3" t="s">
        <v>256</v>
      </c>
      <c r="C14" s="4" t="s">
        <v>279</v>
      </c>
      <c r="D14" s="3" t="s">
        <v>280</v>
      </c>
      <c r="E14" s="3">
        <v>56.8</v>
      </c>
      <c r="F14" s="5">
        <f t="shared" si="0"/>
        <v>28.4</v>
      </c>
      <c r="G14" s="5">
        <v>76.6</v>
      </c>
      <c r="H14" s="5">
        <f t="shared" si="1"/>
        <v>38.3</v>
      </c>
      <c r="I14" s="5">
        <f t="shared" si="2"/>
        <v>66.69999999999999</v>
      </c>
      <c r="J14" s="3"/>
    </row>
    <row r="15" spans="1:10" ht="28.5" customHeight="1">
      <c r="A15" s="3" t="s">
        <v>55</v>
      </c>
      <c r="B15" s="3" t="s">
        <v>256</v>
      </c>
      <c r="C15" s="3" t="s">
        <v>283</v>
      </c>
      <c r="D15" s="3" t="s">
        <v>284</v>
      </c>
      <c r="E15" s="3">
        <v>57.5</v>
      </c>
      <c r="F15" s="5">
        <f t="shared" si="0"/>
        <v>28.75</v>
      </c>
      <c r="G15" s="5" t="s">
        <v>54</v>
      </c>
      <c r="H15" s="5"/>
      <c r="I15" s="5">
        <f t="shared" si="2"/>
        <v>28.75</v>
      </c>
      <c r="J15" s="3"/>
    </row>
    <row r="16" spans="1:10" ht="28.5" customHeight="1">
      <c r="A16" s="20"/>
      <c r="B16" s="20"/>
      <c r="C16" s="20"/>
      <c r="D16" s="20"/>
      <c r="E16" s="20"/>
      <c r="F16" s="21"/>
      <c r="G16" s="21"/>
      <c r="H16" s="20"/>
      <c r="I16" s="20"/>
      <c r="J16" s="20"/>
    </row>
    <row r="17" spans="1:10" ht="28.5" customHeight="1">
      <c r="A17" s="3" t="s">
        <v>82</v>
      </c>
      <c r="B17" s="3" t="s">
        <v>256</v>
      </c>
      <c r="C17" s="3" t="s">
        <v>277</v>
      </c>
      <c r="D17" s="3" t="s">
        <v>278</v>
      </c>
      <c r="E17" s="3">
        <v>46.9</v>
      </c>
      <c r="F17" s="5">
        <f>E17*0.5</f>
        <v>23.45</v>
      </c>
      <c r="G17" s="5">
        <v>88.8</v>
      </c>
      <c r="H17" s="5">
        <f>G17*0.5</f>
        <v>44.4</v>
      </c>
      <c r="I17" s="5">
        <f>F17+H17</f>
        <v>67.85</v>
      </c>
      <c r="J17" s="3"/>
    </row>
    <row r="18" spans="1:10" ht="28.5" customHeight="1">
      <c r="A18" s="3" t="s">
        <v>82</v>
      </c>
      <c r="B18" s="3" t="s">
        <v>256</v>
      </c>
      <c r="C18" s="3" t="s">
        <v>281</v>
      </c>
      <c r="D18" s="3" t="s">
        <v>282</v>
      </c>
      <c r="E18" s="3">
        <v>52.7</v>
      </c>
      <c r="F18" s="5">
        <f>E18*0.5</f>
        <v>26.35</v>
      </c>
      <c r="G18" s="5">
        <v>75.4</v>
      </c>
      <c r="H18" s="5">
        <f>G18*0.5</f>
        <v>37.7</v>
      </c>
      <c r="I18" s="5">
        <f>F18+H18</f>
        <v>64.05000000000001</v>
      </c>
      <c r="J18" s="3"/>
    </row>
  </sheetData>
  <sheetProtection/>
  <mergeCells count="1">
    <mergeCell ref="A1:J1"/>
  </mergeCells>
  <printOptions horizontalCentered="1"/>
  <pageMargins left="0.75" right="0.75" top="0.98" bottom="0.98" header="0.51" footer="0.4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19"/>
  <sheetViews>
    <sheetView view="pageBreakPreview" zoomScaleSheetLayoutView="100" zoomScalePageLayoutView="0" workbookViewId="0" topLeftCell="A1">
      <selection activeCell="A2" sqref="A2:IV2"/>
    </sheetView>
  </sheetViews>
  <sheetFormatPr defaultColWidth="9.00390625" defaultRowHeight="28.5" customHeight="1"/>
  <cols>
    <col min="1" max="1" width="24.75390625" style="1" customWidth="1"/>
    <col min="2" max="2" width="12.875" style="1" customWidth="1"/>
    <col min="3" max="3" width="11.00390625" style="1" customWidth="1"/>
    <col min="4" max="4" width="8.125" style="1" customWidth="1"/>
    <col min="5" max="5" width="8.875" style="1" customWidth="1"/>
    <col min="6" max="6" width="8.875" style="2" customWidth="1"/>
    <col min="7" max="7" width="10.25390625" style="2" customWidth="1"/>
    <col min="8" max="9" width="10.25390625" style="1" customWidth="1"/>
    <col min="10" max="10" width="6.75390625" style="1" customWidth="1"/>
    <col min="11" max="16384" width="9.00390625" style="1" customWidth="1"/>
  </cols>
  <sheetData>
    <row r="1" spans="1:10" ht="36" customHeight="1">
      <c r="A1" s="23" t="s">
        <v>753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8.5" customHeight="1">
      <c r="A2" s="3" t="s">
        <v>0</v>
      </c>
      <c r="B2" s="3" t="s">
        <v>1</v>
      </c>
      <c r="C2" s="4" t="s">
        <v>2</v>
      </c>
      <c r="D2" s="3" t="s">
        <v>3</v>
      </c>
      <c r="E2" s="3" t="s">
        <v>94</v>
      </c>
      <c r="F2" s="5" t="s">
        <v>5</v>
      </c>
      <c r="G2" s="5" t="s">
        <v>95</v>
      </c>
      <c r="H2" s="3" t="s">
        <v>5</v>
      </c>
      <c r="I2" s="3" t="s">
        <v>12</v>
      </c>
      <c r="J2" s="3" t="s">
        <v>13</v>
      </c>
    </row>
    <row r="3" spans="1:14" ht="28.5" customHeight="1">
      <c r="A3" s="3" t="s">
        <v>14</v>
      </c>
      <c r="B3" s="3" t="s">
        <v>285</v>
      </c>
      <c r="C3" s="4" t="s">
        <v>286</v>
      </c>
      <c r="D3" s="3" t="s">
        <v>287</v>
      </c>
      <c r="E3" s="3">
        <v>73.8</v>
      </c>
      <c r="F3" s="5">
        <f aca="true" t="shared" si="0" ref="F3:F11">E3*0.5</f>
        <v>36.9</v>
      </c>
      <c r="G3" s="5">
        <v>91.6</v>
      </c>
      <c r="H3" s="5">
        <f aca="true" t="shared" si="1" ref="H3:H11">G3*0.5</f>
        <v>45.8</v>
      </c>
      <c r="I3" s="5">
        <f aca="true" t="shared" si="2" ref="I3:I11">F3+H3</f>
        <v>82.69999999999999</v>
      </c>
      <c r="J3" s="3"/>
      <c r="L3" s="2"/>
      <c r="N3" s="2"/>
    </row>
    <row r="4" spans="1:14" ht="28.5" customHeight="1">
      <c r="A4" s="3" t="s">
        <v>14</v>
      </c>
      <c r="B4" s="3" t="s">
        <v>285</v>
      </c>
      <c r="C4" s="4" t="s">
        <v>288</v>
      </c>
      <c r="D4" s="3" t="s">
        <v>289</v>
      </c>
      <c r="E4" s="3">
        <v>75</v>
      </c>
      <c r="F4" s="5">
        <f t="shared" si="0"/>
        <v>37.5</v>
      </c>
      <c r="G4" s="5">
        <v>83.6</v>
      </c>
      <c r="H4" s="5">
        <f t="shared" si="1"/>
        <v>41.8</v>
      </c>
      <c r="I4" s="5">
        <f t="shared" si="2"/>
        <v>79.3</v>
      </c>
      <c r="J4" s="3"/>
      <c r="L4" s="2"/>
      <c r="N4" s="2"/>
    </row>
    <row r="5" spans="1:14" ht="28.5" customHeight="1">
      <c r="A5" s="3" t="s">
        <v>14</v>
      </c>
      <c r="B5" s="3" t="s">
        <v>285</v>
      </c>
      <c r="C5" s="4" t="s">
        <v>290</v>
      </c>
      <c r="D5" s="3" t="s">
        <v>291</v>
      </c>
      <c r="E5" s="3">
        <v>65.4</v>
      </c>
      <c r="F5" s="5">
        <f t="shared" si="0"/>
        <v>32.7</v>
      </c>
      <c r="G5" s="5">
        <v>92.2</v>
      </c>
      <c r="H5" s="5">
        <f t="shared" si="1"/>
        <v>46.1</v>
      </c>
      <c r="I5" s="5">
        <f t="shared" si="2"/>
        <v>78.80000000000001</v>
      </c>
      <c r="J5" s="3"/>
      <c r="L5" s="2"/>
      <c r="N5" s="2"/>
    </row>
    <row r="6" spans="1:14" ht="28.5" customHeight="1">
      <c r="A6" s="3" t="s">
        <v>14</v>
      </c>
      <c r="B6" s="3" t="s">
        <v>285</v>
      </c>
      <c r="C6" s="4" t="s">
        <v>292</v>
      </c>
      <c r="D6" s="3" t="s">
        <v>293</v>
      </c>
      <c r="E6" s="3">
        <v>72.8</v>
      </c>
      <c r="F6" s="5">
        <f t="shared" si="0"/>
        <v>36.4</v>
      </c>
      <c r="G6" s="5">
        <v>84.6</v>
      </c>
      <c r="H6" s="5">
        <f t="shared" si="1"/>
        <v>42.3</v>
      </c>
      <c r="I6" s="5">
        <f t="shared" si="2"/>
        <v>78.69999999999999</v>
      </c>
      <c r="J6" s="3"/>
      <c r="L6" s="2"/>
      <c r="N6" s="2"/>
    </row>
    <row r="7" spans="1:14" ht="28.5" customHeight="1">
      <c r="A7" s="3" t="s">
        <v>14</v>
      </c>
      <c r="B7" s="3" t="s">
        <v>285</v>
      </c>
      <c r="C7" s="4" t="s">
        <v>294</v>
      </c>
      <c r="D7" s="3" t="s">
        <v>295</v>
      </c>
      <c r="E7" s="3">
        <v>76.3</v>
      </c>
      <c r="F7" s="5">
        <f t="shared" si="0"/>
        <v>38.15</v>
      </c>
      <c r="G7" s="5">
        <v>78.8</v>
      </c>
      <c r="H7" s="5">
        <f t="shared" si="1"/>
        <v>39.4</v>
      </c>
      <c r="I7" s="5">
        <f t="shared" si="2"/>
        <v>77.55</v>
      </c>
      <c r="J7" s="3"/>
      <c r="L7" s="2"/>
      <c r="N7" s="2"/>
    </row>
    <row r="8" spans="1:14" ht="28.5" customHeight="1">
      <c r="A8" s="3" t="s">
        <v>14</v>
      </c>
      <c r="B8" s="3" t="s">
        <v>285</v>
      </c>
      <c r="C8" s="4" t="s">
        <v>296</v>
      </c>
      <c r="D8" s="3" t="s">
        <v>297</v>
      </c>
      <c r="E8" s="3">
        <v>66.6</v>
      </c>
      <c r="F8" s="5">
        <f t="shared" si="0"/>
        <v>33.3</v>
      </c>
      <c r="G8" s="5">
        <v>85.2</v>
      </c>
      <c r="H8" s="5">
        <f t="shared" si="1"/>
        <v>42.6</v>
      </c>
      <c r="I8" s="5">
        <f t="shared" si="2"/>
        <v>75.9</v>
      </c>
      <c r="J8" s="3"/>
      <c r="L8" s="2"/>
      <c r="N8" s="2"/>
    </row>
    <row r="9" spans="1:14" ht="28.5" customHeight="1">
      <c r="A9" s="3" t="s">
        <v>14</v>
      </c>
      <c r="B9" s="3" t="s">
        <v>285</v>
      </c>
      <c r="C9" s="4" t="s">
        <v>298</v>
      </c>
      <c r="D9" s="3" t="s">
        <v>299</v>
      </c>
      <c r="E9" s="3">
        <v>65.5</v>
      </c>
      <c r="F9" s="5">
        <f t="shared" si="0"/>
        <v>32.75</v>
      </c>
      <c r="G9" s="5">
        <v>86.2</v>
      </c>
      <c r="H9" s="5">
        <f t="shared" si="1"/>
        <v>43.1</v>
      </c>
      <c r="I9" s="5">
        <f t="shared" si="2"/>
        <v>75.85</v>
      </c>
      <c r="J9" s="3"/>
      <c r="L9" s="2"/>
      <c r="N9" s="2"/>
    </row>
    <row r="10" spans="1:14" ht="28.5" customHeight="1">
      <c r="A10" s="3" t="s">
        <v>14</v>
      </c>
      <c r="B10" s="3" t="s">
        <v>285</v>
      </c>
      <c r="C10" s="4" t="s">
        <v>300</v>
      </c>
      <c r="D10" s="3" t="s">
        <v>301</v>
      </c>
      <c r="E10" s="3">
        <v>64.5</v>
      </c>
      <c r="F10" s="5">
        <f t="shared" si="0"/>
        <v>32.25</v>
      </c>
      <c r="G10" s="5">
        <v>79.2</v>
      </c>
      <c r="H10" s="5">
        <f t="shared" si="1"/>
        <v>39.6</v>
      </c>
      <c r="I10" s="5">
        <f t="shared" si="2"/>
        <v>71.85</v>
      </c>
      <c r="J10" s="3"/>
      <c r="L10" s="2"/>
      <c r="N10" s="2"/>
    </row>
    <row r="11" spans="1:14" ht="28.5" customHeight="1">
      <c r="A11" s="3" t="s">
        <v>14</v>
      </c>
      <c r="B11" s="3" t="s">
        <v>285</v>
      </c>
      <c r="C11" s="4" t="s">
        <v>302</v>
      </c>
      <c r="D11" s="3" t="s">
        <v>303</v>
      </c>
      <c r="E11" s="3">
        <v>63</v>
      </c>
      <c r="F11" s="5">
        <f t="shared" si="0"/>
        <v>31.5</v>
      </c>
      <c r="G11" s="5">
        <v>79.4</v>
      </c>
      <c r="H11" s="5">
        <f t="shared" si="1"/>
        <v>39.7</v>
      </c>
      <c r="I11" s="5">
        <f t="shared" si="2"/>
        <v>71.2</v>
      </c>
      <c r="J11" s="3"/>
      <c r="L11" s="2"/>
      <c r="N11" s="2"/>
    </row>
    <row r="12" spans="1:14" ht="28.5" customHeight="1">
      <c r="A12" s="3"/>
      <c r="B12" s="3"/>
      <c r="C12" s="4"/>
      <c r="D12" s="3"/>
      <c r="E12" s="3"/>
      <c r="F12" s="5"/>
      <c r="G12" s="5"/>
      <c r="H12" s="5"/>
      <c r="I12" s="5"/>
      <c r="J12" s="3"/>
      <c r="L12" s="2"/>
      <c r="N12" s="2"/>
    </row>
    <row r="13" spans="1:14" ht="28.5" customHeight="1">
      <c r="A13" s="3" t="s">
        <v>55</v>
      </c>
      <c r="B13" s="3" t="s">
        <v>285</v>
      </c>
      <c r="C13" s="4" t="s">
        <v>304</v>
      </c>
      <c r="D13" s="3" t="s">
        <v>305</v>
      </c>
      <c r="E13" s="3">
        <v>72</v>
      </c>
      <c r="F13" s="5">
        <f aca="true" t="shared" si="3" ref="F13:F19">E13*0.5</f>
        <v>36</v>
      </c>
      <c r="G13" s="5">
        <v>94.4</v>
      </c>
      <c r="H13" s="5">
        <f aca="true" t="shared" si="4" ref="H13:H18">G13*0.5</f>
        <v>47.2</v>
      </c>
      <c r="I13" s="5">
        <f aca="true" t="shared" si="5" ref="I13:I19">F13+H13</f>
        <v>83.2</v>
      </c>
      <c r="J13" s="3"/>
      <c r="L13" s="2"/>
      <c r="N13" s="2"/>
    </row>
    <row r="14" spans="1:14" ht="28.5" customHeight="1">
      <c r="A14" s="3" t="s">
        <v>55</v>
      </c>
      <c r="B14" s="3" t="s">
        <v>285</v>
      </c>
      <c r="C14" s="4" t="s">
        <v>306</v>
      </c>
      <c r="D14" s="3" t="s">
        <v>307</v>
      </c>
      <c r="E14" s="3">
        <v>75</v>
      </c>
      <c r="F14" s="5">
        <f t="shared" si="3"/>
        <v>37.5</v>
      </c>
      <c r="G14" s="5">
        <v>87.4</v>
      </c>
      <c r="H14" s="5">
        <f t="shared" si="4"/>
        <v>43.7</v>
      </c>
      <c r="I14" s="5">
        <f t="shared" si="5"/>
        <v>81.2</v>
      </c>
      <c r="J14" s="3"/>
      <c r="L14" s="2"/>
      <c r="N14" s="2"/>
    </row>
    <row r="15" spans="1:14" ht="28.5" customHeight="1">
      <c r="A15" s="3" t="s">
        <v>55</v>
      </c>
      <c r="B15" s="3" t="s">
        <v>285</v>
      </c>
      <c r="C15" s="4" t="s">
        <v>308</v>
      </c>
      <c r="D15" s="3" t="s">
        <v>309</v>
      </c>
      <c r="E15" s="3">
        <v>70.3</v>
      </c>
      <c r="F15" s="5">
        <f t="shared" si="3"/>
        <v>35.15</v>
      </c>
      <c r="G15" s="5">
        <v>90.8</v>
      </c>
      <c r="H15" s="5">
        <f t="shared" si="4"/>
        <v>45.4</v>
      </c>
      <c r="I15" s="5">
        <f t="shared" si="5"/>
        <v>80.55</v>
      </c>
      <c r="J15" s="3"/>
      <c r="L15" s="2"/>
      <c r="N15" s="2"/>
    </row>
    <row r="16" spans="1:14" ht="28.5" customHeight="1">
      <c r="A16" s="3" t="s">
        <v>55</v>
      </c>
      <c r="B16" s="3" t="s">
        <v>285</v>
      </c>
      <c r="C16" s="4" t="s">
        <v>310</v>
      </c>
      <c r="D16" s="3" t="s">
        <v>247</v>
      </c>
      <c r="E16" s="3">
        <v>75</v>
      </c>
      <c r="F16" s="5">
        <f t="shared" si="3"/>
        <v>37.5</v>
      </c>
      <c r="G16" s="5">
        <v>84.6</v>
      </c>
      <c r="H16" s="5">
        <f t="shared" si="4"/>
        <v>42.3</v>
      </c>
      <c r="I16" s="5">
        <f t="shared" si="5"/>
        <v>79.8</v>
      </c>
      <c r="J16" s="3"/>
      <c r="L16" s="2"/>
      <c r="N16" s="2"/>
    </row>
    <row r="17" spans="1:14" ht="28.5" customHeight="1">
      <c r="A17" s="3" t="s">
        <v>55</v>
      </c>
      <c r="B17" s="3" t="s">
        <v>285</v>
      </c>
      <c r="C17" s="4" t="s">
        <v>311</v>
      </c>
      <c r="D17" s="3" t="s">
        <v>312</v>
      </c>
      <c r="E17" s="3">
        <v>73.2</v>
      </c>
      <c r="F17" s="5">
        <f t="shared" si="3"/>
        <v>36.6</v>
      </c>
      <c r="G17" s="5">
        <v>86</v>
      </c>
      <c r="H17" s="5">
        <f t="shared" si="4"/>
        <v>43</v>
      </c>
      <c r="I17" s="5">
        <f t="shared" si="5"/>
        <v>79.6</v>
      </c>
      <c r="J17" s="3"/>
      <c r="L17" s="2"/>
      <c r="N17" s="2"/>
    </row>
    <row r="18" spans="1:14" ht="28.5" customHeight="1">
      <c r="A18" s="3" t="s">
        <v>55</v>
      </c>
      <c r="B18" s="3" t="s">
        <v>285</v>
      </c>
      <c r="C18" s="4" t="s">
        <v>313</v>
      </c>
      <c r="D18" s="3" t="s">
        <v>314</v>
      </c>
      <c r="E18" s="3">
        <v>69.9</v>
      </c>
      <c r="F18" s="5">
        <f t="shared" si="3"/>
        <v>34.95</v>
      </c>
      <c r="G18" s="5">
        <v>87.6</v>
      </c>
      <c r="H18" s="5">
        <f t="shared" si="4"/>
        <v>43.8</v>
      </c>
      <c r="I18" s="5">
        <f t="shared" si="5"/>
        <v>78.75</v>
      </c>
      <c r="J18" s="3"/>
      <c r="L18" s="2"/>
      <c r="N18" s="2"/>
    </row>
    <row r="19" spans="1:14" ht="28.5" customHeight="1">
      <c r="A19" s="3" t="s">
        <v>55</v>
      </c>
      <c r="B19" s="3" t="s">
        <v>285</v>
      </c>
      <c r="C19" s="4" t="s">
        <v>315</v>
      </c>
      <c r="D19" s="3" t="s">
        <v>316</v>
      </c>
      <c r="E19" s="3">
        <v>69.9</v>
      </c>
      <c r="F19" s="5">
        <f t="shared" si="3"/>
        <v>34.95</v>
      </c>
      <c r="G19" s="5" t="s">
        <v>54</v>
      </c>
      <c r="H19" s="5"/>
      <c r="I19" s="5">
        <f t="shared" si="5"/>
        <v>34.95</v>
      </c>
      <c r="J19" s="3"/>
      <c r="L19" s="2"/>
      <c r="N19" s="2"/>
    </row>
  </sheetData>
  <sheetProtection/>
  <mergeCells count="1">
    <mergeCell ref="A1:J1"/>
  </mergeCells>
  <printOptions horizontalCentered="1"/>
  <pageMargins left="0.75" right="0.75" top="0.98" bottom="0.98" header="0.51" footer="0.4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15"/>
  <sheetViews>
    <sheetView view="pageBreakPreview" zoomScaleSheetLayoutView="100" zoomScalePageLayoutView="0" workbookViewId="0" topLeftCell="A1">
      <selection activeCell="A2" sqref="A2:IV2"/>
    </sheetView>
  </sheetViews>
  <sheetFormatPr defaultColWidth="9.00390625" defaultRowHeight="28.5" customHeight="1"/>
  <cols>
    <col min="1" max="1" width="24.75390625" style="1" customWidth="1"/>
    <col min="2" max="2" width="12.875" style="1" customWidth="1"/>
    <col min="3" max="3" width="11.00390625" style="1" customWidth="1"/>
    <col min="4" max="4" width="8.125" style="1" customWidth="1"/>
    <col min="5" max="5" width="8.875" style="1" customWidth="1"/>
    <col min="6" max="6" width="8.875" style="2" customWidth="1"/>
    <col min="7" max="7" width="10.25390625" style="2" customWidth="1"/>
    <col min="8" max="9" width="10.25390625" style="1" customWidth="1"/>
    <col min="10" max="10" width="6.75390625" style="1" customWidth="1"/>
    <col min="11" max="16384" width="9.00390625" style="1" customWidth="1"/>
  </cols>
  <sheetData>
    <row r="1" spans="1:10" ht="36" customHeight="1">
      <c r="A1" s="23" t="s">
        <v>754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8.5" customHeight="1">
      <c r="A2" s="3" t="s">
        <v>0</v>
      </c>
      <c r="B2" s="3" t="s">
        <v>1</v>
      </c>
      <c r="C2" s="4" t="s">
        <v>2</v>
      </c>
      <c r="D2" s="3" t="s">
        <v>3</v>
      </c>
      <c r="E2" s="3" t="s">
        <v>94</v>
      </c>
      <c r="F2" s="5" t="s">
        <v>5</v>
      </c>
      <c r="G2" s="5" t="s">
        <v>95</v>
      </c>
      <c r="H2" s="3" t="s">
        <v>5</v>
      </c>
      <c r="I2" s="3" t="s">
        <v>12</v>
      </c>
      <c r="J2" s="3" t="s">
        <v>13</v>
      </c>
    </row>
    <row r="3" spans="1:14" ht="28.5" customHeight="1">
      <c r="A3" s="3" t="s">
        <v>14</v>
      </c>
      <c r="B3" s="3" t="s">
        <v>317</v>
      </c>
      <c r="C3" s="4" t="s">
        <v>318</v>
      </c>
      <c r="D3" s="3" t="s">
        <v>319</v>
      </c>
      <c r="E3" s="3">
        <v>69.2</v>
      </c>
      <c r="F3" s="5">
        <f aca="true" t="shared" si="0" ref="F3:F15">E3*0.5</f>
        <v>34.6</v>
      </c>
      <c r="G3" s="5">
        <v>89.4</v>
      </c>
      <c r="H3" s="5">
        <f>G3*0.5</f>
        <v>44.7</v>
      </c>
      <c r="I3" s="5">
        <f aca="true" t="shared" si="1" ref="I3:I15">F3+H3</f>
        <v>79.30000000000001</v>
      </c>
      <c r="J3" s="3"/>
      <c r="L3" s="2"/>
      <c r="N3" s="2"/>
    </row>
    <row r="4" spans="1:14" ht="28.5" customHeight="1">
      <c r="A4" s="3" t="s">
        <v>14</v>
      </c>
      <c r="B4" s="3" t="s">
        <v>317</v>
      </c>
      <c r="C4" s="4" t="s">
        <v>320</v>
      </c>
      <c r="D4" s="3" t="s">
        <v>321</v>
      </c>
      <c r="E4" s="3">
        <v>67.4</v>
      </c>
      <c r="F4" s="5">
        <f t="shared" si="0"/>
        <v>33.7</v>
      </c>
      <c r="G4" s="5">
        <v>84.2</v>
      </c>
      <c r="H4" s="5">
        <f>G4*0.5</f>
        <v>42.1</v>
      </c>
      <c r="I4" s="5">
        <f t="shared" si="1"/>
        <v>75.80000000000001</v>
      </c>
      <c r="J4" s="3"/>
      <c r="L4" s="2"/>
      <c r="N4" s="2"/>
    </row>
    <row r="5" spans="1:14" ht="28.5" customHeight="1">
      <c r="A5" s="3" t="s">
        <v>14</v>
      </c>
      <c r="B5" s="3" t="s">
        <v>317</v>
      </c>
      <c r="C5" s="4" t="s">
        <v>322</v>
      </c>
      <c r="D5" s="3" t="s">
        <v>323</v>
      </c>
      <c r="E5" s="3">
        <v>60.9</v>
      </c>
      <c r="F5" s="5">
        <f t="shared" si="0"/>
        <v>30.45</v>
      </c>
      <c r="G5" s="5">
        <v>87.4</v>
      </c>
      <c r="H5" s="5">
        <f>G5*0.5</f>
        <v>43.7</v>
      </c>
      <c r="I5" s="5">
        <f t="shared" si="1"/>
        <v>74.15</v>
      </c>
      <c r="J5" s="3"/>
      <c r="L5" s="2"/>
      <c r="N5" s="2"/>
    </row>
    <row r="6" spans="1:14" ht="28.5" customHeight="1">
      <c r="A6" s="3"/>
      <c r="B6" s="3"/>
      <c r="C6" s="4"/>
      <c r="D6" s="3"/>
      <c r="E6" s="3"/>
      <c r="F6" s="5"/>
      <c r="G6" s="5"/>
      <c r="H6" s="5"/>
      <c r="I6" s="5"/>
      <c r="J6" s="3"/>
      <c r="L6" s="2"/>
      <c r="N6" s="2"/>
    </row>
    <row r="7" spans="1:14" ht="28.5" customHeight="1">
      <c r="A7" s="3" t="s">
        <v>55</v>
      </c>
      <c r="B7" s="3" t="s">
        <v>317</v>
      </c>
      <c r="C7" s="4" t="s">
        <v>324</v>
      </c>
      <c r="D7" s="3" t="s">
        <v>325</v>
      </c>
      <c r="E7" s="3">
        <v>72.2</v>
      </c>
      <c r="F7" s="5">
        <f t="shared" si="0"/>
        <v>36.1</v>
      </c>
      <c r="G7" s="5">
        <v>94</v>
      </c>
      <c r="H7" s="5">
        <f aca="true" t="shared" si="2" ref="H7:H14">G7*0.5</f>
        <v>47</v>
      </c>
      <c r="I7" s="5">
        <f t="shared" si="1"/>
        <v>83.1</v>
      </c>
      <c r="J7" s="3"/>
      <c r="L7" s="2"/>
      <c r="N7" s="2"/>
    </row>
    <row r="8" spans="1:14" ht="28.5" customHeight="1">
      <c r="A8" s="3" t="s">
        <v>55</v>
      </c>
      <c r="B8" s="3" t="s">
        <v>317</v>
      </c>
      <c r="C8" s="4" t="s">
        <v>326</v>
      </c>
      <c r="D8" s="3" t="s">
        <v>327</v>
      </c>
      <c r="E8" s="3">
        <v>72.5</v>
      </c>
      <c r="F8" s="5">
        <f t="shared" si="0"/>
        <v>36.25</v>
      </c>
      <c r="G8" s="5">
        <v>92.6</v>
      </c>
      <c r="H8" s="5">
        <f t="shared" si="2"/>
        <v>46.3</v>
      </c>
      <c r="I8" s="5">
        <f t="shared" si="1"/>
        <v>82.55</v>
      </c>
      <c r="J8" s="3"/>
      <c r="L8" s="2"/>
      <c r="N8" s="2"/>
    </row>
    <row r="9" spans="1:14" ht="28.5" customHeight="1">
      <c r="A9" s="3" t="s">
        <v>55</v>
      </c>
      <c r="B9" s="3" t="s">
        <v>317</v>
      </c>
      <c r="C9" s="4" t="s">
        <v>328</v>
      </c>
      <c r="D9" s="3" t="s">
        <v>329</v>
      </c>
      <c r="E9" s="3">
        <v>71.2</v>
      </c>
      <c r="F9" s="5">
        <f t="shared" si="0"/>
        <v>35.6</v>
      </c>
      <c r="G9" s="5">
        <v>90.2</v>
      </c>
      <c r="H9" s="5">
        <f t="shared" si="2"/>
        <v>45.1</v>
      </c>
      <c r="I9" s="5">
        <f t="shared" si="1"/>
        <v>80.7</v>
      </c>
      <c r="J9" s="3"/>
      <c r="L9" s="2"/>
      <c r="N9" s="2"/>
    </row>
    <row r="10" spans="1:14" ht="28.5" customHeight="1">
      <c r="A10" s="3" t="s">
        <v>55</v>
      </c>
      <c r="B10" s="3" t="s">
        <v>317</v>
      </c>
      <c r="C10" s="4" t="s">
        <v>330</v>
      </c>
      <c r="D10" s="3" t="s">
        <v>25</v>
      </c>
      <c r="E10" s="3">
        <v>67.9</v>
      </c>
      <c r="F10" s="5">
        <f t="shared" si="0"/>
        <v>33.95</v>
      </c>
      <c r="G10" s="5">
        <v>90.6</v>
      </c>
      <c r="H10" s="5">
        <f t="shared" si="2"/>
        <v>45.3</v>
      </c>
      <c r="I10" s="5">
        <f t="shared" si="1"/>
        <v>79.25</v>
      </c>
      <c r="J10" s="3"/>
      <c r="L10" s="2"/>
      <c r="N10" s="2"/>
    </row>
    <row r="11" spans="1:14" ht="28.5" customHeight="1">
      <c r="A11" s="3" t="s">
        <v>55</v>
      </c>
      <c r="B11" s="3" t="s">
        <v>317</v>
      </c>
      <c r="C11" s="4" t="s">
        <v>331</v>
      </c>
      <c r="D11" s="3" t="s">
        <v>332</v>
      </c>
      <c r="E11" s="3">
        <v>70.5</v>
      </c>
      <c r="F11" s="5">
        <f t="shared" si="0"/>
        <v>35.25</v>
      </c>
      <c r="G11" s="5">
        <v>82.4</v>
      </c>
      <c r="H11" s="5">
        <f t="shared" si="2"/>
        <v>41.2</v>
      </c>
      <c r="I11" s="5">
        <f t="shared" si="1"/>
        <v>76.45</v>
      </c>
      <c r="J11" s="3"/>
      <c r="L11" s="2"/>
      <c r="N11" s="2"/>
    </row>
    <row r="12" spans="1:14" ht="28.5" customHeight="1">
      <c r="A12" s="3" t="s">
        <v>55</v>
      </c>
      <c r="B12" s="3" t="s">
        <v>317</v>
      </c>
      <c r="C12" s="4" t="s">
        <v>333</v>
      </c>
      <c r="D12" s="3" t="s">
        <v>334</v>
      </c>
      <c r="E12" s="3">
        <v>68.6</v>
      </c>
      <c r="F12" s="5">
        <f t="shared" si="0"/>
        <v>34.3</v>
      </c>
      <c r="G12" s="5">
        <v>84</v>
      </c>
      <c r="H12" s="5">
        <f t="shared" si="2"/>
        <v>42</v>
      </c>
      <c r="I12" s="5">
        <f t="shared" si="1"/>
        <v>76.3</v>
      </c>
      <c r="J12" s="3"/>
      <c r="L12" s="2"/>
      <c r="N12" s="2"/>
    </row>
    <row r="13" spans="1:14" ht="28.5" customHeight="1">
      <c r="A13" s="3" t="s">
        <v>55</v>
      </c>
      <c r="B13" s="3" t="s">
        <v>317</v>
      </c>
      <c r="C13" s="4" t="s">
        <v>335</v>
      </c>
      <c r="D13" s="3" t="s">
        <v>336</v>
      </c>
      <c r="E13" s="3">
        <v>66.9</v>
      </c>
      <c r="F13" s="5">
        <f t="shared" si="0"/>
        <v>33.45</v>
      </c>
      <c r="G13" s="5">
        <v>81.2</v>
      </c>
      <c r="H13" s="5">
        <f t="shared" si="2"/>
        <v>40.6</v>
      </c>
      <c r="I13" s="5">
        <f t="shared" si="1"/>
        <v>74.05000000000001</v>
      </c>
      <c r="J13" s="3"/>
      <c r="L13" s="2"/>
      <c r="N13" s="2"/>
    </row>
    <row r="14" spans="1:14" ht="28.5" customHeight="1">
      <c r="A14" s="3" t="s">
        <v>55</v>
      </c>
      <c r="B14" s="3" t="s">
        <v>317</v>
      </c>
      <c r="C14" s="4" t="s">
        <v>337</v>
      </c>
      <c r="D14" s="3" t="s">
        <v>338</v>
      </c>
      <c r="E14" s="3">
        <v>65.1</v>
      </c>
      <c r="F14" s="5">
        <f t="shared" si="0"/>
        <v>32.55</v>
      </c>
      <c r="G14" s="5">
        <v>78.6</v>
      </c>
      <c r="H14" s="5">
        <f t="shared" si="2"/>
        <v>39.3</v>
      </c>
      <c r="I14" s="5">
        <f t="shared" si="1"/>
        <v>71.85</v>
      </c>
      <c r="J14" s="3"/>
      <c r="L14" s="2"/>
      <c r="N14" s="2"/>
    </row>
    <row r="15" spans="1:14" ht="28.5" customHeight="1">
      <c r="A15" s="3" t="s">
        <v>55</v>
      </c>
      <c r="B15" s="3" t="s">
        <v>317</v>
      </c>
      <c r="C15" s="4" t="s">
        <v>339</v>
      </c>
      <c r="D15" s="3" t="s">
        <v>340</v>
      </c>
      <c r="E15" s="3">
        <v>72</v>
      </c>
      <c r="F15" s="5">
        <f t="shared" si="0"/>
        <v>36</v>
      </c>
      <c r="G15" s="5" t="s">
        <v>54</v>
      </c>
      <c r="H15" s="5"/>
      <c r="I15" s="5">
        <f t="shared" si="1"/>
        <v>36</v>
      </c>
      <c r="J15" s="3"/>
      <c r="L15" s="2"/>
      <c r="N15" s="2"/>
    </row>
  </sheetData>
  <sheetProtection/>
  <mergeCells count="1">
    <mergeCell ref="A1:J1"/>
  </mergeCells>
  <printOptions horizontalCentered="1"/>
  <pageMargins left="0.75" right="0.75" top="0.98" bottom="0.98" header="0.51" footer="0.47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14"/>
  <sheetViews>
    <sheetView view="pageBreakPreview" zoomScaleSheetLayoutView="100" zoomScalePageLayoutView="0" workbookViewId="0" topLeftCell="A1">
      <selection activeCell="A2" sqref="A2:IV2"/>
    </sheetView>
  </sheetViews>
  <sheetFormatPr defaultColWidth="9.00390625" defaultRowHeight="28.5" customHeight="1"/>
  <cols>
    <col min="1" max="1" width="24.75390625" style="1" customWidth="1"/>
    <col min="2" max="2" width="12.875" style="1" customWidth="1"/>
    <col min="3" max="3" width="11.00390625" style="1" customWidth="1"/>
    <col min="4" max="4" width="8.125" style="1" customWidth="1"/>
    <col min="5" max="5" width="8.875" style="1" customWidth="1"/>
    <col min="6" max="6" width="8.875" style="2" customWidth="1"/>
    <col min="7" max="7" width="10.25390625" style="2" customWidth="1"/>
    <col min="8" max="9" width="10.25390625" style="1" customWidth="1"/>
    <col min="10" max="10" width="6.75390625" style="1" customWidth="1"/>
    <col min="11" max="16384" width="9.00390625" style="1" customWidth="1"/>
  </cols>
  <sheetData>
    <row r="1" spans="1:10" ht="36" customHeight="1">
      <c r="A1" s="23" t="s">
        <v>755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8.5" customHeight="1">
      <c r="A2" s="3" t="s">
        <v>0</v>
      </c>
      <c r="B2" s="3" t="s">
        <v>1</v>
      </c>
      <c r="C2" s="4" t="s">
        <v>2</v>
      </c>
      <c r="D2" s="3" t="s">
        <v>3</v>
      </c>
      <c r="E2" s="3" t="s">
        <v>94</v>
      </c>
      <c r="F2" s="5" t="s">
        <v>5</v>
      </c>
      <c r="G2" s="5" t="s">
        <v>95</v>
      </c>
      <c r="H2" s="3" t="s">
        <v>5</v>
      </c>
      <c r="I2" s="3" t="s">
        <v>12</v>
      </c>
      <c r="J2" s="3" t="s">
        <v>13</v>
      </c>
    </row>
    <row r="3" spans="1:14" ht="28.5" customHeight="1">
      <c r="A3" s="3" t="s">
        <v>14</v>
      </c>
      <c r="B3" s="3" t="s">
        <v>341</v>
      </c>
      <c r="C3" s="4" t="s">
        <v>342</v>
      </c>
      <c r="D3" s="3" t="s">
        <v>343</v>
      </c>
      <c r="E3" s="3">
        <v>61.4</v>
      </c>
      <c r="F3" s="5">
        <f aca="true" t="shared" si="0" ref="F3:F14">E3*0.5</f>
        <v>30.7</v>
      </c>
      <c r="G3" s="5">
        <v>83.6</v>
      </c>
      <c r="H3" s="5">
        <f aca="true" t="shared" si="1" ref="H3:H12">G3*0.5</f>
        <v>41.8</v>
      </c>
      <c r="I3" s="5">
        <f aca="true" t="shared" si="2" ref="I3:I14">F3+H3</f>
        <v>72.5</v>
      </c>
      <c r="J3" s="3"/>
      <c r="L3" s="2"/>
      <c r="N3" s="2"/>
    </row>
    <row r="4" spans="1:14" ht="28.5" customHeight="1">
      <c r="A4" s="3" t="s">
        <v>14</v>
      </c>
      <c r="B4" s="3" t="s">
        <v>341</v>
      </c>
      <c r="C4" s="4" t="s">
        <v>344</v>
      </c>
      <c r="D4" s="3" t="s">
        <v>345</v>
      </c>
      <c r="E4" s="3">
        <v>62.1</v>
      </c>
      <c r="F4" s="5">
        <f t="shared" si="0"/>
        <v>31.05</v>
      </c>
      <c r="G4" s="5" t="s">
        <v>54</v>
      </c>
      <c r="H4" s="5"/>
      <c r="I4" s="5">
        <f t="shared" si="2"/>
        <v>31.05</v>
      </c>
      <c r="J4" s="3"/>
      <c r="L4" s="2"/>
      <c r="N4" s="2"/>
    </row>
    <row r="5" spans="1:14" ht="28.5" customHeight="1">
      <c r="A5" s="3"/>
      <c r="B5" s="3"/>
      <c r="C5" s="4"/>
      <c r="D5" s="3"/>
      <c r="E5" s="3"/>
      <c r="F5" s="5"/>
      <c r="G5" s="5"/>
      <c r="H5" s="5"/>
      <c r="I5" s="5"/>
      <c r="J5" s="3"/>
      <c r="L5" s="2"/>
      <c r="N5" s="2"/>
    </row>
    <row r="6" spans="1:14" ht="28.5" customHeight="1">
      <c r="A6" s="3" t="s">
        <v>55</v>
      </c>
      <c r="B6" s="3" t="s">
        <v>341</v>
      </c>
      <c r="C6" s="4" t="s">
        <v>346</v>
      </c>
      <c r="D6" s="3" t="s">
        <v>347</v>
      </c>
      <c r="E6" s="3">
        <v>62.5</v>
      </c>
      <c r="F6" s="5">
        <f t="shared" si="0"/>
        <v>31.25</v>
      </c>
      <c r="G6" s="5">
        <v>85.6</v>
      </c>
      <c r="H6" s="5">
        <f t="shared" si="1"/>
        <v>42.8</v>
      </c>
      <c r="I6" s="5">
        <f t="shared" si="2"/>
        <v>74.05</v>
      </c>
      <c r="J6" s="3"/>
      <c r="L6" s="2"/>
      <c r="N6" s="2"/>
    </row>
    <row r="7" spans="1:14" ht="28.5" customHeight="1">
      <c r="A7" s="3" t="s">
        <v>55</v>
      </c>
      <c r="B7" s="3" t="s">
        <v>341</v>
      </c>
      <c r="C7" s="4" t="s">
        <v>348</v>
      </c>
      <c r="D7" s="3" t="s">
        <v>349</v>
      </c>
      <c r="E7" s="3">
        <v>53.9</v>
      </c>
      <c r="F7" s="5">
        <f t="shared" si="0"/>
        <v>26.95</v>
      </c>
      <c r="G7" s="5">
        <v>92.4</v>
      </c>
      <c r="H7" s="5">
        <f t="shared" si="1"/>
        <v>46.2</v>
      </c>
      <c r="I7" s="5">
        <f t="shared" si="2"/>
        <v>73.15</v>
      </c>
      <c r="J7" s="3"/>
      <c r="L7" s="2"/>
      <c r="N7" s="2"/>
    </row>
    <row r="8" spans="1:14" ht="28.5" customHeight="1">
      <c r="A8" s="3" t="s">
        <v>55</v>
      </c>
      <c r="B8" s="3" t="s">
        <v>341</v>
      </c>
      <c r="C8" s="4" t="s">
        <v>350</v>
      </c>
      <c r="D8" s="3" t="s">
        <v>351</v>
      </c>
      <c r="E8" s="3">
        <v>54.8</v>
      </c>
      <c r="F8" s="5">
        <f t="shared" si="0"/>
        <v>27.4</v>
      </c>
      <c r="G8" s="5">
        <v>89.8</v>
      </c>
      <c r="H8" s="5">
        <f t="shared" si="1"/>
        <v>44.9</v>
      </c>
      <c r="I8" s="5">
        <f t="shared" si="2"/>
        <v>72.3</v>
      </c>
      <c r="J8" s="3"/>
      <c r="L8" s="2"/>
      <c r="N8" s="2"/>
    </row>
    <row r="9" spans="1:14" ht="28.5" customHeight="1">
      <c r="A9" s="3" t="s">
        <v>55</v>
      </c>
      <c r="B9" s="3" t="s">
        <v>341</v>
      </c>
      <c r="C9" s="4" t="s">
        <v>352</v>
      </c>
      <c r="D9" s="3" t="s">
        <v>353</v>
      </c>
      <c r="E9" s="3">
        <v>56</v>
      </c>
      <c r="F9" s="5">
        <f t="shared" si="0"/>
        <v>28</v>
      </c>
      <c r="G9" s="5">
        <v>85.6</v>
      </c>
      <c r="H9" s="5">
        <f t="shared" si="1"/>
        <v>42.8</v>
      </c>
      <c r="I9" s="5">
        <f t="shared" si="2"/>
        <v>70.8</v>
      </c>
      <c r="J9" s="3"/>
      <c r="L9" s="2"/>
      <c r="N9" s="2"/>
    </row>
    <row r="10" spans="1:14" ht="28.5" customHeight="1">
      <c r="A10" s="3" t="s">
        <v>55</v>
      </c>
      <c r="B10" s="3" t="s">
        <v>341</v>
      </c>
      <c r="C10" s="4" t="s">
        <v>354</v>
      </c>
      <c r="D10" s="3" t="s">
        <v>355</v>
      </c>
      <c r="E10" s="3">
        <v>46.1</v>
      </c>
      <c r="F10" s="5">
        <f t="shared" si="0"/>
        <v>23.05</v>
      </c>
      <c r="G10" s="5">
        <v>89.2</v>
      </c>
      <c r="H10" s="5">
        <f t="shared" si="1"/>
        <v>44.6</v>
      </c>
      <c r="I10" s="5">
        <f t="shared" si="2"/>
        <v>67.65</v>
      </c>
      <c r="J10" s="3"/>
      <c r="L10" s="2"/>
      <c r="N10" s="2"/>
    </row>
    <row r="11" spans="1:14" ht="28.5" customHeight="1">
      <c r="A11" s="3" t="s">
        <v>55</v>
      </c>
      <c r="B11" s="3" t="s">
        <v>341</v>
      </c>
      <c r="C11" s="4" t="s">
        <v>356</v>
      </c>
      <c r="D11" s="3" t="s">
        <v>357</v>
      </c>
      <c r="E11" s="3">
        <v>47.5</v>
      </c>
      <c r="F11" s="5">
        <f t="shared" si="0"/>
        <v>23.75</v>
      </c>
      <c r="G11" s="5">
        <v>87.4</v>
      </c>
      <c r="H11" s="5">
        <f t="shared" si="1"/>
        <v>43.7</v>
      </c>
      <c r="I11" s="5">
        <f t="shared" si="2"/>
        <v>67.45</v>
      </c>
      <c r="J11" s="3"/>
      <c r="L11" s="2"/>
      <c r="N11" s="2"/>
    </row>
    <row r="12" spans="1:14" ht="28.5" customHeight="1">
      <c r="A12" s="3" t="s">
        <v>55</v>
      </c>
      <c r="B12" s="3" t="s">
        <v>341</v>
      </c>
      <c r="C12" s="4" t="s">
        <v>358</v>
      </c>
      <c r="D12" s="3" t="s">
        <v>359</v>
      </c>
      <c r="E12" s="3">
        <v>47.5</v>
      </c>
      <c r="F12" s="5">
        <f t="shared" si="0"/>
        <v>23.75</v>
      </c>
      <c r="G12" s="5">
        <v>82.6</v>
      </c>
      <c r="H12" s="5">
        <f t="shared" si="1"/>
        <v>41.3</v>
      </c>
      <c r="I12" s="5">
        <f t="shared" si="2"/>
        <v>65.05</v>
      </c>
      <c r="J12" s="3"/>
      <c r="L12" s="2"/>
      <c r="N12" s="2"/>
    </row>
    <row r="13" spans="1:14" ht="28.5" customHeight="1">
      <c r="A13" s="3" t="s">
        <v>55</v>
      </c>
      <c r="B13" s="3" t="s">
        <v>341</v>
      </c>
      <c r="C13" s="4" t="s">
        <v>360</v>
      </c>
      <c r="D13" s="3" t="s">
        <v>361</v>
      </c>
      <c r="E13" s="3">
        <v>50.8</v>
      </c>
      <c r="F13" s="5">
        <f t="shared" si="0"/>
        <v>25.4</v>
      </c>
      <c r="G13" s="5" t="s">
        <v>54</v>
      </c>
      <c r="H13" s="5"/>
      <c r="I13" s="5">
        <f t="shared" si="2"/>
        <v>25.4</v>
      </c>
      <c r="J13" s="3"/>
      <c r="L13" s="2"/>
      <c r="N13" s="2"/>
    </row>
    <row r="14" spans="1:14" ht="28.5" customHeight="1">
      <c r="A14" s="3" t="s">
        <v>55</v>
      </c>
      <c r="B14" s="3" t="s">
        <v>341</v>
      </c>
      <c r="C14" s="4" t="s">
        <v>362</v>
      </c>
      <c r="D14" s="3" t="s">
        <v>363</v>
      </c>
      <c r="E14" s="3">
        <v>48.5</v>
      </c>
      <c r="F14" s="5">
        <f t="shared" si="0"/>
        <v>24.25</v>
      </c>
      <c r="G14" s="5" t="s">
        <v>54</v>
      </c>
      <c r="H14" s="5"/>
      <c r="I14" s="5">
        <f t="shared" si="2"/>
        <v>24.25</v>
      </c>
      <c r="J14" s="3"/>
      <c r="L14" s="2"/>
      <c r="N14" s="2"/>
    </row>
  </sheetData>
  <sheetProtection/>
  <mergeCells count="1">
    <mergeCell ref="A1:J1"/>
  </mergeCells>
  <printOptions horizontalCentered="1"/>
  <pageMargins left="0.75" right="0.75" top="0.98" bottom="0.98" header="0.51" footer="0.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</dc:creator>
  <cp:keywords/>
  <dc:description/>
  <cp:lastModifiedBy>RS</cp:lastModifiedBy>
  <cp:lastPrinted>2016-07-06T09:10:46Z</cp:lastPrinted>
  <dcterms:created xsi:type="dcterms:W3CDTF">2016-05-27T03:37:00Z</dcterms:created>
  <dcterms:modified xsi:type="dcterms:W3CDTF">2016-07-06T09:13:04Z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