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0"/>
  </bookViews>
  <sheets>
    <sheet name="文汇成绩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<sst xmlns="http://schemas.openxmlformats.org/spreadsheetml/2006/main" count="85" uniqueCount="52">
  <si>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>学生姓名</t>
  </si>
  <si>
    <t>学生考号</t>
  </si>
  <si>
    <t>年级名称</t>
  </si>
  <si>
    <t>专业知识</t>
  </si>
  <si>
    <t>比例得分</t>
  </si>
  <si>
    <t>公共知识</t>
  </si>
  <si>
    <t>总分</t>
  </si>
  <si>
    <t>比例总分</t>
  </si>
  <si>
    <t>排名</t>
  </si>
  <si>
    <t>陈丽</t>
  </si>
  <si>
    <t>201605015</t>
  </si>
  <si>
    <t>文汇</t>
  </si>
  <si>
    <t>*</t>
  </si>
  <si>
    <t>刘雅</t>
  </si>
  <si>
    <t>201605001</t>
  </si>
  <si>
    <t>刘阳</t>
  </si>
  <si>
    <t>201605006</t>
  </si>
  <si>
    <t>李静怡</t>
  </si>
  <si>
    <t>201605018</t>
  </si>
  <si>
    <t>王聪聪</t>
  </si>
  <si>
    <t>201605021</t>
  </si>
  <si>
    <t>田洋洋</t>
  </si>
  <si>
    <t>201605004</t>
  </si>
  <si>
    <t>张紫薇</t>
  </si>
  <si>
    <t>201605013</t>
  </si>
  <si>
    <t>郭伟超</t>
  </si>
  <si>
    <t>201605002</t>
  </si>
  <si>
    <t>顾力菲</t>
  </si>
  <si>
    <t>201605010</t>
  </si>
  <si>
    <t>孙秋霞</t>
  </si>
  <si>
    <t>201605012</t>
  </si>
  <si>
    <t>于瑞瑞</t>
  </si>
  <si>
    <t>201605014</t>
  </si>
  <si>
    <t>李萌</t>
  </si>
  <si>
    <t>201605016</t>
  </si>
  <si>
    <t>何丹</t>
  </si>
  <si>
    <t>201605003</t>
  </si>
  <si>
    <t>李亚南</t>
  </si>
  <si>
    <t>201605017</t>
  </si>
  <si>
    <t>王平</t>
  </si>
  <si>
    <t>201605007</t>
  </si>
  <si>
    <t>周艳群</t>
  </si>
  <si>
    <t>201605020</t>
  </si>
  <si>
    <t>201605019</t>
  </si>
  <si>
    <t>陈金云</t>
  </si>
  <si>
    <t>201605011</t>
  </si>
  <si>
    <t>崔建花</t>
  </si>
  <si>
    <t>201605008</t>
  </si>
  <si>
    <t>崔璐瑶</t>
  </si>
  <si>
    <t>201605005</t>
  </si>
  <si>
    <t>曲聪敏</t>
  </si>
  <si>
    <t>201605009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</si>
</sst>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Q21" sqref="Q21"/>
    </sheetView>
  </sheetViews>
  <sheetFormatPr defaultColWidth="9.00390625" defaultRowHeight="15"/>
  <sheetData>
    <row r="1" spans="1:11" ht="13.5">
      <c r="A1" s="1" t="s">
        <v>0</v>
      </c>
      <c r="B1" s="2" t="s">
        <v>1</v>
      </c>
      <c r="C1" s="2"/>
      <c r="D1" s="1" t="s">
        <v>2</v>
      </c>
      <c r="E1" s="1" t="s">
        <v>3</v>
      </c>
      <c r="F1" s="1" t="s">
        <v>4</v>
      </c>
      <c r="G1" s="1" t="s">
        <v>5</v>
      </c>
      <c r="H1" s="1" t="s">
        <v>4</v>
      </c>
      <c r="I1" s="3" t="s">
        <v>6</v>
      </c>
      <c r="J1" s="1" t="s">
        <v>7</v>
      </c>
      <c r="K1" s="3" t="s">
        <v>8</v>
      </c>
    </row>
    <row r="2" spans="1:12" ht="13.5">
      <c r="A2" s="1" t="s">
        <v>9</v>
      </c>
      <c r="B2" s="1" t="s">
        <v>10</v>
      </c>
      <c r="C2" s="1"/>
      <c r="D2" s="1" t="s">
        <v>11</v>
      </c>
      <c r="E2" s="1">
        <v>65.39999999999995</v>
      </c>
      <c r="F2" s="1">
        <f aca="true" t="shared" si="0" ref="F2:F22">E2*0.6</f>
        <v>39.23999999999997</v>
      </c>
      <c r="G2" s="1">
        <v>55.79999999999997</v>
      </c>
      <c r="H2" s="1">
        <f aca="true" t="shared" si="1" ref="H2:H22">G2*0.4</f>
        <v>22.31999999999999</v>
      </c>
      <c r="I2" s="1">
        <v>121.19999999999992</v>
      </c>
      <c r="J2" s="1">
        <f aca="true" t="shared" si="2" ref="J2:J22">F2+H2</f>
        <v>61.55999999999996</v>
      </c>
      <c r="K2" s="1">
        <v>1</v>
      </c>
      <c r="L2" t="s">
        <v>12</v>
      </c>
    </row>
    <row r="3" spans="1:12" ht="13.5">
      <c r="A3" s="1" t="s">
        <v>13</v>
      </c>
      <c r="B3" s="1" t="s">
        <v>14</v>
      </c>
      <c r="C3" s="1"/>
      <c r="D3" s="1" t="s">
        <v>11</v>
      </c>
      <c r="E3" s="1">
        <v>60.99999999999996</v>
      </c>
      <c r="F3" s="1">
        <f t="shared" si="0"/>
        <v>36.59999999999997</v>
      </c>
      <c r="G3" s="1">
        <v>60.19999999999996</v>
      </c>
      <c r="H3" s="1">
        <f t="shared" si="1"/>
        <v>24.079999999999984</v>
      </c>
      <c r="I3" s="1">
        <v>121.19999999999992</v>
      </c>
      <c r="J3" s="1">
        <f t="shared" si="2"/>
        <v>60.67999999999996</v>
      </c>
      <c r="K3" s="1">
        <v>2</v>
      </c>
      <c r="L3" t="s">
        <v>12</v>
      </c>
    </row>
    <row r="4" spans="1:12" ht="13.5">
      <c r="A4" s="1" t="s">
        <v>15</v>
      </c>
      <c r="B4" s="1" t="s">
        <v>16</v>
      </c>
      <c r="C4" s="1"/>
      <c r="D4" s="1" t="s">
        <v>11</v>
      </c>
      <c r="E4" s="1">
        <v>59.59999999999995</v>
      </c>
      <c r="F4" s="1">
        <f t="shared" si="0"/>
        <v>35.75999999999997</v>
      </c>
      <c r="G4" s="1">
        <v>61.99999999999994</v>
      </c>
      <c r="H4" s="1">
        <f t="shared" si="1"/>
        <v>24.79999999999998</v>
      </c>
      <c r="I4" s="1">
        <v>121.5999999999999</v>
      </c>
      <c r="J4" s="1">
        <f t="shared" si="2"/>
        <v>60.559999999999945</v>
      </c>
      <c r="K4" s="1">
        <v>3</v>
      </c>
      <c r="L4" t="s">
        <v>12</v>
      </c>
    </row>
    <row r="5" spans="1:12" ht="13.5">
      <c r="A5" s="1" t="s">
        <v>17</v>
      </c>
      <c r="B5" s="1" t="s">
        <v>18</v>
      </c>
      <c r="C5" s="1"/>
      <c r="D5" s="1" t="s">
        <v>11</v>
      </c>
      <c r="E5" s="1">
        <v>61.799999999999955</v>
      </c>
      <c r="F5" s="1">
        <f t="shared" si="0"/>
        <v>37.07999999999997</v>
      </c>
      <c r="G5" s="1">
        <v>53.199999999999974</v>
      </c>
      <c r="H5" s="1">
        <f t="shared" si="1"/>
        <v>21.27999999999999</v>
      </c>
      <c r="I5" s="1">
        <v>114.99999999999993</v>
      </c>
      <c r="J5" s="1">
        <f t="shared" si="2"/>
        <v>58.35999999999996</v>
      </c>
      <c r="K5" s="1">
        <v>4</v>
      </c>
      <c r="L5" t="s">
        <v>12</v>
      </c>
    </row>
    <row r="6" spans="1:12" ht="13.5">
      <c r="A6" s="1" t="s">
        <v>19</v>
      </c>
      <c r="B6" s="1" t="s">
        <v>20</v>
      </c>
      <c r="C6" s="1"/>
      <c r="D6" s="1" t="s">
        <v>11</v>
      </c>
      <c r="E6" s="1">
        <v>55.199999999999974</v>
      </c>
      <c r="F6" s="1">
        <f t="shared" si="0"/>
        <v>33.11999999999998</v>
      </c>
      <c r="G6" s="1">
        <v>55.19999999999996</v>
      </c>
      <c r="H6" s="1">
        <f t="shared" si="1"/>
        <v>22.079999999999984</v>
      </c>
      <c r="I6" s="1">
        <v>110.39999999999993</v>
      </c>
      <c r="J6" s="1">
        <f t="shared" si="2"/>
        <v>55.19999999999997</v>
      </c>
      <c r="K6" s="1">
        <v>5</v>
      </c>
      <c r="L6" t="s">
        <v>12</v>
      </c>
    </row>
    <row r="7" spans="1:12" ht="13.5">
      <c r="A7" s="1" t="s">
        <v>21</v>
      </c>
      <c r="B7" s="1" t="s">
        <v>22</v>
      </c>
      <c r="C7" s="1"/>
      <c r="D7" s="1" t="s">
        <v>11</v>
      </c>
      <c r="E7" s="1">
        <v>54.79999999999997</v>
      </c>
      <c r="F7" s="1">
        <f t="shared" si="0"/>
        <v>32.87999999999998</v>
      </c>
      <c r="G7" s="1">
        <v>54.59999999999998</v>
      </c>
      <c r="H7" s="1">
        <f t="shared" si="1"/>
        <v>21.839999999999993</v>
      </c>
      <c r="I7" s="1">
        <v>109.39999999999995</v>
      </c>
      <c r="J7" s="1">
        <f t="shared" si="2"/>
        <v>54.71999999999997</v>
      </c>
      <c r="K7" s="1">
        <v>6</v>
      </c>
      <c r="L7" t="s">
        <v>12</v>
      </c>
    </row>
    <row r="8" spans="1:12" ht="13.5">
      <c r="A8" s="1" t="s">
        <v>23</v>
      </c>
      <c r="B8" s="1" t="s">
        <v>24</v>
      </c>
      <c r="C8" s="1"/>
      <c r="D8" s="1" t="s">
        <v>11</v>
      </c>
      <c r="E8" s="1">
        <v>61.39999999999995</v>
      </c>
      <c r="F8" s="1">
        <f t="shared" si="0"/>
        <v>36.83999999999997</v>
      </c>
      <c r="G8" s="1">
        <v>44.39999999999999</v>
      </c>
      <c r="H8" s="1">
        <f t="shared" si="1"/>
        <v>17.759999999999998</v>
      </c>
      <c r="I8" s="1">
        <v>105.79999999999994</v>
      </c>
      <c r="J8" s="1">
        <f t="shared" si="2"/>
        <v>54.599999999999966</v>
      </c>
      <c r="K8" s="1">
        <v>7</v>
      </c>
      <c r="L8" t="s">
        <v>12</v>
      </c>
    </row>
    <row r="9" spans="1:12" ht="13.5">
      <c r="A9" s="1" t="s">
        <v>25</v>
      </c>
      <c r="B9" s="1" t="s">
        <v>26</v>
      </c>
      <c r="C9" s="1"/>
      <c r="D9" s="1" t="s">
        <v>11</v>
      </c>
      <c r="E9" s="1">
        <v>55.59999999999995</v>
      </c>
      <c r="F9" s="1">
        <f t="shared" si="0"/>
        <v>33.35999999999997</v>
      </c>
      <c r="G9" s="1">
        <v>52.79999999999997</v>
      </c>
      <c r="H9" s="1">
        <f t="shared" si="1"/>
        <v>21.11999999999999</v>
      </c>
      <c r="I9" s="1">
        <v>108.39999999999992</v>
      </c>
      <c r="J9" s="1">
        <f t="shared" si="2"/>
        <v>54.47999999999996</v>
      </c>
      <c r="K9" s="1">
        <v>8</v>
      </c>
      <c r="L9" t="s">
        <v>12</v>
      </c>
    </row>
    <row r="10" spans="1:12" ht="13.5">
      <c r="A10" s="1" t="s">
        <v>27</v>
      </c>
      <c r="B10" s="1" t="s">
        <v>28</v>
      </c>
      <c r="C10" s="1"/>
      <c r="D10" s="1" t="s">
        <v>11</v>
      </c>
      <c r="E10" s="1">
        <v>54.599999999999966</v>
      </c>
      <c r="F10" s="1">
        <f t="shared" si="0"/>
        <v>32.75999999999998</v>
      </c>
      <c r="G10" s="1">
        <v>50.999999999999986</v>
      </c>
      <c r="H10" s="1">
        <f t="shared" si="1"/>
        <v>20.399999999999995</v>
      </c>
      <c r="I10" s="1">
        <v>105.59999999999995</v>
      </c>
      <c r="J10" s="1">
        <f t="shared" si="2"/>
        <v>53.15999999999997</v>
      </c>
      <c r="K10" s="1">
        <v>9</v>
      </c>
      <c r="L10" t="s">
        <v>12</v>
      </c>
    </row>
    <row r="11" spans="1:12" ht="13.5">
      <c r="A11" s="1" t="s">
        <v>29</v>
      </c>
      <c r="B11" s="1" t="s">
        <v>30</v>
      </c>
      <c r="C11" s="1"/>
      <c r="D11" s="1" t="s">
        <v>11</v>
      </c>
      <c r="E11" s="1">
        <v>48.79999999999998</v>
      </c>
      <c r="F11" s="1">
        <f t="shared" si="0"/>
        <v>29.279999999999987</v>
      </c>
      <c r="G11" s="1">
        <v>55.39999999999998</v>
      </c>
      <c r="H11" s="1">
        <f t="shared" si="1"/>
        <v>22.159999999999993</v>
      </c>
      <c r="I11" s="1">
        <v>104.19999999999996</v>
      </c>
      <c r="J11" s="1">
        <f t="shared" si="2"/>
        <v>51.43999999999998</v>
      </c>
      <c r="K11" s="1">
        <v>10</v>
      </c>
      <c r="L11" t="s">
        <v>12</v>
      </c>
    </row>
    <row r="12" spans="1:12" ht="13.5">
      <c r="A12" s="1" t="s">
        <v>31</v>
      </c>
      <c r="B12" s="1" t="s">
        <v>32</v>
      </c>
      <c r="C12" s="1"/>
      <c r="D12" s="1" t="s">
        <v>11</v>
      </c>
      <c r="E12" s="1">
        <v>53.199999999999974</v>
      </c>
      <c r="F12" s="1">
        <f t="shared" si="0"/>
        <v>31.919999999999984</v>
      </c>
      <c r="G12" s="1">
        <v>45.2</v>
      </c>
      <c r="H12" s="1">
        <f t="shared" si="1"/>
        <v>18.080000000000002</v>
      </c>
      <c r="I12" s="1">
        <v>98.39999999999998</v>
      </c>
      <c r="J12" s="1">
        <f t="shared" si="2"/>
        <v>49.999999999999986</v>
      </c>
      <c r="K12" s="1">
        <v>11</v>
      </c>
      <c r="L12" t="s">
        <v>12</v>
      </c>
    </row>
    <row r="13" spans="1:12" ht="13.5">
      <c r="A13" s="1" t="s">
        <v>33</v>
      </c>
      <c r="B13" s="1" t="s">
        <v>34</v>
      </c>
      <c r="C13" s="1"/>
      <c r="D13" s="1" t="s">
        <v>11</v>
      </c>
      <c r="E13" s="1">
        <v>49.79999999999998</v>
      </c>
      <c r="F13" s="1">
        <f t="shared" si="0"/>
        <v>29.87999999999999</v>
      </c>
      <c r="G13" s="1">
        <v>48.19999999999999</v>
      </c>
      <c r="H13" s="1">
        <f t="shared" si="1"/>
        <v>19.279999999999998</v>
      </c>
      <c r="I13" s="1">
        <v>97.99999999999997</v>
      </c>
      <c r="J13" s="1">
        <f t="shared" si="2"/>
        <v>49.15999999999998</v>
      </c>
      <c r="K13" s="1">
        <v>12</v>
      </c>
      <c r="L13" t="s">
        <v>12</v>
      </c>
    </row>
    <row r="14" spans="1:11" ht="13.5">
      <c r="A14" s="1" t="s">
        <v>35</v>
      </c>
      <c r="B14" s="1" t="s">
        <v>36</v>
      </c>
      <c r="C14" s="1"/>
      <c r="D14" s="1" t="s">
        <v>11</v>
      </c>
      <c r="E14" s="1">
        <v>44.599999999999994</v>
      </c>
      <c r="F14" s="1">
        <f t="shared" si="0"/>
        <v>26.759999999999994</v>
      </c>
      <c r="G14" s="1">
        <v>54.59999999999998</v>
      </c>
      <c r="H14" s="1">
        <f t="shared" si="1"/>
        <v>21.839999999999993</v>
      </c>
      <c r="I14" s="1">
        <v>99.19999999999997</v>
      </c>
      <c r="J14" s="1">
        <f t="shared" si="2"/>
        <v>48.59999999999999</v>
      </c>
      <c r="K14" s="1">
        <v>13</v>
      </c>
    </row>
    <row r="15" spans="1:11" ht="13.5">
      <c r="A15" s="1" t="s">
        <v>37</v>
      </c>
      <c r="B15" s="1" t="s">
        <v>38</v>
      </c>
      <c r="C15" s="1"/>
      <c r="D15" s="1" t="s">
        <v>11</v>
      </c>
      <c r="E15" s="1">
        <v>50.19999999999999</v>
      </c>
      <c r="F15" s="1">
        <f t="shared" si="0"/>
        <v>30.11999999999999</v>
      </c>
      <c r="G15" s="1">
        <v>45.8</v>
      </c>
      <c r="H15" s="1">
        <f t="shared" si="1"/>
        <v>18.32</v>
      </c>
      <c r="I15" s="1">
        <v>95.99999999999999</v>
      </c>
      <c r="J15" s="1">
        <f t="shared" si="2"/>
        <v>48.43999999999999</v>
      </c>
      <c r="K15" s="1">
        <v>14</v>
      </c>
    </row>
    <row r="16" spans="1:11" ht="13.5">
      <c r="A16" s="1" t="s">
        <v>39</v>
      </c>
      <c r="B16" s="1" t="s">
        <v>40</v>
      </c>
      <c r="C16" s="1"/>
      <c r="D16" s="1" t="s">
        <v>11</v>
      </c>
      <c r="E16" s="1">
        <v>49.59999999999998</v>
      </c>
      <c r="F16" s="1">
        <f t="shared" si="0"/>
        <v>29.759999999999987</v>
      </c>
      <c r="G16" s="1">
        <v>45.39999999999999</v>
      </c>
      <c r="H16" s="1">
        <f t="shared" si="1"/>
        <v>18.159999999999997</v>
      </c>
      <c r="I16" s="1">
        <v>94.99999999999997</v>
      </c>
      <c r="J16" s="1">
        <f t="shared" si="2"/>
        <v>47.91999999999999</v>
      </c>
      <c r="K16" s="1">
        <v>15</v>
      </c>
    </row>
    <row r="17" spans="1:11" ht="13.5">
      <c r="A17" s="1" t="s">
        <v>41</v>
      </c>
      <c r="B17" s="1" t="s">
        <v>42</v>
      </c>
      <c r="C17" s="1"/>
      <c r="D17" s="1" t="s">
        <v>11</v>
      </c>
      <c r="E17" s="1">
        <v>48.999999999999986</v>
      </c>
      <c r="F17" s="1">
        <f t="shared" si="0"/>
        <v>29.39999999999999</v>
      </c>
      <c r="G17" s="1">
        <v>37.20000000000002</v>
      </c>
      <c r="H17" s="1">
        <f t="shared" si="1"/>
        <v>14.880000000000008</v>
      </c>
      <c r="I17" s="1">
        <v>86.2</v>
      </c>
      <c r="J17" s="1">
        <f t="shared" si="2"/>
        <v>44.28</v>
      </c>
      <c r="K17" s="1">
        <v>16</v>
      </c>
    </row>
    <row r="18" spans="1:11" ht="13.5">
      <c r="A18" s="1" t="s">
        <v>19</v>
      </c>
      <c r="B18" s="1" t="s">
        <v>43</v>
      </c>
      <c r="C18" s="1"/>
      <c r="D18" s="1" t="s">
        <v>11</v>
      </c>
      <c r="E18" s="1">
        <v>41.400000000000006</v>
      </c>
      <c r="F18" s="1">
        <f t="shared" si="0"/>
        <v>24.840000000000003</v>
      </c>
      <c r="G18" s="1">
        <v>48.199999999999974</v>
      </c>
      <c r="H18" s="1">
        <f t="shared" si="1"/>
        <v>19.27999999999999</v>
      </c>
      <c r="I18" s="1">
        <v>89.59999999999998</v>
      </c>
      <c r="J18" s="1">
        <f t="shared" si="2"/>
        <v>44.11999999999999</v>
      </c>
      <c r="K18" s="1">
        <v>17</v>
      </c>
    </row>
    <row r="19" spans="1:11" ht="13.5">
      <c r="A19" s="1" t="s">
        <v>44</v>
      </c>
      <c r="B19" s="1" t="s">
        <v>45</v>
      </c>
      <c r="C19" s="1"/>
      <c r="D19" s="1" t="s">
        <v>11</v>
      </c>
      <c r="E19" s="1">
        <v>40.8</v>
      </c>
      <c r="F19" s="1">
        <f t="shared" si="0"/>
        <v>24.479999999999997</v>
      </c>
      <c r="G19" s="1">
        <v>46.39999999999999</v>
      </c>
      <c r="H19" s="1">
        <f t="shared" si="1"/>
        <v>18.56</v>
      </c>
      <c r="I19" s="1">
        <v>87.19999999999999</v>
      </c>
      <c r="J19" s="1">
        <f t="shared" si="2"/>
        <v>43.03999999999999</v>
      </c>
      <c r="K19" s="1">
        <v>18</v>
      </c>
    </row>
    <row r="20" spans="1:11" ht="13.5">
      <c r="A20" s="1" t="s">
        <v>46</v>
      </c>
      <c r="B20" s="1" t="s">
        <v>47</v>
      </c>
      <c r="C20" s="1"/>
      <c r="D20" s="1" t="s">
        <v>11</v>
      </c>
      <c r="E20" s="1">
        <v>40.60000000000001</v>
      </c>
      <c r="F20" s="1">
        <f t="shared" si="0"/>
        <v>24.360000000000003</v>
      </c>
      <c r="G20" s="1">
        <v>39.000000000000014</v>
      </c>
      <c r="H20" s="1">
        <f t="shared" si="1"/>
        <v>15.600000000000007</v>
      </c>
      <c r="I20" s="1">
        <v>79.60000000000002</v>
      </c>
      <c r="J20" s="1">
        <f t="shared" si="2"/>
        <v>39.96000000000001</v>
      </c>
      <c r="K20" s="1">
        <v>19</v>
      </c>
    </row>
    <row r="21" spans="1:11" ht="13.5">
      <c r="A21" s="1" t="s">
        <v>48</v>
      </c>
      <c r="B21" s="1" t="s">
        <v>49</v>
      </c>
      <c r="C21" s="1"/>
      <c r="D21" s="1" t="s">
        <v>11</v>
      </c>
      <c r="E21" s="1">
        <v>37.20000000000002</v>
      </c>
      <c r="F21" s="1">
        <f t="shared" si="0"/>
        <v>22.32000000000001</v>
      </c>
      <c r="G21" s="1">
        <v>40.80000000000001</v>
      </c>
      <c r="H21" s="1">
        <f t="shared" si="1"/>
        <v>16.320000000000004</v>
      </c>
      <c r="I21" s="1">
        <v>78.00000000000003</v>
      </c>
      <c r="J21" s="1">
        <f t="shared" si="2"/>
        <v>38.640000000000015</v>
      </c>
      <c r="K21" s="1">
        <v>20</v>
      </c>
    </row>
    <row r="22" spans="1:11" ht="13.5">
      <c r="A22" s="1" t="s">
        <v>50</v>
      </c>
      <c r="B22" s="1" t="s">
        <v>51</v>
      </c>
      <c r="C22" s="1"/>
      <c r="D22" s="1" t="s">
        <v>11</v>
      </c>
      <c r="E22" s="1">
        <v>0</v>
      </c>
      <c r="F22" s="1">
        <f t="shared" si="0"/>
        <v>0</v>
      </c>
      <c r="G22" s="1">
        <v>0</v>
      </c>
      <c r="H22" s="1">
        <f t="shared" si="1"/>
        <v>0</v>
      </c>
      <c r="I22" s="1">
        <v>0</v>
      </c>
      <c r="J22" s="1">
        <f t="shared" si="2"/>
        <v>0</v>
      </c>
      <c r="K22" s="1">
        <v>21</v>
      </c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2016-07-16T11:52:43Z</dcterms:created>
  <dcterms:modified xsi:type="dcterms:W3CDTF">2016-07-16T12:19:38Z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