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聘用人员名单" sheetId="1" r:id="rId1"/>
  </sheets>
  <definedNames>
    <definedName name="_xlnm.Print_Titles" localSheetId="0">'拟聘用人员名单'!$2:$2</definedName>
  </definedNames>
  <calcPr fullCalcOnLoad="1"/>
</workbook>
</file>

<file path=xl/sharedStrings.xml><?xml version="1.0" encoding="utf-8"?>
<sst xmlns="http://schemas.openxmlformats.org/spreadsheetml/2006/main" count="162" uniqueCount="97">
  <si>
    <t>报考部门</t>
  </si>
  <si>
    <t>1629070219</t>
  </si>
  <si>
    <t>卓奇</t>
  </si>
  <si>
    <t>定陶县县直事业单位</t>
  </si>
  <si>
    <t>电子商务</t>
  </si>
  <si>
    <t>1629070101</t>
  </si>
  <si>
    <t>楚方元</t>
  </si>
  <si>
    <t>1629070223</t>
  </si>
  <si>
    <t>裴加元</t>
  </si>
  <si>
    <t>1629070411</t>
  </si>
  <si>
    <t>陈璇璇</t>
  </si>
  <si>
    <t>1629070515</t>
  </si>
  <si>
    <t>杨立</t>
  </si>
  <si>
    <t>中文</t>
  </si>
  <si>
    <t>金融</t>
  </si>
  <si>
    <t>1629070221</t>
  </si>
  <si>
    <t>敖永平</t>
  </si>
  <si>
    <t>1629070401</t>
  </si>
  <si>
    <t>魏楠</t>
  </si>
  <si>
    <t>会计</t>
  </si>
  <si>
    <t>1629070116</t>
  </si>
  <si>
    <t>王敏</t>
  </si>
  <si>
    <t>工程造价</t>
  </si>
  <si>
    <t>土木工程</t>
  </si>
  <si>
    <t>1629070406</t>
  </si>
  <si>
    <t>彭大卫</t>
  </si>
  <si>
    <t>文秘（定向招聘岗位）</t>
  </si>
  <si>
    <t>1629070403</t>
  </si>
  <si>
    <t>龚天琪</t>
  </si>
  <si>
    <t>定陶县疾病预防控制中心</t>
  </si>
  <si>
    <t>预防医学</t>
  </si>
  <si>
    <t>1629080610</t>
  </si>
  <si>
    <t>任爱香</t>
  </si>
  <si>
    <t>1629080222</t>
  </si>
  <si>
    <t>杜平</t>
  </si>
  <si>
    <t>临床医学</t>
  </si>
  <si>
    <t>1629080911</t>
  </si>
  <si>
    <t>祝延震</t>
  </si>
  <si>
    <t>定陶县冉堌镇中心卫生院</t>
  </si>
  <si>
    <t>医学检验</t>
  </si>
  <si>
    <t>定陶县乡镇卫生院</t>
  </si>
  <si>
    <t>护理</t>
  </si>
  <si>
    <t>1629081106</t>
  </si>
  <si>
    <t>张慧珠</t>
  </si>
  <si>
    <t>1629081205</t>
  </si>
  <si>
    <t>李文君</t>
  </si>
  <si>
    <t>1629081128</t>
  </si>
  <si>
    <t>张晴睛</t>
  </si>
  <si>
    <t>1629081320</t>
  </si>
  <si>
    <t>谢文静</t>
  </si>
  <si>
    <t>1629081308</t>
  </si>
  <si>
    <t>吕莎莎</t>
  </si>
  <si>
    <t>1629080112</t>
  </si>
  <si>
    <t>张志伟</t>
  </si>
  <si>
    <t>1629080427</t>
  </si>
  <si>
    <t>钟好元</t>
  </si>
  <si>
    <t>1629080318</t>
  </si>
  <si>
    <t>王雪锋</t>
  </si>
  <si>
    <t>1629080625</t>
  </si>
  <si>
    <t>王川</t>
  </si>
  <si>
    <t>1629080316</t>
  </si>
  <si>
    <t>董世昌</t>
  </si>
  <si>
    <t>1629080615</t>
  </si>
  <si>
    <t>顾松美</t>
  </si>
  <si>
    <t>医学影像</t>
  </si>
  <si>
    <t>1629080425</t>
  </si>
  <si>
    <t>武博</t>
  </si>
  <si>
    <t>1629080524</t>
  </si>
  <si>
    <t>刘铭</t>
  </si>
  <si>
    <t>1629080317</t>
  </si>
  <si>
    <t>张新丽</t>
  </si>
  <si>
    <t>1629080530</t>
  </si>
  <si>
    <t>赵玉冰</t>
  </si>
  <si>
    <t>1629081001</t>
  </si>
  <si>
    <t>陈林</t>
  </si>
  <si>
    <t>中医</t>
  </si>
  <si>
    <t>1629081002</t>
  </si>
  <si>
    <t>刘高燕</t>
  </si>
  <si>
    <t>姓名</t>
  </si>
  <si>
    <t>报考岗位</t>
  </si>
  <si>
    <t>3</t>
  </si>
  <si>
    <t>4</t>
  </si>
  <si>
    <t>5</t>
  </si>
  <si>
    <t>6</t>
  </si>
  <si>
    <t>笔试准考证号</t>
  </si>
  <si>
    <t>笔试成绩</t>
  </si>
  <si>
    <t>面试成绩</t>
  </si>
  <si>
    <t>笔试50%折</t>
  </si>
  <si>
    <t>面试50%折</t>
  </si>
  <si>
    <t>总成绩</t>
  </si>
  <si>
    <t>总成绩排名</t>
  </si>
  <si>
    <t>1</t>
  </si>
  <si>
    <t>2</t>
  </si>
  <si>
    <t>3</t>
  </si>
  <si>
    <t>5</t>
  </si>
  <si>
    <t>序号</t>
  </si>
  <si>
    <t>2016年菏泽市定陶区事业单位公开招聘拟聘用人员名单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</si>
</sst>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3">
      <selection activeCell="D10" sqref="D10"/>
    </sheetView>
  </sheetViews>
  <sheetFormatPr defaultColWidth="9.00390625" defaultRowHeight="14.25"/>
  <cols>
    <col min="1" max="1" width="9.00390625" style="4" customWidth="1"/>
    <col min="2" max="2" width="11.25390625" style="1" customWidth="1"/>
    <col min="3" max="3" width="7.375" style="1" customWidth="1"/>
    <col min="4" max="4" width="18.875" style="1" customWidth="1"/>
    <col min="5" max="5" width="11.50390625" style="4" customWidth="1"/>
    <col min="6" max="6" width="9.625" style="4" customWidth="1"/>
    <col min="7" max="8" width="9.625" style="1" customWidth="1"/>
    <col min="9" max="9" width="10.625" style="1" customWidth="1"/>
    <col min="10" max="10" width="9.625" style="1" customWidth="1"/>
    <col min="11" max="11" width="10.125" style="1" customWidth="1"/>
    <col min="12" max="16384" width="9.00390625" style="1" customWidth="1"/>
  </cols>
  <sheetData>
    <row r="1" spans="1:11" ht="35.25" customHeight="1">
      <c r="A1" s="13" t="s">
        <v>96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7" customFormat="1" ht="22.5" customHeight="1">
      <c r="A2" s="10" t="s">
        <v>95</v>
      </c>
      <c r="B2" s="6" t="s">
        <v>84</v>
      </c>
      <c r="C2" s="6" t="s">
        <v>78</v>
      </c>
      <c r="D2" s="6" t="s">
        <v>0</v>
      </c>
      <c r="E2" s="6" t="s">
        <v>79</v>
      </c>
      <c r="F2" s="6" t="s">
        <v>85</v>
      </c>
      <c r="G2" s="9" t="s">
        <v>86</v>
      </c>
      <c r="H2" s="8" t="s">
        <v>87</v>
      </c>
      <c r="I2" s="8" t="s">
        <v>88</v>
      </c>
      <c r="J2" s="10" t="s">
        <v>89</v>
      </c>
      <c r="K2" s="8" t="s">
        <v>90</v>
      </c>
    </row>
    <row r="3" spans="1:11" ht="22.5" customHeight="1">
      <c r="A3" s="12">
        <v>1</v>
      </c>
      <c r="B3" s="5" t="s">
        <v>7</v>
      </c>
      <c r="C3" s="5" t="s">
        <v>8</v>
      </c>
      <c r="D3" s="3" t="s">
        <v>3</v>
      </c>
      <c r="E3" s="3" t="s">
        <v>4</v>
      </c>
      <c r="F3" s="2">
        <v>67.5</v>
      </c>
      <c r="G3" s="2">
        <v>88</v>
      </c>
      <c r="H3" s="2">
        <f aca="true" t="shared" si="0" ref="H3:H13">F3*50%</f>
        <v>33.75</v>
      </c>
      <c r="I3" s="2">
        <f aca="true" t="shared" si="1" ref="I3:I13">G3*50%</f>
        <v>44</v>
      </c>
      <c r="J3" s="2">
        <f aca="true" t="shared" si="2" ref="J3:J13">SUM(H3:I3)</f>
        <v>77.75</v>
      </c>
      <c r="K3" s="11" t="s">
        <v>91</v>
      </c>
    </row>
    <row r="4" spans="1:11" ht="22.5" customHeight="1">
      <c r="A4" s="12">
        <v>2</v>
      </c>
      <c r="B4" s="5" t="s">
        <v>1</v>
      </c>
      <c r="C4" s="5" t="s">
        <v>2</v>
      </c>
      <c r="D4" s="3" t="s">
        <v>3</v>
      </c>
      <c r="E4" s="3" t="s">
        <v>4</v>
      </c>
      <c r="F4" s="2">
        <v>69.1</v>
      </c>
      <c r="G4" s="2">
        <v>84.4</v>
      </c>
      <c r="H4" s="2">
        <f t="shared" si="0"/>
        <v>34.55</v>
      </c>
      <c r="I4" s="2">
        <f t="shared" si="1"/>
        <v>42.2</v>
      </c>
      <c r="J4" s="2">
        <f t="shared" si="2"/>
        <v>76.75</v>
      </c>
      <c r="K4" s="11" t="s">
        <v>92</v>
      </c>
    </row>
    <row r="5" spans="1:11" ht="22.5" customHeight="1">
      <c r="A5" s="12">
        <v>3</v>
      </c>
      <c r="B5" s="5" t="s">
        <v>5</v>
      </c>
      <c r="C5" s="5" t="s">
        <v>6</v>
      </c>
      <c r="D5" s="3" t="s">
        <v>3</v>
      </c>
      <c r="E5" s="3" t="s">
        <v>4</v>
      </c>
      <c r="F5" s="2">
        <v>67.7</v>
      </c>
      <c r="G5" s="2">
        <v>85.4</v>
      </c>
      <c r="H5" s="2">
        <f t="shared" si="0"/>
        <v>33.85</v>
      </c>
      <c r="I5" s="2">
        <f t="shared" si="1"/>
        <v>42.7</v>
      </c>
      <c r="J5" s="2">
        <f t="shared" si="2"/>
        <v>76.55000000000001</v>
      </c>
      <c r="K5" s="11" t="s">
        <v>93</v>
      </c>
    </row>
    <row r="6" spans="1:11" ht="22.5" customHeight="1">
      <c r="A6" s="12">
        <v>4</v>
      </c>
      <c r="B6" s="5" t="s">
        <v>9</v>
      </c>
      <c r="C6" s="5" t="s">
        <v>10</v>
      </c>
      <c r="D6" s="3" t="s">
        <v>3</v>
      </c>
      <c r="E6" s="3" t="s">
        <v>4</v>
      </c>
      <c r="F6" s="2">
        <v>65.2</v>
      </c>
      <c r="G6" s="2">
        <v>84.6</v>
      </c>
      <c r="H6" s="2">
        <f t="shared" si="0"/>
        <v>32.6</v>
      </c>
      <c r="I6" s="2">
        <f t="shared" si="1"/>
        <v>42.3</v>
      </c>
      <c r="J6" s="2">
        <f t="shared" si="2"/>
        <v>74.9</v>
      </c>
      <c r="K6" s="11" t="s">
        <v>94</v>
      </c>
    </row>
    <row r="7" spans="1:11" ht="22.5" customHeight="1">
      <c r="A7" s="12">
        <v>5</v>
      </c>
      <c r="B7" s="5" t="s">
        <v>11</v>
      </c>
      <c r="C7" s="5" t="s">
        <v>12</v>
      </c>
      <c r="D7" s="3" t="s">
        <v>3</v>
      </c>
      <c r="E7" s="3" t="s">
        <v>13</v>
      </c>
      <c r="F7" s="2">
        <v>62.6</v>
      </c>
      <c r="G7" s="2">
        <v>84.8</v>
      </c>
      <c r="H7" s="2">
        <f t="shared" si="0"/>
        <v>31.3</v>
      </c>
      <c r="I7" s="2">
        <f t="shared" si="1"/>
        <v>42.4</v>
      </c>
      <c r="J7" s="2">
        <f t="shared" si="2"/>
        <v>73.7</v>
      </c>
      <c r="K7" s="11" t="s">
        <v>91</v>
      </c>
    </row>
    <row r="8" spans="1:11" ht="22.5" customHeight="1">
      <c r="A8" s="12">
        <v>6</v>
      </c>
      <c r="B8" s="5" t="s">
        <v>15</v>
      </c>
      <c r="C8" s="5" t="s">
        <v>16</v>
      </c>
      <c r="D8" s="3" t="s">
        <v>3</v>
      </c>
      <c r="E8" s="3" t="s">
        <v>14</v>
      </c>
      <c r="F8" s="2">
        <v>63.9</v>
      </c>
      <c r="G8" s="2">
        <v>82.4</v>
      </c>
      <c r="H8" s="2">
        <f t="shared" si="0"/>
        <v>31.95</v>
      </c>
      <c r="I8" s="2">
        <f t="shared" si="1"/>
        <v>41.2</v>
      </c>
      <c r="J8" s="2">
        <f t="shared" si="2"/>
        <v>73.15</v>
      </c>
      <c r="K8" s="11" t="s">
        <v>92</v>
      </c>
    </row>
    <row r="9" spans="1:11" ht="22.5" customHeight="1">
      <c r="A9" s="12">
        <v>7</v>
      </c>
      <c r="B9" s="5" t="s">
        <v>17</v>
      </c>
      <c r="C9" s="5" t="s">
        <v>18</v>
      </c>
      <c r="D9" s="3" t="s">
        <v>3</v>
      </c>
      <c r="E9" s="3" t="s">
        <v>19</v>
      </c>
      <c r="F9" s="2">
        <v>68.7</v>
      </c>
      <c r="G9" s="2">
        <v>87.4</v>
      </c>
      <c r="H9" s="2">
        <f t="shared" si="0"/>
        <v>34.35</v>
      </c>
      <c r="I9" s="2">
        <f t="shared" si="1"/>
        <v>43.7</v>
      </c>
      <c r="J9" s="2">
        <f t="shared" si="2"/>
        <v>78.05000000000001</v>
      </c>
      <c r="K9" s="11" t="s">
        <v>91</v>
      </c>
    </row>
    <row r="10" spans="1:11" ht="22.5" customHeight="1">
      <c r="A10" s="12">
        <v>8</v>
      </c>
      <c r="B10" s="5" t="s">
        <v>20</v>
      </c>
      <c r="C10" s="5" t="s">
        <v>21</v>
      </c>
      <c r="D10" s="3" t="s">
        <v>3</v>
      </c>
      <c r="E10" s="3" t="s">
        <v>22</v>
      </c>
      <c r="F10" s="2">
        <v>59.7</v>
      </c>
      <c r="G10" s="2">
        <v>80.8</v>
      </c>
      <c r="H10" s="2">
        <f t="shared" si="0"/>
        <v>29.85</v>
      </c>
      <c r="I10" s="2">
        <f t="shared" si="1"/>
        <v>40.4</v>
      </c>
      <c r="J10" s="2">
        <f t="shared" si="2"/>
        <v>70.25</v>
      </c>
      <c r="K10" s="11" t="s">
        <v>91</v>
      </c>
    </row>
    <row r="11" spans="1:11" ht="22.5" customHeight="1">
      <c r="A11" s="12">
        <v>9</v>
      </c>
      <c r="B11" s="5" t="s">
        <v>24</v>
      </c>
      <c r="C11" s="5" t="s">
        <v>25</v>
      </c>
      <c r="D11" s="3" t="s">
        <v>3</v>
      </c>
      <c r="E11" s="3" t="s">
        <v>23</v>
      </c>
      <c r="F11" s="2">
        <v>64.2</v>
      </c>
      <c r="G11" s="2">
        <v>87.4</v>
      </c>
      <c r="H11" s="2">
        <f t="shared" si="0"/>
        <v>32.1</v>
      </c>
      <c r="I11" s="2">
        <f t="shared" si="1"/>
        <v>43.7</v>
      </c>
      <c r="J11" s="2">
        <f t="shared" si="2"/>
        <v>75.80000000000001</v>
      </c>
      <c r="K11" s="11" t="s">
        <v>91</v>
      </c>
    </row>
    <row r="12" spans="1:11" ht="22.5" customHeight="1">
      <c r="A12" s="12">
        <v>10</v>
      </c>
      <c r="B12" s="5" t="s">
        <v>27</v>
      </c>
      <c r="C12" s="5" t="s">
        <v>28</v>
      </c>
      <c r="D12" s="3" t="s">
        <v>3</v>
      </c>
      <c r="E12" s="3" t="s">
        <v>26</v>
      </c>
      <c r="F12" s="2">
        <v>68.1</v>
      </c>
      <c r="G12" s="2">
        <v>88.8</v>
      </c>
      <c r="H12" s="2">
        <f t="shared" si="0"/>
        <v>34.05</v>
      </c>
      <c r="I12" s="2">
        <f t="shared" si="1"/>
        <v>44.4</v>
      </c>
      <c r="J12" s="2">
        <f t="shared" si="2"/>
        <v>78.44999999999999</v>
      </c>
      <c r="K12" s="11" t="s">
        <v>91</v>
      </c>
    </row>
    <row r="13" spans="1:11" ht="22.5" customHeight="1">
      <c r="A13" s="12">
        <v>11</v>
      </c>
      <c r="B13" s="5" t="s">
        <v>31</v>
      </c>
      <c r="C13" s="5" t="s">
        <v>32</v>
      </c>
      <c r="D13" s="3" t="s">
        <v>29</v>
      </c>
      <c r="E13" s="3" t="s">
        <v>30</v>
      </c>
      <c r="F13" s="2">
        <v>53.7</v>
      </c>
      <c r="G13" s="2">
        <v>87.4</v>
      </c>
      <c r="H13" s="2">
        <f t="shared" si="0"/>
        <v>26.85</v>
      </c>
      <c r="I13" s="2">
        <f t="shared" si="1"/>
        <v>43.7</v>
      </c>
      <c r="J13" s="2">
        <f t="shared" si="2"/>
        <v>70.55000000000001</v>
      </c>
      <c r="K13" s="11" t="s">
        <v>91</v>
      </c>
    </row>
    <row r="14" spans="1:11" ht="22.5" customHeight="1">
      <c r="A14" s="12">
        <v>12</v>
      </c>
      <c r="B14" s="5" t="s">
        <v>33</v>
      </c>
      <c r="C14" s="5" t="s">
        <v>34</v>
      </c>
      <c r="D14" s="3" t="s">
        <v>29</v>
      </c>
      <c r="E14" s="3" t="s">
        <v>35</v>
      </c>
      <c r="F14" s="2">
        <v>63.4</v>
      </c>
      <c r="G14" s="2">
        <v>86</v>
      </c>
      <c r="H14" s="2">
        <f>F14*50%</f>
        <v>31.7</v>
      </c>
      <c r="I14" s="2">
        <f>G14*50%</f>
        <v>43</v>
      </c>
      <c r="J14" s="2">
        <f>SUM(H14:I14)</f>
        <v>74.7</v>
      </c>
      <c r="K14" s="11" t="s">
        <v>91</v>
      </c>
    </row>
    <row r="15" spans="1:11" ht="22.5" customHeight="1">
      <c r="A15" s="12">
        <v>13</v>
      </c>
      <c r="B15" s="5" t="s">
        <v>36</v>
      </c>
      <c r="C15" s="5" t="s">
        <v>37</v>
      </c>
      <c r="D15" s="3" t="s">
        <v>38</v>
      </c>
      <c r="E15" s="3" t="s">
        <v>39</v>
      </c>
      <c r="F15" s="2">
        <v>52.1</v>
      </c>
      <c r="G15" s="2">
        <v>79.4</v>
      </c>
      <c r="H15" s="2">
        <f>F15*50%</f>
        <v>26.05</v>
      </c>
      <c r="I15" s="2">
        <f>G15*50%</f>
        <v>39.7</v>
      </c>
      <c r="J15" s="2">
        <f>SUM(H15:I15)</f>
        <v>65.75</v>
      </c>
      <c r="K15" s="11" t="s">
        <v>91</v>
      </c>
    </row>
    <row r="16" spans="1:11" ht="22.5" customHeight="1">
      <c r="A16" s="12">
        <v>14</v>
      </c>
      <c r="B16" s="5" t="s">
        <v>44</v>
      </c>
      <c r="C16" s="5" t="s">
        <v>45</v>
      </c>
      <c r="D16" s="3" t="s">
        <v>40</v>
      </c>
      <c r="E16" s="3" t="s">
        <v>41</v>
      </c>
      <c r="F16" s="2">
        <v>47.8</v>
      </c>
      <c r="G16" s="2">
        <v>83.4</v>
      </c>
      <c r="H16" s="2">
        <f aca="true" t="shared" si="3" ref="H16:H26">F16*50%</f>
        <v>23.9</v>
      </c>
      <c r="I16" s="2">
        <f aca="true" t="shared" si="4" ref="I16:I26">G16*50%</f>
        <v>41.7</v>
      </c>
      <c r="J16" s="2">
        <f aca="true" t="shared" si="5" ref="J16:J26">SUM(H16:I16)</f>
        <v>65.6</v>
      </c>
      <c r="K16" s="11" t="s">
        <v>92</v>
      </c>
    </row>
    <row r="17" spans="1:11" ht="22.5" customHeight="1">
      <c r="A17" s="12">
        <v>15</v>
      </c>
      <c r="B17" s="5" t="s">
        <v>50</v>
      </c>
      <c r="C17" s="5" t="s">
        <v>51</v>
      </c>
      <c r="D17" s="3" t="s">
        <v>40</v>
      </c>
      <c r="E17" s="3" t="s">
        <v>41</v>
      </c>
      <c r="F17" s="2">
        <v>45.4</v>
      </c>
      <c r="G17" s="2">
        <v>85.4</v>
      </c>
      <c r="H17" s="2">
        <f t="shared" si="3"/>
        <v>22.7</v>
      </c>
      <c r="I17" s="2">
        <f t="shared" si="4"/>
        <v>42.7</v>
      </c>
      <c r="J17" s="2">
        <f t="shared" si="5"/>
        <v>65.4</v>
      </c>
      <c r="K17" s="11" t="s">
        <v>80</v>
      </c>
    </row>
    <row r="18" spans="1:11" ht="22.5" customHeight="1">
      <c r="A18" s="12">
        <v>16</v>
      </c>
      <c r="B18" s="5" t="s">
        <v>46</v>
      </c>
      <c r="C18" s="5" t="s">
        <v>47</v>
      </c>
      <c r="D18" s="3" t="s">
        <v>40</v>
      </c>
      <c r="E18" s="3" t="s">
        <v>41</v>
      </c>
      <c r="F18" s="2">
        <v>46.1</v>
      </c>
      <c r="G18" s="2">
        <v>84</v>
      </c>
      <c r="H18" s="2">
        <f t="shared" si="3"/>
        <v>23.05</v>
      </c>
      <c r="I18" s="2">
        <f t="shared" si="4"/>
        <v>42</v>
      </c>
      <c r="J18" s="2">
        <f t="shared" si="5"/>
        <v>65.05</v>
      </c>
      <c r="K18" s="11" t="s">
        <v>81</v>
      </c>
    </row>
    <row r="19" spans="1:11" ht="22.5" customHeight="1">
      <c r="A19" s="12">
        <v>17</v>
      </c>
      <c r="B19" s="5" t="s">
        <v>48</v>
      </c>
      <c r="C19" s="5" t="s">
        <v>49</v>
      </c>
      <c r="D19" s="3" t="s">
        <v>40</v>
      </c>
      <c r="E19" s="3" t="s">
        <v>41</v>
      </c>
      <c r="F19" s="2">
        <v>46.1</v>
      </c>
      <c r="G19" s="2">
        <v>81.6</v>
      </c>
      <c r="H19" s="2">
        <f t="shared" si="3"/>
        <v>23.05</v>
      </c>
      <c r="I19" s="2">
        <f t="shared" si="4"/>
        <v>40.8</v>
      </c>
      <c r="J19" s="2">
        <f t="shared" si="5"/>
        <v>63.849999999999994</v>
      </c>
      <c r="K19" s="11" t="s">
        <v>82</v>
      </c>
    </row>
    <row r="20" spans="1:11" ht="22.5" customHeight="1">
      <c r="A20" s="12">
        <v>18</v>
      </c>
      <c r="B20" s="5" t="s">
        <v>42</v>
      </c>
      <c r="C20" s="5" t="s">
        <v>43</v>
      </c>
      <c r="D20" s="3" t="s">
        <v>40</v>
      </c>
      <c r="E20" s="3" t="s">
        <v>41</v>
      </c>
      <c r="F20" s="2">
        <v>47.8</v>
      </c>
      <c r="G20" s="2">
        <v>77</v>
      </c>
      <c r="H20" s="2">
        <f t="shared" si="3"/>
        <v>23.9</v>
      </c>
      <c r="I20" s="2">
        <f t="shared" si="4"/>
        <v>38.5</v>
      </c>
      <c r="J20" s="2">
        <f t="shared" si="5"/>
        <v>62.4</v>
      </c>
      <c r="K20" s="11" t="s">
        <v>83</v>
      </c>
    </row>
    <row r="21" spans="1:11" ht="22.5" customHeight="1">
      <c r="A21" s="12">
        <v>19</v>
      </c>
      <c r="B21" s="5" t="s">
        <v>52</v>
      </c>
      <c r="C21" s="5" t="s">
        <v>53</v>
      </c>
      <c r="D21" s="3" t="s">
        <v>40</v>
      </c>
      <c r="E21" s="3" t="s">
        <v>35</v>
      </c>
      <c r="F21" s="2">
        <v>57.4</v>
      </c>
      <c r="G21" s="2">
        <v>83.4</v>
      </c>
      <c r="H21" s="2">
        <f t="shared" si="3"/>
        <v>28.7</v>
      </c>
      <c r="I21" s="2">
        <f t="shared" si="4"/>
        <v>41.7</v>
      </c>
      <c r="J21" s="2">
        <f t="shared" si="5"/>
        <v>70.4</v>
      </c>
      <c r="K21" s="11" t="s">
        <v>91</v>
      </c>
    </row>
    <row r="22" spans="1:11" ht="22.5" customHeight="1">
      <c r="A22" s="12">
        <v>20</v>
      </c>
      <c r="B22" s="5" t="s">
        <v>58</v>
      </c>
      <c r="C22" s="5" t="s">
        <v>59</v>
      </c>
      <c r="D22" s="3" t="s">
        <v>40</v>
      </c>
      <c r="E22" s="3" t="s">
        <v>35</v>
      </c>
      <c r="F22" s="2">
        <v>54.7</v>
      </c>
      <c r="G22" s="2">
        <v>85.4</v>
      </c>
      <c r="H22" s="2">
        <f t="shared" si="3"/>
        <v>27.35</v>
      </c>
      <c r="I22" s="2">
        <f t="shared" si="4"/>
        <v>42.7</v>
      </c>
      <c r="J22" s="2">
        <f t="shared" si="5"/>
        <v>70.05000000000001</v>
      </c>
      <c r="K22" s="11" t="s">
        <v>92</v>
      </c>
    </row>
    <row r="23" spans="1:11" ht="22.5" customHeight="1">
      <c r="A23" s="12">
        <v>21</v>
      </c>
      <c r="B23" s="5" t="s">
        <v>60</v>
      </c>
      <c r="C23" s="5" t="s">
        <v>61</v>
      </c>
      <c r="D23" s="3" t="s">
        <v>40</v>
      </c>
      <c r="E23" s="3" t="s">
        <v>35</v>
      </c>
      <c r="F23" s="2">
        <v>54.2</v>
      </c>
      <c r="G23" s="2">
        <v>85.8</v>
      </c>
      <c r="H23" s="2">
        <f t="shared" si="3"/>
        <v>27.1</v>
      </c>
      <c r="I23" s="2">
        <f t="shared" si="4"/>
        <v>42.9</v>
      </c>
      <c r="J23" s="2">
        <f t="shared" si="5"/>
        <v>70</v>
      </c>
      <c r="K23" s="11" t="s">
        <v>80</v>
      </c>
    </row>
    <row r="24" spans="1:11" ht="22.5" customHeight="1">
      <c r="A24" s="12">
        <v>22</v>
      </c>
      <c r="B24" s="5" t="s">
        <v>56</v>
      </c>
      <c r="C24" s="5" t="s">
        <v>57</v>
      </c>
      <c r="D24" s="3" t="s">
        <v>40</v>
      </c>
      <c r="E24" s="3" t="s">
        <v>35</v>
      </c>
      <c r="F24" s="2">
        <v>54.8</v>
      </c>
      <c r="G24" s="2">
        <v>78</v>
      </c>
      <c r="H24" s="2">
        <f t="shared" si="3"/>
        <v>27.4</v>
      </c>
      <c r="I24" s="2">
        <f t="shared" si="4"/>
        <v>39</v>
      </c>
      <c r="J24" s="2">
        <f t="shared" si="5"/>
        <v>66.4</v>
      </c>
      <c r="K24" s="11" t="s">
        <v>81</v>
      </c>
    </row>
    <row r="25" spans="1:11" ht="22.5" customHeight="1">
      <c r="A25" s="12">
        <v>23</v>
      </c>
      <c r="B25" s="5" t="s">
        <v>54</v>
      </c>
      <c r="C25" s="5" t="s">
        <v>55</v>
      </c>
      <c r="D25" s="3" t="s">
        <v>40</v>
      </c>
      <c r="E25" s="3" t="s">
        <v>35</v>
      </c>
      <c r="F25" s="2">
        <v>56.4</v>
      </c>
      <c r="G25" s="2">
        <v>76</v>
      </c>
      <c r="H25" s="2">
        <f t="shared" si="3"/>
        <v>28.2</v>
      </c>
      <c r="I25" s="2">
        <f t="shared" si="4"/>
        <v>38</v>
      </c>
      <c r="J25" s="2">
        <f t="shared" si="5"/>
        <v>66.2</v>
      </c>
      <c r="K25" s="11" t="s">
        <v>82</v>
      </c>
    </row>
    <row r="26" spans="1:11" ht="22.5" customHeight="1">
      <c r="A26" s="12">
        <v>24</v>
      </c>
      <c r="B26" s="5" t="s">
        <v>62</v>
      </c>
      <c r="C26" s="5" t="s">
        <v>63</v>
      </c>
      <c r="D26" s="3" t="s">
        <v>40</v>
      </c>
      <c r="E26" s="3" t="s">
        <v>35</v>
      </c>
      <c r="F26" s="2">
        <v>53.7</v>
      </c>
      <c r="G26" s="2">
        <v>78.2</v>
      </c>
      <c r="H26" s="2">
        <f t="shared" si="3"/>
        <v>26.85</v>
      </c>
      <c r="I26" s="2">
        <f t="shared" si="4"/>
        <v>39.1</v>
      </c>
      <c r="J26" s="2">
        <f t="shared" si="5"/>
        <v>65.95</v>
      </c>
      <c r="K26" s="11" t="s">
        <v>83</v>
      </c>
    </row>
    <row r="27" spans="1:11" ht="22.5" customHeight="1">
      <c r="A27" s="12">
        <v>25</v>
      </c>
      <c r="B27" s="5" t="s">
        <v>65</v>
      </c>
      <c r="C27" s="5" t="s">
        <v>66</v>
      </c>
      <c r="D27" s="3" t="s">
        <v>40</v>
      </c>
      <c r="E27" s="3" t="s">
        <v>64</v>
      </c>
      <c r="F27" s="2">
        <v>46.4</v>
      </c>
      <c r="G27" s="2">
        <v>85.4</v>
      </c>
      <c r="H27" s="2">
        <f aca="true" t="shared" si="6" ref="H27:H32">F27*50%</f>
        <v>23.2</v>
      </c>
      <c r="I27" s="2">
        <f aca="true" t="shared" si="7" ref="I27:I32">G27*50%</f>
        <v>42.7</v>
      </c>
      <c r="J27" s="2">
        <f aca="true" t="shared" si="8" ref="J27:J32">SUM(H27:I27)</f>
        <v>65.9</v>
      </c>
      <c r="K27" s="11" t="s">
        <v>92</v>
      </c>
    </row>
    <row r="28" spans="1:11" ht="22.5" customHeight="1">
      <c r="A28" s="12">
        <v>26</v>
      </c>
      <c r="B28" s="5" t="s">
        <v>67</v>
      </c>
      <c r="C28" s="5" t="s">
        <v>68</v>
      </c>
      <c r="D28" s="3" t="s">
        <v>40</v>
      </c>
      <c r="E28" s="3" t="s">
        <v>64</v>
      </c>
      <c r="F28" s="2">
        <v>44.3</v>
      </c>
      <c r="G28" s="2">
        <v>87.4</v>
      </c>
      <c r="H28" s="2">
        <f t="shared" si="6"/>
        <v>22.15</v>
      </c>
      <c r="I28" s="2">
        <f t="shared" si="7"/>
        <v>43.7</v>
      </c>
      <c r="J28" s="2">
        <f t="shared" si="8"/>
        <v>65.85</v>
      </c>
      <c r="K28" s="11" t="s">
        <v>80</v>
      </c>
    </row>
    <row r="29" spans="1:11" ht="22.5" customHeight="1">
      <c r="A29" s="12">
        <v>27</v>
      </c>
      <c r="B29" s="5" t="s">
        <v>69</v>
      </c>
      <c r="C29" s="5" t="s">
        <v>70</v>
      </c>
      <c r="D29" s="3" t="s">
        <v>40</v>
      </c>
      <c r="E29" s="3" t="s">
        <v>64</v>
      </c>
      <c r="F29" s="2">
        <v>44.2</v>
      </c>
      <c r="G29" s="2">
        <v>82.8</v>
      </c>
      <c r="H29" s="2">
        <f t="shared" si="6"/>
        <v>22.1</v>
      </c>
      <c r="I29" s="2">
        <f t="shared" si="7"/>
        <v>41.4</v>
      </c>
      <c r="J29" s="2">
        <f t="shared" si="8"/>
        <v>63.5</v>
      </c>
      <c r="K29" s="11" t="s">
        <v>81</v>
      </c>
    </row>
    <row r="30" spans="1:11" ht="22.5" customHeight="1">
      <c r="A30" s="12">
        <v>28</v>
      </c>
      <c r="B30" s="5" t="s">
        <v>71</v>
      </c>
      <c r="C30" s="5" t="s">
        <v>72</v>
      </c>
      <c r="D30" s="3" t="s">
        <v>40</v>
      </c>
      <c r="E30" s="3" t="s">
        <v>64</v>
      </c>
      <c r="F30" s="2">
        <v>44.1</v>
      </c>
      <c r="G30" s="2">
        <v>79.4</v>
      </c>
      <c r="H30" s="2">
        <f t="shared" si="6"/>
        <v>22.05</v>
      </c>
      <c r="I30" s="2">
        <f t="shared" si="7"/>
        <v>39.7</v>
      </c>
      <c r="J30" s="2">
        <f t="shared" si="8"/>
        <v>61.75</v>
      </c>
      <c r="K30" s="11" t="s">
        <v>82</v>
      </c>
    </row>
    <row r="31" spans="1:11" ht="22.5" customHeight="1">
      <c r="A31" s="12">
        <v>29</v>
      </c>
      <c r="B31" s="5" t="s">
        <v>73</v>
      </c>
      <c r="C31" s="5" t="s">
        <v>74</v>
      </c>
      <c r="D31" s="3" t="s">
        <v>40</v>
      </c>
      <c r="E31" s="3" t="s">
        <v>75</v>
      </c>
      <c r="F31" s="2">
        <v>61.2</v>
      </c>
      <c r="G31" s="2">
        <v>82.8</v>
      </c>
      <c r="H31" s="2">
        <f t="shared" si="6"/>
        <v>30.6</v>
      </c>
      <c r="I31" s="2">
        <f t="shared" si="7"/>
        <v>41.4</v>
      </c>
      <c r="J31" s="2">
        <f t="shared" si="8"/>
        <v>72</v>
      </c>
      <c r="K31" s="11" t="s">
        <v>91</v>
      </c>
    </row>
    <row r="32" spans="1:11" ht="22.5" customHeight="1">
      <c r="A32" s="12">
        <v>30</v>
      </c>
      <c r="B32" s="5" t="s">
        <v>76</v>
      </c>
      <c r="C32" s="5" t="s">
        <v>77</v>
      </c>
      <c r="D32" s="3" t="s">
        <v>40</v>
      </c>
      <c r="E32" s="3" t="s">
        <v>75</v>
      </c>
      <c r="F32" s="2">
        <v>55.5</v>
      </c>
      <c r="G32" s="2">
        <v>87.6</v>
      </c>
      <c r="H32" s="2">
        <f t="shared" si="6"/>
        <v>27.75</v>
      </c>
      <c r="I32" s="2">
        <f t="shared" si="7"/>
        <v>43.8</v>
      </c>
      <c r="J32" s="2">
        <f t="shared" si="8"/>
        <v>71.55</v>
      </c>
      <c r="K32" s="11" t="s">
        <v>92</v>
      </c>
    </row>
  </sheetData>
  <mergeCells count="1">
    <mergeCell ref="A1:K1"/>
  </mergeCells>
  <printOptions/>
  <pageMargins left="0.75" right="0.75" top="1" bottom="1" header="0.5" footer="0.5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2016-07-27T08:13:29Z</cp:lastPrinted>
  <dcterms:created xsi:type="dcterms:W3CDTF">1996-12-17T01:32:42Z</dcterms:created>
  <dcterms:modified xsi:type="dcterms:W3CDTF">2016-08-01T01:36:45Z</dcterms:modified>
  <cp:category/>
  <cp:version/>
  <cp:contentType/>
  <cp:contentStatus/>
</cp:coreProperties>
</file>